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H46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D46" i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C46" i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 l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<sst xmlns="http://schemas.openxmlformats.org/spreadsheetml/2006/main" count="517" uniqueCount="294">
  <si>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</si>
  <si>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</si>
  <si>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</si>
  <si>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</si>
  <si>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</si>
  <si>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</si>
  <si>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</si>
  <si>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</si>
  <si>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</si>
  <si>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</si>
  <si>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</si>
  <si>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</si>
  <si>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</si>
  <si>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</si>
  <si>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</si>
  <si>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</si>
  <si>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</si>
  <si>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</si>
  <si>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</si>
  <si>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</si>
  <si>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</si>
  <si>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</si>
  <si>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</si>
  <si>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</si>
  <si>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</si>
  <si>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</si>
  <si>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</si>
  <si>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PT MULIA RANA FROZINDO</t>
  </si>
  <si>
    <t>PT DAYA MITRA SARANA</t>
  </si>
  <si>
    <t>PT MITRA DISTRIBUSI ERA BARU</t>
  </si>
  <si>
    <t>bowo.mrfgroup@gmail.com</t>
  </si>
  <si>
    <t>seno+2.0@dayamitrasarana.co.id</t>
  </si>
  <si>
    <t>fannyretail@yahoo.com</t>
  </si>
  <si>
    <t>212021b18c</t>
  </si>
  <si>
    <t>212021c236</t>
  </si>
  <si>
    <t>2120214e4d</t>
  </si>
  <si>
    <t>212021f4f9</t>
  </si>
  <si>
    <t>2120217cce</t>
  </si>
  <si>
    <t>212021c936</t>
  </si>
  <si>
    <t>212021b80f</t>
  </si>
  <si>
    <t>212021720a</t>
  </si>
  <si>
    <t>2120214e2a</t>
  </si>
  <si>
    <t>212021e8a9</t>
  </si>
  <si>
    <t>212021dea7</t>
  </si>
  <si>
    <t>212021465a</t>
  </si>
  <si>
    <t>212021bd56</t>
  </si>
  <si>
    <t>21202160a3</t>
  </si>
  <si>
    <t>21202157b4</t>
  </si>
  <si>
    <t>212021f8f4</t>
  </si>
  <si>
    <t>2120217ddc</t>
  </si>
  <si>
    <t>212021b022</t>
  </si>
  <si>
    <t>32021613f</t>
  </si>
  <si>
    <t>21202161ba</t>
  </si>
  <si>
    <t>21202180bb</t>
  </si>
  <si>
    <t>52021831a</t>
  </si>
  <si>
    <t>212021538e</t>
  </si>
  <si>
    <t>212021f1bb</t>
  </si>
  <si>
    <t>212021a9e2</t>
  </si>
  <si>
    <t>212021faf7</t>
  </si>
  <si>
    <t>212021ed92</t>
  </si>
  <si>
    <t>21202159d4</t>
  </si>
  <si>
    <t>212021aa36</t>
  </si>
  <si>
    <t>2120213a74</t>
  </si>
  <si>
    <t>212021416c</t>
  </si>
  <si>
    <t>212021d33a</t>
  </si>
  <si>
    <t>212021b39e</t>
  </si>
  <si>
    <t>212021990d</t>
  </si>
  <si>
    <t>212021dcba</t>
  </si>
  <si>
    <t>2120218c4e</t>
  </si>
  <si>
    <t>2120219c2c</t>
  </si>
  <si>
    <t>212021765e</t>
  </si>
  <si>
    <t>212021b984</t>
  </si>
  <si>
    <t>212021b522</t>
  </si>
  <si>
    <t>212021de04</t>
  </si>
  <si>
    <t>212021f6c1</t>
  </si>
  <si>
    <t>212021cb46</t>
  </si>
  <si>
    <t>212021efe2</t>
  </si>
  <si>
    <t>2120211cfe</t>
  </si>
  <si>
    <t>2120218d4e</t>
  </si>
  <si>
    <t>21202147f7</t>
  </si>
  <si>
    <t>2120215d0d</t>
  </si>
  <si>
    <t>212021a26a</t>
  </si>
  <si>
    <t>212021afdc</t>
  </si>
  <si>
    <t>212021b135</t>
  </si>
  <si>
    <t>21202104d6</t>
  </si>
  <si>
    <t>212021f595</t>
  </si>
  <si>
    <t>2120217cc2</t>
  </si>
  <si>
    <t>212021986b</t>
  </si>
  <si>
    <t>2120210748</t>
  </si>
  <si>
    <t>2120217267</t>
  </si>
  <si>
    <t>2120215161</t>
  </si>
  <si>
    <t>2120216864</t>
  </si>
  <si>
    <t>21202175e4</t>
  </si>
  <si>
    <t>2120210895</t>
  </si>
  <si>
    <t>2120219278</t>
  </si>
  <si>
    <t>2120216e23</t>
  </si>
  <si>
    <t>PT INETINDO INFOCOM</t>
  </si>
  <si>
    <t>PT SURYA TRI ARTHAYASA</t>
  </si>
  <si>
    <t>PT SENTRAL WAHANA ARTHA</t>
  </si>
  <si>
    <t>CV ANITA JAYA SUKSES</t>
  </si>
  <si>
    <t>NANTO SATRIO WS (ZI)</t>
  </si>
  <si>
    <t>PT MITRA ABADIMAS SEJAHTERA</t>
  </si>
  <si>
    <t>PT LINGKAR NIAGA SOLUSINDO (KNS)</t>
  </si>
  <si>
    <t>PT MEDIKA NIAGA SOLUSINDO (KNS)</t>
  </si>
  <si>
    <t>PT BINTANG CITRA UTAMA GORONTALO (BMS)</t>
  </si>
  <si>
    <t>PT TELEHOUSE ENGINEERING</t>
  </si>
  <si>
    <t>BAMBANG SUPRAPTO (TEN)</t>
  </si>
  <si>
    <t>KOPERASI WASKITA</t>
  </si>
  <si>
    <t>PT SINAR WIJAYA UTAMA</t>
  </si>
  <si>
    <t>TRYALDO TJONG (STA)</t>
  </si>
  <si>
    <t>PT ZEKON INDONESIA</t>
  </si>
  <si>
    <t>PUTU SUARTIKA (TEN)</t>
  </si>
  <si>
    <t>CV MANNA PRADA PRATAMA</t>
  </si>
  <si>
    <t>PT MERFINDO PRIMA JAYA</t>
  </si>
  <si>
    <t>PT INOVASI INFORMASI INDONESIA (KNS)</t>
  </si>
  <si>
    <t>JAHOLDEN MUNTE</t>
  </si>
  <si>
    <t>PT KARYA BINTANG MANDIRI</t>
  </si>
  <si>
    <t>PT CAKRAWALA SEJAHTERA SEJATI (SPS)</t>
  </si>
  <si>
    <t>PT PERDANA SAWIT MAS (SPS)</t>
  </si>
  <si>
    <t>PT KONEKSI NIAGA SOLUSINDO</t>
  </si>
  <si>
    <t>ENYK SUTARTI (RMS)</t>
  </si>
  <si>
    <t>ELLY PURWO WIDIYANTO (MP)</t>
  </si>
  <si>
    <t>PT SEJATI PALMA SEJAHTERA</t>
  </si>
  <si>
    <t>PIPING MINDANA (TEN)</t>
  </si>
  <si>
    <t>ROBBY HENDRA WIJAYA (SWU)</t>
  </si>
  <si>
    <t>PT ROMINDOSADA GLOBALINDO</t>
  </si>
  <si>
    <t>ULFA NURAINI (PSU)</t>
  </si>
  <si>
    <t>PT SRIWIJAYA PUTERA PERKASA (MPP)</t>
  </si>
  <si>
    <t>nixie_phelia+7@story-i.com</t>
  </si>
  <si>
    <t>nixie_phelia@story-i.com</t>
  </si>
  <si>
    <t>triarthayasa@gmail.com</t>
  </si>
  <si>
    <t>azahra@gmail.com</t>
  </si>
  <si>
    <t>slametkuncahyono1975@gmail.com</t>
  </si>
  <si>
    <t>wahyudi.zekon@gmail.com</t>
  </si>
  <si>
    <t>suryani.handiwiyoto@chora.co.id</t>
  </si>
  <si>
    <t>nixie_phelia@4story-i.com</t>
  </si>
  <si>
    <t>nixie_phelia+1@story-i.com</t>
  </si>
  <si>
    <t>andrew@sirclo.co.id</t>
  </si>
  <si>
    <t>satriaganeza@sirclo.com</t>
  </si>
  <si>
    <t>xiong.bcug@gmail.com</t>
  </si>
  <si>
    <t>bambang+2.0@telehouse-eng.com</t>
  </si>
  <si>
    <t>bambang.suprato+2.0@telehouse-eng.com</t>
  </si>
  <si>
    <t>eriyanto+2.0@gmail.com</t>
  </si>
  <si>
    <t>sinarwijayautama@gmail.com</t>
  </si>
  <si>
    <t>izzahd88@gmail.com</t>
  </si>
  <si>
    <t>stadirke@gmail.com</t>
  </si>
  <si>
    <t>wahyudi.seto@gmail.com</t>
  </si>
  <si>
    <t>putu.suartika+2.0@telehouse-eng.com</t>
  </si>
  <si>
    <t>indah@sleepbuddystore.com</t>
  </si>
  <si>
    <t>lydia+2.0@mannapradapratama.com</t>
  </si>
  <si>
    <t>merfindoprimajaya@gmail.com</t>
  </si>
  <si>
    <t>finance@icube.us</t>
  </si>
  <si>
    <t>jaholdenmunte@yahoo.com</t>
  </si>
  <si>
    <t>pt_kbm@ymail.com</t>
  </si>
  <si>
    <t>rudi@cssenrgergy.com</t>
  </si>
  <si>
    <t>feripurwandiseno+2.0@dayamitrasarana.co.id</t>
  </si>
  <si>
    <t>theja.kusumah@chora.co.id</t>
  </si>
  <si>
    <t>rinasavrida@cssenergy.com</t>
  </si>
  <si>
    <t>nixie_phelia+3@story-i.com</t>
  </si>
  <si>
    <t>hendyanto@chora.co.id</t>
  </si>
  <si>
    <t>sylvia.saputra@chora.co.id</t>
  </si>
  <si>
    <t>nixie_phelia+2@story-i.com</t>
  </si>
  <si>
    <t>nixie_phelia+5@story-i.com</t>
  </si>
  <si>
    <t>arya@sirclo.co.id</t>
  </si>
  <si>
    <t>suprapto+2.0@telehouse-eng.com</t>
  </si>
  <si>
    <t>aguserie+2.0@gmail.com</t>
  </si>
  <si>
    <t>enyk.sutarti@gmail.com</t>
  </si>
  <si>
    <t>purwo.smp@gmail.com</t>
  </si>
  <si>
    <t>david@cssenergy.com</t>
  </si>
  <si>
    <t>nixie_phelia+6@story-i.com</t>
  </si>
  <si>
    <t>putu+2.0@telehouse-eng.com</t>
  </si>
  <si>
    <t>piping+2.0@gmail.com</t>
  </si>
  <si>
    <t>piping+2.0@telehouse-eng.com</t>
  </si>
  <si>
    <t>burntap25@yahoo.com</t>
  </si>
  <si>
    <t>megaput07@yahoo.com</t>
  </si>
  <si>
    <t>purwandiseno+2.0@dayamitrasarana.co.id</t>
  </si>
  <si>
    <t>windy.yuliarti@chora.co.id</t>
  </si>
  <si>
    <t>ulfanur068@gmail.com</t>
  </si>
  <si>
    <t>sandra+2.0@sriwijayaputeraperkasa.com</t>
  </si>
  <si>
    <t>3174022107660008</t>
  </si>
  <si>
    <t>Cyber Building 6th Floor, Jl. Kuningan Barat No. 8 Jakarta Selatan</t>
  </si>
  <si>
    <t>622152905160</t>
  </si>
  <si>
    <t>3671081802700001</t>
  </si>
  <si>
    <t>Green Sedayu Biz Park, Daan Mogot 1 no 052 Kel Kalideres Kec kalideres</t>
  </si>
  <si>
    <t>Jakarta Barat</t>
  </si>
  <si>
    <t>085219533341</t>
  </si>
  <si>
    <t>3174021306730005</t>
  </si>
  <si>
    <t>Kobexindo Tower Lt. 3 Jl. Pasir Putih Raya Blok E-5, Ancol, Jakarta Utara</t>
  </si>
  <si>
    <t>Jakarta Utara</t>
  </si>
  <si>
    <t>14430</t>
  </si>
  <si>
    <t>3273152903890005</t>
  </si>
  <si>
    <t>My Republic Plaza Green Office Park 6 Lt. 3, Sampora, Cisauk, Tangerang</t>
  </si>
  <si>
    <t>Tangerang</t>
  </si>
  <si>
    <t>15345</t>
  </si>
  <si>
    <t>622130050666</t>
  </si>
  <si>
    <t>3273230110760010</t>
  </si>
  <si>
    <t>Simprug Gallery, Jl. Teuku Nyak Arief No. 10, Grogol, Kebayoran Lama, Jakarta Selatan</t>
  </si>
  <si>
    <t>12220</t>
  </si>
  <si>
    <t>628112341111</t>
  </si>
  <si>
    <t>3276022301740005</t>
  </si>
  <si>
    <t>Waskita Rajawali Tower Lt. 11, Jl. Letjen MT. Haryono Kav. 12-13 Kampung Melayu, Jatinegara, Jakarta Timur</t>
  </si>
  <si>
    <t>Jakarta Timur</t>
  </si>
  <si>
    <t>13330</t>
  </si>
  <si>
    <t>6281289495990</t>
  </si>
  <si>
    <t>1671102308820008</t>
  </si>
  <si>
    <t>Times Square No. 81018 Jl. Andalucia Boulevard Paramount, Gading, Serpong, Tangerang</t>
  </si>
  <si>
    <t>15811</t>
  </si>
  <si>
    <t>6281280012491</t>
  </si>
  <si>
    <t>3173081201740002</t>
  </si>
  <si>
    <t>Tomang II Blok 15/8 RT. 005/10, Meruya Utara</t>
  </si>
  <si>
    <t>11620</t>
  </si>
  <si>
    <t>62818121201</t>
  </si>
  <si>
    <t>3515120306680004</t>
  </si>
  <si>
    <t>Kemangsen Selatan RT. 006 RW. 02 Kemangsen, Balongbendo, Sidoarjo</t>
  </si>
  <si>
    <t>Jawa Timur</t>
  </si>
  <si>
    <t>61262</t>
  </si>
  <si>
    <t>62318987121</t>
  </si>
  <si>
    <t>3172061710730002</t>
  </si>
  <si>
    <t>Menara Anugrah 16th Floor, Kantor Taman E3.3, Lot 8.6 -8.7 Jl. Dr. Ide Anak Agung Gde Agung Kawasan Mega Kuningan, Kuningan Timur, Setiabudi, Jakarta Selatan</t>
  </si>
  <si>
    <t>Jakrarta Selatan</t>
  </si>
  <si>
    <t>6281298858597</t>
  </si>
  <si>
    <t>3175031005660002</t>
  </si>
  <si>
    <t>Tamansari Hive Office Lt. 7F, Jl. D.I. Panjaitan, Cipinang Cempedak, Jatinegara, Jakarta Timur</t>
  </si>
  <si>
    <t>13340</t>
  </si>
  <si>
    <t>6287876501966</t>
  </si>
  <si>
    <t>622157901301</t>
  </si>
  <si>
    <t>62-2130050666</t>
  </si>
  <si>
    <t>3578264903730003</t>
  </si>
  <si>
    <t>Jl. Mayjen Sungkono No. 57 Prambangan, Kebomas, Gresik, Jawa Timur</t>
  </si>
  <si>
    <t>3515082606780008</t>
  </si>
  <si>
    <t>Permata Megah Asri Blok F No. 12 RT. 032/08 Sidokepung, Buduran, Sidoarjo</t>
  </si>
  <si>
    <t>61252</t>
  </si>
  <si>
    <t>628123352939</t>
  </si>
  <si>
    <t>Gedung Menara Anugrah Lt. 18, Kantor Taman E33 Lot 8.6-8.7, Kawasan Mega Kuningan, Kuningan Timur, Setiabudi, Jakarta Selatan</t>
  </si>
  <si>
    <t>Jakarta selatan</t>
  </si>
  <si>
    <t>3174044706790016</t>
  </si>
  <si>
    <t>Graha Mampang Annex Lantai 2 Jl. Mampang Prapatan Raya No 100 Kel Duren Tiga Kec Pancoran</t>
  </si>
  <si>
    <t>087776044407</t>
  </si>
  <si>
    <t>3275045102770016</t>
  </si>
  <si>
    <t>Taman Galaxi Indah , JL. Bougenville II Blok T no 12 Rt 003 Rw 014 Kel Jaka Setia Kec Bekasi Selatan</t>
  </si>
  <si>
    <t>Jawa Barat</t>
  </si>
  <si>
    <t>62811822068</t>
  </si>
  <si>
    <t>3273014311840003</t>
  </si>
  <si>
    <t>Jl. Ajudan Jendral No. 1A Gegerkalong, Sukasari, Bandung</t>
  </si>
  <si>
    <t>Bandung</t>
  </si>
  <si>
    <t>40153</t>
  </si>
  <si>
    <t>628122319289</t>
  </si>
  <si>
    <t>Indah Catur Agustin</t>
  </si>
  <si>
    <t>3578224608860001</t>
  </si>
  <si>
    <t>Jl Ketintang Wiyata 05/06, RT/RW 003/004 Kel. Ketintang, Kec. Gayungan, Surabaya</t>
  </si>
  <si>
    <t>Kota Surabaya</t>
  </si>
  <si>
    <t>Izzah Dinillah</t>
  </si>
  <si>
    <t>3671036112880004</t>
  </si>
  <si>
    <t>Darussalam Utara II RT/RW 002/006 Kelurahan Batusari, Kecamatan Batuceper, Kota Tangerang</t>
  </si>
  <si>
    <t>Kota Tangerang</t>
  </si>
  <si>
    <t>Jl. Akasia raya A-3 no 10 konp distric orange rt 006 rw 032 kel cimekar kec cileunyi</t>
  </si>
  <si>
    <t>08112341111</t>
  </si>
  <si>
    <t>3573012904770004</t>
  </si>
  <si>
    <t>Pondok Blimbing Indah B7 No. 22 RT. 006/05 Polowijen Blimbing Malang</t>
  </si>
  <si>
    <t>65126</t>
  </si>
  <si>
    <t>62811361111</t>
  </si>
  <si>
    <t>3515022310750003</t>
  </si>
  <si>
    <t xml:space="preserve">Poh Jejer Rt 002 Rw 006 Kel Bulang Kec Prambon </t>
  </si>
  <si>
    <t>Sidoarjo</t>
  </si>
  <si>
    <t>081332253056</t>
  </si>
  <si>
    <t>3172010810920004</t>
  </si>
  <si>
    <t>Ruko Duta Garden Blok D/1.45 Rt 004 Rw 004 Kel Juru Mudi Kec Benda</t>
  </si>
  <si>
    <t>087783166588</t>
  </si>
  <si>
    <t>3172014210900002</t>
  </si>
  <si>
    <t>Jl. Terusan Sariasih No 72 Rt 007 Rw 010 Kel Sarijadi Kec Sukasari</t>
  </si>
  <si>
    <t>08122173215</t>
  </si>
  <si>
    <t>3275092607850004</t>
  </si>
  <si>
    <t>081280012491</t>
  </si>
  <si>
    <t>Gedung The Bellezza Shopping Arcade Lt 1 SA 81 Jl. Letjen Soepeno No 34 Rt 011 Rw 010 Kel Grogol Utara Kec Kebayoran lama</t>
  </si>
  <si>
    <t>02130050666</t>
  </si>
  <si>
    <t>3578276806780001</t>
  </si>
  <si>
    <t xml:space="preserve">Gd Menara Rajawali Lt 7-1 Dr Ide Anak Gde Agung Lot #5.1 Kawasan Mega Kuningan, Setiabudi </t>
  </si>
  <si>
    <t>02150996557</t>
  </si>
  <si>
    <t>Malang</t>
  </si>
  <si>
    <t>0811361111</t>
  </si>
  <si>
    <t>3204090304540005</t>
  </si>
  <si>
    <t>Jalan Manglid No 6 Rt 006 Rw 011 Kel Margahayu Selatan Kec Margahayu</t>
  </si>
  <si>
    <t>0811200717</t>
  </si>
  <si>
    <t>3275012503890036</t>
  </si>
  <si>
    <t xml:space="preserve">Jl. Prof Moch Yamin Rt 002 Rw 001 Kel Duren Jaya Kec Bekasi Timur </t>
  </si>
  <si>
    <t>Bekasi</t>
  </si>
  <si>
    <t>081218586195</t>
  </si>
  <si>
    <t>3207074409950001</t>
  </si>
  <si>
    <t>3173010604640021</t>
  </si>
  <si>
    <t>Jl. Madiun Blok C2 No 23 Marunda Cilincing</t>
  </si>
  <si>
    <t>0818145990</t>
  </si>
  <si>
    <t>3175021011681001</t>
  </si>
  <si>
    <t>JL. Waringin IV/21 Rt 007 Rw 008 Kel Kayu Putih Kec Pulogadung</t>
  </si>
  <si>
    <t>081315111106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</si>
</sst>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1" fontId="0" fillId="0" borderId="0" xfId="0" applyNumberFormat="1"/>
    <xf numFmtId="0" fontId="0" fillId="2" borderId="1" xfId="0" quotePrefix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5" fillId="2" borderId="1" xfId="0" applyFont="1" applyFill="1" applyBorder="1" applyAlignment="1"/>
    <xf numFmtId="0" fontId="0" fillId="0" borderId="1" xfId="0" applyFont="1" applyBorder="1"/>
    <xf numFmtId="0" fontId="5" fillId="0" borderId="1" xfId="0" applyFont="1" applyFill="1" applyBorder="1" applyAlignment="1"/>
    <xf numFmtId="0" fontId="5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right"/>
    </xf>
    <xf numFmtId="0" fontId="0" fillId="2" borderId="1" xfId="0" quotePrefix="1" applyFont="1" applyFill="1" applyBorder="1" applyAlignment="1">
      <alignment horizontal="left"/>
    </xf>
    <xf numFmtId="0" fontId="0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" fontId="6" fillId="2" borderId="1" xfId="0" quotePrefix="1" applyNumberFormat="1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quotePrefix="1" applyFont="1" applyBorder="1" applyAlignment="1">
      <alignment horizontal="left"/>
    </xf>
    <xf numFmtId="0" fontId="0" fillId="0" borderId="0" xfId="0" applyAlignment="1">
      <alignment horizontal="right"/>
    </xf>
    <xf numFmtId="49" fontId="5" fillId="0" borderId="1" xfId="0" quotePrefix="1" applyNumberFormat="1" applyFont="1" applyFill="1" applyBorder="1" applyAlignment="1">
      <alignment horizontal="right"/>
    </xf>
    <xf numFmtId="0" fontId="5" fillId="2" borderId="1" xfId="0" quotePrefix="1" applyFont="1" applyFill="1" applyBorder="1" applyAlignment="1">
      <alignment horizontal="right"/>
    </xf>
    <xf numFmtId="0" fontId="0" fillId="0" borderId="1" xfId="0" quotePrefix="1" applyFont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5" fillId="0" borderId="1" xfId="0" quotePrefix="1" applyFont="1" applyFill="1" applyBorder="1" applyAlignment="1">
      <alignment horizontal="right"/>
    </xf>
    <xf numFmtId="49" fontId="5" fillId="2" borderId="1" xfId="0" quotePrefix="1" applyNumberFormat="1" applyFont="1" applyFill="1" applyBorder="1" applyAlignment="1">
      <alignment horizontal="right"/>
    </xf>
    <xf numFmtId="0" fontId="0" fillId="2" borderId="1" xfId="0" quotePrefix="1" applyFont="1" applyFill="1" applyBorder="1" applyAlignment="1">
      <alignment horizontal="right"/>
    </xf>
    <xf numFmtId="0" fontId="5" fillId="0" borderId="1" xfId="0" quotePrefix="1" applyFont="1" applyBorder="1" applyAlignment="1">
      <alignment horizontal="right" vertical="center"/>
    </xf>
    <xf numFmtId="49" fontId="5" fillId="0" borderId="1" xfId="0" quotePrefix="1" applyNumberFormat="1" applyFont="1" applyFill="1" applyBorder="1" applyAlignment="1">
      <alignment horizontal="right" vertical="center"/>
    </xf>
    <xf numFmtId="1" fontId="5" fillId="2" borderId="1" xfId="0" quotePrefix="1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1" xfId="0" quotePrefix="1" applyFont="1" applyFill="1" applyBorder="1" applyAlignment="1"/>
    <xf numFmtId="0" fontId="3" fillId="2" borderId="1" xfId="0" applyFont="1" applyFill="1" applyBorder="1" applyAlignment="1">
      <alignment horizontal="left"/>
    </xf>
    <xf numFmtId="164" fontId="5" fillId="0" borderId="1" xfId="0" applyNumberFormat="1" applyFont="1" applyFill="1" applyBorder="1" applyAlignment="1"/>
    <xf numFmtId="164" fontId="0" fillId="0" borderId="1" xfId="0" applyNumberFormat="1" applyFont="1" applyBorder="1" applyAlignment="1"/>
    <xf numFmtId="164" fontId="5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0" fontId="5" fillId="2" borderId="1" xfId="0" quotePrefix="1" applyFont="1" applyFill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1" fontId="8" fillId="0" borderId="1" xfId="0" applyNumberFormat="1" applyFont="1" applyBorder="1" applyAlignment="1">
      <alignment vertical="center"/>
    </xf>
    <xf numFmtId="11" fontId="9" fillId="2" borderId="1" xfId="0" applyNumberFormat="1" applyFont="1" applyFill="1" applyBorder="1" applyAlignment="1">
      <alignment horizontal="left" vertical="center"/>
    </xf>
    <xf numFmtId="0" fontId="0" fillId="2" borderId="1" xfId="2" applyNumberFormat="1" applyFont="1" applyFill="1" applyBorder="1" applyAlignment="1"/>
    <xf numFmtId="164" fontId="0" fillId="2" borderId="1" xfId="0" applyNumberFormat="1" applyFont="1" applyFill="1" applyBorder="1" applyAlignment="1">
      <alignment horizontal="left"/>
    </xf>
    <xf numFmtId="0" fontId="0" fillId="2" borderId="1" xfId="2" applyNumberFormat="1" applyFont="1" applyFill="1" applyBorder="1" applyAlignment="1">
      <alignment vertical="center"/>
    </xf>
    <xf numFmtId="165" fontId="0" fillId="2" borderId="1" xfId="2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/>
    <xf numFmtId="0" fontId="10" fillId="2" borderId="1" xfId="0" applyFont="1" applyFill="1" applyBorder="1" applyAlignment="1">
      <alignment vertical="center"/>
    </xf>
    <xf numFmtId="1" fontId="9" fillId="2" borderId="1" xfId="1" applyNumberFormat="1" applyFont="1" applyFill="1" applyBorder="1" applyAlignment="1"/>
    <xf numFmtId="0" fontId="0" fillId="2" borderId="2" xfId="0" applyFont="1" applyFill="1" applyBorder="1" applyAlignment="1">
      <alignment horizontal="right" vertical="center"/>
    </xf>
    <xf numFmtId="11" fontId="0" fillId="2" borderId="1" xfId="0" quotePrefix="1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vertical="center"/>
    </xf>
    <xf numFmtId="1" fontId="0" fillId="2" borderId="1" xfId="0" applyNumberFormat="1" applyFont="1" applyFill="1" applyBorder="1"/>
    <xf numFmtId="0" fontId="0" fillId="2" borderId="2" xfId="0" applyFont="1" applyFill="1" applyBorder="1"/>
    <xf numFmtId="0" fontId="4" fillId="2" borderId="1" xfId="3" applyFont="1" applyFill="1" applyBorder="1" applyAlignment="1"/>
    <xf numFmtId="0" fontId="6" fillId="0" borderId="1" xfId="0" quotePrefix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0" quotePrefix="1" applyFont="1" applyFill="1" applyBorder="1" applyAlignment="1">
      <alignment horizontal="right"/>
    </xf>
    <xf numFmtId="0" fontId="0" fillId="0" borderId="1" xfId="0" applyFont="1" applyBorder="1" applyAlignment="1"/>
    <xf numFmtId="1" fontId="0" fillId="0" borderId="1" xfId="0" applyNumberFormat="1" applyFont="1" applyBorder="1"/>
    <xf numFmtId="11" fontId="0" fillId="0" borderId="1" xfId="0" quotePrefix="1" applyNumberFormat="1" applyFont="1" applyBorder="1" applyAlignment="1">
      <alignment horizontal="left"/>
    </xf>
    <xf numFmtId="164" fontId="5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3" fillId="2" borderId="1" xfId="0" quotePrefix="1" applyFont="1" applyFill="1" applyBorder="1" applyAlignment="1">
      <alignment horizontal="right" vertical="center"/>
    </xf>
    <xf numFmtId="0" fontId="6" fillId="2" borderId="1" xfId="0" quotePrefix="1" applyFont="1" applyFill="1" applyBorder="1" applyAlignment="1">
      <alignment horizontal="left"/>
    </xf>
    <xf numFmtId="11" fontId="11" fillId="2" borderId="1" xfId="0" quotePrefix="1" applyNumberFormat="1" applyFont="1" applyFill="1" applyBorder="1" applyAlignment="1">
      <alignment horizontal="left"/>
    </xf>
    <xf numFmtId="0" fontId="0" fillId="2" borderId="0" xfId="0" applyFont="1" applyFill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O49" workbookViewId="0">
      <selection activeCell="W59" sqref="W59"/>
    </sheetView>
  </sheetViews>
  <sheetFormatPr defaultRowHeight="15" x14ac:dyDescent="0.25"/>
  <cols>
    <col min="1" max="1" width="15.28515625" style="3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3" customWidth="1"/>
    <col min="11" max="11" width="52.85546875" customWidth="1"/>
    <col min="12" max="12" width="17.7109375" style="2" customWidth="1"/>
    <col min="13" max="13" width="20" style="28" customWidth="1"/>
    <col min="14" max="14" width="89.85546875" bestFit="1" customWidth="1"/>
    <col min="15" max="15" width="14" style="3" customWidth="1"/>
    <col min="16" max="16" width="17.28515625" style="3" bestFit="1" customWidth="1"/>
    <col min="17" max="17" width="17.140625" style="3" customWidth="1"/>
    <col min="18" max="18" width="41.7109375" style="2" customWidth="1"/>
    <col min="19" max="19" width="22.7109375" style="6" customWidth="1"/>
    <col min="20" max="20" width="24.28515625" style="2" customWidth="1"/>
    <col min="21" max="21" width="21" customWidth="1"/>
  </cols>
  <sheetData>
    <row r="1" spans="1:21" s="2" customFormat="1" x14ac:dyDescent="0.25">
      <c r="A1" s="49" t="s">
        <v>5</v>
      </c>
      <c r="B1" s="50" t="s">
        <v>6</v>
      </c>
      <c r="C1" s="50" t="s">
        <v>7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0" t="s">
        <v>13</v>
      </c>
      <c r="J1" s="51" t="s">
        <v>14</v>
      </c>
      <c r="K1" s="52" t="s">
        <v>15</v>
      </c>
      <c r="L1" s="53" t="s">
        <v>16</v>
      </c>
      <c r="M1" s="54" t="s">
        <v>17</v>
      </c>
      <c r="N1" s="52" t="s">
        <v>18</v>
      </c>
      <c r="O1" s="49" t="s">
        <v>19</v>
      </c>
      <c r="P1" s="49" t="s">
        <v>20</v>
      </c>
      <c r="Q1" s="49" t="s">
        <v>21</v>
      </c>
      <c r="R1" s="53" t="s">
        <v>22</v>
      </c>
      <c r="S1" s="55" t="s">
        <v>23</v>
      </c>
      <c r="T1" s="53" t="s">
        <v>24</v>
      </c>
      <c r="U1" s="52" t="s">
        <v>25</v>
      </c>
    </row>
    <row r="2" spans="1:21" s="1" customFormat="1" x14ac:dyDescent="0.25">
      <c r="A2" s="56" t="s">
        <v>33</v>
      </c>
      <c r="B2" s="57" t="s">
        <v>0</v>
      </c>
      <c r="C2" s="58">
        <v>30020</v>
      </c>
      <c r="D2" s="42" t="s">
        <v>1</v>
      </c>
      <c r="E2" s="59" t="s">
        <v>26</v>
      </c>
      <c r="F2" s="60" t="s">
        <v>2</v>
      </c>
      <c r="G2" s="60" t="s">
        <v>3</v>
      </c>
      <c r="H2" s="61">
        <v>6281284233611</v>
      </c>
      <c r="I2" s="62" t="s">
        <v>4</v>
      </c>
      <c r="J2" s="63" t="str">
        <f>A2</f>
        <v>212021b18c</v>
      </c>
      <c r="K2" s="64" t="s">
        <v>96</v>
      </c>
      <c r="L2" s="44">
        <v>24309</v>
      </c>
      <c r="M2" s="29" t="s">
        <v>179</v>
      </c>
      <c r="N2" s="11" t="s">
        <v>180</v>
      </c>
      <c r="O2" s="19" t="s">
        <v>2</v>
      </c>
      <c r="P2" s="19">
        <v>12710</v>
      </c>
      <c r="Q2" s="14" t="s">
        <v>181</v>
      </c>
      <c r="R2" s="65" t="s">
        <v>128</v>
      </c>
      <c r="S2" s="66">
        <v>1000000000</v>
      </c>
      <c r="T2" s="47">
        <v>44225</v>
      </c>
      <c r="U2" s="67">
        <v>1</v>
      </c>
    </row>
    <row r="3" spans="1:21" s="5" customFormat="1" x14ac:dyDescent="0.25">
      <c r="A3" s="68" t="s">
        <v>34</v>
      </c>
      <c r="B3" s="57" t="str">
        <f>B2</f>
        <v>PT Lunaria Annua Teknologi</v>
      </c>
      <c r="C3" s="58">
        <f t="shared" ref="C3:I8" si="0">C2</f>
        <v>30020</v>
      </c>
      <c r="D3" s="57" t="str">
        <f t="shared" si="0"/>
        <v>7432980930470000</v>
      </c>
      <c r="E3" s="57" t="str">
        <f t="shared" si="0"/>
        <v>Gedung Cyber 2 Lantai 35 Unit C-F Jl. HR Rasuna Said Blok X5 No. 13 Kuningan Setiabudi Jakarta Selatan</v>
      </c>
      <c r="F3" s="57" t="str">
        <f t="shared" si="0"/>
        <v>Jakarta Selatan</v>
      </c>
      <c r="G3" s="57" t="str">
        <f t="shared" si="0"/>
        <v>12950</v>
      </c>
      <c r="H3" s="61">
        <f t="shared" si="0"/>
        <v>6281284233611</v>
      </c>
      <c r="I3" s="57" t="str">
        <f t="shared" si="0"/>
        <v>support@koinworks.com</v>
      </c>
      <c r="J3" s="63" t="str">
        <f t="shared" ref="J3:J8" si="1">A3</f>
        <v>212021c236</v>
      </c>
      <c r="K3" s="40" t="s">
        <v>96</v>
      </c>
      <c r="L3" s="44">
        <v>24309</v>
      </c>
      <c r="M3" s="29" t="s">
        <v>179</v>
      </c>
      <c r="N3" s="11" t="s">
        <v>180</v>
      </c>
      <c r="O3" s="19" t="s">
        <v>2</v>
      </c>
      <c r="P3" s="19">
        <v>12710</v>
      </c>
      <c r="Q3" s="14" t="s">
        <v>181</v>
      </c>
      <c r="R3" s="69" t="s">
        <v>129</v>
      </c>
      <c r="S3" s="70">
        <v>2000000000</v>
      </c>
      <c r="T3" s="47">
        <v>44225</v>
      </c>
      <c r="U3" s="71">
        <v>1</v>
      </c>
    </row>
    <row r="4" spans="1:21" s="5" customFormat="1" x14ac:dyDescent="0.25">
      <c r="A4" s="40" t="s">
        <v>35</v>
      </c>
      <c r="B4" s="57" t="str">
        <f t="shared" ref="B4:I12" si="2">B3</f>
        <v>PT Lunaria Annua Teknologi</v>
      </c>
      <c r="C4" s="58">
        <f t="shared" si="0"/>
        <v>30020</v>
      </c>
      <c r="D4" s="57" t="str">
        <f t="shared" si="0"/>
        <v>7432980930470000</v>
      </c>
      <c r="E4" s="57" t="str">
        <f t="shared" si="0"/>
        <v>Gedung Cyber 2 Lantai 35 Unit C-F Jl. HR Rasuna Said Blok X5 No. 13 Kuningan Setiabudi Jakarta Selatan</v>
      </c>
      <c r="F4" s="57" t="str">
        <f t="shared" si="0"/>
        <v>Jakarta Selatan</v>
      </c>
      <c r="G4" s="57" t="str">
        <f t="shared" si="0"/>
        <v>12950</v>
      </c>
      <c r="H4" s="61">
        <f t="shared" si="0"/>
        <v>6281284233611</v>
      </c>
      <c r="I4" s="57" t="str">
        <f t="shared" si="0"/>
        <v>support@koinworks.com</v>
      </c>
      <c r="J4" s="63" t="str">
        <f t="shared" si="1"/>
        <v>2120214e4d</v>
      </c>
      <c r="K4" s="40" t="s">
        <v>27</v>
      </c>
      <c r="L4" s="44">
        <v>25617</v>
      </c>
      <c r="M4" s="29" t="s">
        <v>182</v>
      </c>
      <c r="N4" s="11" t="s">
        <v>183</v>
      </c>
      <c r="O4" s="19" t="s">
        <v>184</v>
      </c>
      <c r="P4" s="14">
        <v>11840</v>
      </c>
      <c r="Q4" s="14" t="s">
        <v>185</v>
      </c>
      <c r="R4" s="72" t="s">
        <v>30</v>
      </c>
      <c r="S4" s="70">
        <v>500000000</v>
      </c>
      <c r="T4" s="47">
        <v>44225</v>
      </c>
      <c r="U4" s="71">
        <v>1</v>
      </c>
    </row>
    <row r="5" spans="1:21" s="5" customFormat="1" x14ac:dyDescent="0.25">
      <c r="A5" s="40" t="s">
        <v>36</v>
      </c>
      <c r="B5" s="57" t="str">
        <f t="shared" si="2"/>
        <v>PT Lunaria Annua Teknologi</v>
      </c>
      <c r="C5" s="58">
        <f t="shared" si="0"/>
        <v>30020</v>
      </c>
      <c r="D5" s="57" t="str">
        <f t="shared" si="0"/>
        <v>7432980930470000</v>
      </c>
      <c r="E5" s="57" t="str">
        <f t="shared" si="0"/>
        <v>Gedung Cyber 2 Lantai 35 Unit C-F Jl. HR Rasuna Said Blok X5 No. 13 Kuningan Setiabudi Jakarta Selatan</v>
      </c>
      <c r="F5" s="57" t="str">
        <f t="shared" si="0"/>
        <v>Jakarta Selatan</v>
      </c>
      <c r="G5" s="57" t="str">
        <f t="shared" si="0"/>
        <v>12950</v>
      </c>
      <c r="H5" s="61">
        <f t="shared" si="0"/>
        <v>6281284233611</v>
      </c>
      <c r="I5" s="57" t="str">
        <f t="shared" si="0"/>
        <v>support@koinworks.com</v>
      </c>
      <c r="J5" s="63" t="str">
        <f t="shared" si="1"/>
        <v>212021f4f9</v>
      </c>
      <c r="K5" s="40" t="s">
        <v>97</v>
      </c>
      <c r="L5" s="44">
        <v>33885</v>
      </c>
      <c r="M5" s="35" t="s">
        <v>265</v>
      </c>
      <c r="N5" s="22" t="s">
        <v>266</v>
      </c>
      <c r="O5" s="40" t="s">
        <v>192</v>
      </c>
      <c r="P5" s="21">
        <v>15124</v>
      </c>
      <c r="Q5" s="82" t="s">
        <v>267</v>
      </c>
      <c r="R5" s="62" t="s">
        <v>130</v>
      </c>
      <c r="S5" s="70">
        <v>1999600000</v>
      </c>
      <c r="T5" s="47">
        <v>44225</v>
      </c>
      <c r="U5" s="71">
        <v>3</v>
      </c>
    </row>
    <row r="6" spans="1:21" s="5" customFormat="1" x14ac:dyDescent="0.25">
      <c r="A6" s="83" t="s">
        <v>88</v>
      </c>
      <c r="B6" s="57" t="str">
        <f t="shared" si="2"/>
        <v>PT Lunaria Annua Teknologi</v>
      </c>
      <c r="C6" s="58">
        <f t="shared" si="0"/>
        <v>30020</v>
      </c>
      <c r="D6" s="57" t="str">
        <f t="shared" si="0"/>
        <v>7432980930470000</v>
      </c>
      <c r="E6" s="57" t="str">
        <f t="shared" si="0"/>
        <v>Gedung Cyber 2 Lantai 35 Unit C-F Jl. HR Rasuna Said Blok X5 No. 13 Kuningan Setiabudi Jakarta Selatan</v>
      </c>
      <c r="F6" s="57" t="str">
        <f t="shared" si="0"/>
        <v>Jakarta Selatan</v>
      </c>
      <c r="G6" s="57" t="str">
        <f t="shared" si="0"/>
        <v>12950</v>
      </c>
      <c r="H6" s="61">
        <f t="shared" si="0"/>
        <v>6281284233611</v>
      </c>
      <c r="I6" s="57" t="str">
        <f t="shared" si="0"/>
        <v>support@koinworks.com</v>
      </c>
      <c r="J6" s="63" t="str">
        <f t="shared" si="1"/>
        <v>2120210748</v>
      </c>
      <c r="K6" s="40" t="s">
        <v>98</v>
      </c>
      <c r="L6" s="44">
        <v>30989</v>
      </c>
      <c r="M6" s="34" t="s">
        <v>242</v>
      </c>
      <c r="N6" s="9" t="s">
        <v>269</v>
      </c>
      <c r="O6" s="16" t="s">
        <v>244</v>
      </c>
      <c r="P6" s="8">
        <v>40151</v>
      </c>
      <c r="Q6" s="8" t="s">
        <v>270</v>
      </c>
      <c r="R6" s="62" t="s">
        <v>131</v>
      </c>
      <c r="S6" s="70">
        <v>1000000000</v>
      </c>
      <c r="T6" s="47">
        <v>44225</v>
      </c>
      <c r="U6" s="71">
        <v>1</v>
      </c>
    </row>
    <row r="7" spans="1:21" s="5" customFormat="1" x14ac:dyDescent="0.25">
      <c r="A7" s="40" t="s">
        <v>37</v>
      </c>
      <c r="B7" s="57" t="str">
        <f t="shared" si="2"/>
        <v>PT Lunaria Annua Teknologi</v>
      </c>
      <c r="C7" s="58">
        <f t="shared" si="0"/>
        <v>30020</v>
      </c>
      <c r="D7" s="57" t="str">
        <f t="shared" si="0"/>
        <v>7432980930470000</v>
      </c>
      <c r="E7" s="57" t="str">
        <f t="shared" si="0"/>
        <v>Gedung Cyber 2 Lantai 35 Unit C-F Jl. HR Rasuna Said Blok X5 No. 13 Kuningan Setiabudi Jakarta Selatan</v>
      </c>
      <c r="F7" s="57" t="str">
        <f t="shared" si="0"/>
        <v>Jakarta Selatan</v>
      </c>
      <c r="G7" s="57" t="str">
        <f t="shared" si="0"/>
        <v>12950</v>
      </c>
      <c r="H7" s="61">
        <f t="shared" si="0"/>
        <v>6281284233611</v>
      </c>
      <c r="I7" s="57" t="str">
        <f t="shared" si="0"/>
        <v>support@koinworks.com</v>
      </c>
      <c r="J7" s="63" t="str">
        <f t="shared" si="1"/>
        <v>2120217cce</v>
      </c>
      <c r="K7" s="40" t="s">
        <v>99</v>
      </c>
      <c r="L7" s="44">
        <v>27690</v>
      </c>
      <c r="M7" s="35" t="s">
        <v>261</v>
      </c>
      <c r="N7" s="22" t="s">
        <v>262</v>
      </c>
      <c r="O7" s="40" t="s">
        <v>263</v>
      </c>
      <c r="P7" s="40">
        <v>61264</v>
      </c>
      <c r="Q7" s="21" t="s">
        <v>264</v>
      </c>
      <c r="R7" s="62" t="s">
        <v>132</v>
      </c>
      <c r="S7" s="70">
        <v>160000000</v>
      </c>
      <c r="T7" s="47">
        <v>44228</v>
      </c>
      <c r="U7" s="71">
        <v>2</v>
      </c>
    </row>
    <row r="8" spans="1:21" s="5" customFormat="1" x14ac:dyDescent="0.25">
      <c r="A8" s="68" t="s">
        <v>89</v>
      </c>
      <c r="B8" s="57" t="str">
        <f t="shared" si="2"/>
        <v>PT Lunaria Annua Teknologi</v>
      </c>
      <c r="C8" s="58">
        <f t="shared" si="0"/>
        <v>30020</v>
      </c>
      <c r="D8" s="57" t="str">
        <f t="shared" si="0"/>
        <v>7432980930470000</v>
      </c>
      <c r="E8" s="57" t="str">
        <f t="shared" si="0"/>
        <v>Gedung Cyber 2 Lantai 35 Unit C-F Jl. HR Rasuna Said Blok X5 No. 13 Kuningan Setiabudi Jakarta Selatan</v>
      </c>
      <c r="F8" s="57" t="str">
        <f t="shared" si="0"/>
        <v>Jakarta Selatan</v>
      </c>
      <c r="G8" s="57" t="str">
        <f t="shared" si="0"/>
        <v>12950</v>
      </c>
      <c r="H8" s="61">
        <f t="shared" si="0"/>
        <v>6281284233611</v>
      </c>
      <c r="I8" s="57" t="str">
        <f t="shared" si="0"/>
        <v>support@koinworks.com</v>
      </c>
      <c r="J8" s="63" t="str">
        <f t="shared" si="1"/>
        <v>2120217267</v>
      </c>
      <c r="K8" s="40" t="s">
        <v>100</v>
      </c>
      <c r="L8" s="44">
        <v>31254</v>
      </c>
      <c r="M8" s="34" t="s">
        <v>271</v>
      </c>
      <c r="N8" s="9" t="s">
        <v>205</v>
      </c>
      <c r="O8" s="16" t="s">
        <v>192</v>
      </c>
      <c r="P8" s="14" t="s">
        <v>206</v>
      </c>
      <c r="Q8" s="8" t="s">
        <v>272</v>
      </c>
      <c r="R8" s="62" t="s">
        <v>133</v>
      </c>
      <c r="S8" s="70">
        <v>1000000000</v>
      </c>
      <c r="T8" s="47">
        <v>44226</v>
      </c>
      <c r="U8" s="71">
        <v>2</v>
      </c>
    </row>
    <row r="9" spans="1:21" x14ac:dyDescent="0.25">
      <c r="A9" s="68" t="s">
        <v>90</v>
      </c>
      <c r="B9" s="57" t="str">
        <f t="shared" si="2"/>
        <v>PT Lunaria Annua Teknologi</v>
      </c>
      <c r="C9" s="58">
        <f t="shared" si="2"/>
        <v>30020</v>
      </c>
      <c r="D9" s="57" t="str">
        <f t="shared" si="2"/>
        <v>7432980930470000</v>
      </c>
      <c r="E9" s="57" t="str">
        <f t="shared" si="2"/>
        <v>Gedung Cyber 2 Lantai 35 Unit C-F Jl. HR Rasuna Said Blok X5 No. 13 Kuningan Setiabudi Jakarta Selatan</v>
      </c>
      <c r="F9" s="57" t="str">
        <f t="shared" si="2"/>
        <v>Jakarta Selatan</v>
      </c>
      <c r="G9" s="57" t="str">
        <f t="shared" si="2"/>
        <v>12950</v>
      </c>
      <c r="H9" s="61">
        <f t="shared" si="2"/>
        <v>6281284233611</v>
      </c>
      <c r="I9" s="57" t="str">
        <f t="shared" si="2"/>
        <v>support@koinworks.com</v>
      </c>
      <c r="J9" s="63" t="str">
        <f t="shared" ref="J9:J69" si="3">A9</f>
        <v>2120215161</v>
      </c>
      <c r="K9" s="40" t="s">
        <v>101</v>
      </c>
      <c r="L9" s="44">
        <v>26828</v>
      </c>
      <c r="M9" s="30" t="s">
        <v>186</v>
      </c>
      <c r="N9" s="16" t="s">
        <v>187</v>
      </c>
      <c r="O9" s="16" t="s">
        <v>188</v>
      </c>
      <c r="P9" s="8" t="s">
        <v>189</v>
      </c>
      <c r="Q9" s="17">
        <v>62818908095</v>
      </c>
      <c r="R9" s="62" t="s">
        <v>134</v>
      </c>
      <c r="S9" s="70">
        <v>2000000000</v>
      </c>
      <c r="T9" s="47">
        <v>44225</v>
      </c>
      <c r="U9" s="71">
        <v>2</v>
      </c>
    </row>
    <row r="10" spans="1:21" s="5" customFormat="1" x14ac:dyDescent="0.25">
      <c r="A10" s="68" t="s">
        <v>91</v>
      </c>
      <c r="B10" s="57" t="str">
        <f t="shared" si="2"/>
        <v>PT Lunaria Annua Teknologi</v>
      </c>
      <c r="C10" s="58">
        <f t="shared" si="2"/>
        <v>30020</v>
      </c>
      <c r="D10" s="57" t="str">
        <f t="shared" si="2"/>
        <v>7432980930470000</v>
      </c>
      <c r="E10" s="57" t="str">
        <f t="shared" si="2"/>
        <v>Gedung Cyber 2 Lantai 35 Unit C-F Jl. HR Rasuna Said Blok X5 No. 13 Kuningan Setiabudi Jakarta Selatan</v>
      </c>
      <c r="F10" s="57" t="str">
        <f t="shared" si="2"/>
        <v>Jakarta Selatan</v>
      </c>
      <c r="G10" s="57" t="str">
        <f t="shared" si="2"/>
        <v>12950</v>
      </c>
      <c r="H10" s="61">
        <f t="shared" si="2"/>
        <v>6281284233611</v>
      </c>
      <c r="I10" s="57" t="str">
        <f t="shared" si="2"/>
        <v>support@koinworks.com</v>
      </c>
      <c r="J10" s="63" t="str">
        <f t="shared" si="3"/>
        <v>2120216864</v>
      </c>
      <c r="K10" s="40" t="s">
        <v>99</v>
      </c>
      <c r="L10" s="44">
        <v>27690</v>
      </c>
      <c r="M10" s="35" t="s">
        <v>261</v>
      </c>
      <c r="N10" s="22" t="s">
        <v>262</v>
      </c>
      <c r="O10" s="40" t="s">
        <v>263</v>
      </c>
      <c r="P10" s="40">
        <v>61264</v>
      </c>
      <c r="Q10" s="21" t="s">
        <v>264</v>
      </c>
      <c r="R10" s="62" t="s">
        <v>132</v>
      </c>
      <c r="S10" s="70">
        <v>200000000</v>
      </c>
      <c r="T10" s="47">
        <v>44228</v>
      </c>
      <c r="U10" s="71">
        <v>2</v>
      </c>
    </row>
    <row r="11" spans="1:21" x14ac:dyDescent="0.25">
      <c r="A11" s="68" t="s">
        <v>38</v>
      </c>
      <c r="B11" s="57" t="str">
        <f t="shared" si="2"/>
        <v>PT Lunaria Annua Teknologi</v>
      </c>
      <c r="C11" s="58">
        <f t="shared" si="2"/>
        <v>30020</v>
      </c>
      <c r="D11" s="57" t="str">
        <f t="shared" si="2"/>
        <v>7432980930470000</v>
      </c>
      <c r="E11" s="57" t="str">
        <f t="shared" si="2"/>
        <v>Gedung Cyber 2 Lantai 35 Unit C-F Jl. HR Rasuna Said Blok X5 No. 13 Kuningan Setiabudi Jakarta Selatan</v>
      </c>
      <c r="F11" s="57" t="str">
        <f t="shared" si="2"/>
        <v>Jakarta Selatan</v>
      </c>
      <c r="G11" s="57" t="str">
        <f t="shared" si="2"/>
        <v>12950</v>
      </c>
      <c r="H11" s="61">
        <f t="shared" si="2"/>
        <v>6281284233611</v>
      </c>
      <c r="I11" s="57" t="str">
        <f t="shared" si="2"/>
        <v>support@koinworks.com</v>
      </c>
      <c r="J11" s="63" t="str">
        <f t="shared" si="3"/>
        <v>212021c936</v>
      </c>
      <c r="K11" s="40" t="s">
        <v>96</v>
      </c>
      <c r="L11" s="44">
        <v>24309</v>
      </c>
      <c r="M11" s="29" t="s">
        <v>179</v>
      </c>
      <c r="N11" s="11" t="s">
        <v>180</v>
      </c>
      <c r="O11" s="19" t="s">
        <v>2</v>
      </c>
      <c r="P11" s="19">
        <v>12710</v>
      </c>
      <c r="Q11" s="14" t="s">
        <v>181</v>
      </c>
      <c r="R11" s="62" t="s">
        <v>135</v>
      </c>
      <c r="S11" s="70">
        <v>2000000000</v>
      </c>
      <c r="T11" s="47">
        <v>44225</v>
      </c>
      <c r="U11" s="71">
        <v>1</v>
      </c>
    </row>
    <row r="12" spans="1:21" x14ac:dyDescent="0.25">
      <c r="A12" s="68" t="s">
        <v>39</v>
      </c>
      <c r="B12" s="57" t="str">
        <f t="shared" si="2"/>
        <v>PT Lunaria Annua Teknologi</v>
      </c>
      <c r="C12" s="58">
        <f t="shared" si="2"/>
        <v>30020</v>
      </c>
      <c r="D12" s="57" t="str">
        <f t="shared" si="2"/>
        <v>7432980930470000</v>
      </c>
      <c r="E12" s="57" t="str">
        <f t="shared" si="2"/>
        <v>Gedung Cyber 2 Lantai 35 Unit C-F Jl. HR Rasuna Said Blok X5 No. 13 Kuningan Setiabudi Jakarta Selatan</v>
      </c>
      <c r="F12" s="57" t="str">
        <f t="shared" si="2"/>
        <v>Jakarta Selatan</v>
      </c>
      <c r="G12" s="57" t="str">
        <f t="shared" si="2"/>
        <v>12950</v>
      </c>
      <c r="H12" s="61">
        <f t="shared" si="2"/>
        <v>6281284233611</v>
      </c>
      <c r="I12" s="57" t="str">
        <f t="shared" si="2"/>
        <v>support@koinworks.com</v>
      </c>
      <c r="J12" s="63" t="str">
        <f t="shared" si="3"/>
        <v>212021b80f</v>
      </c>
      <c r="K12" s="40" t="s">
        <v>96</v>
      </c>
      <c r="L12" s="44">
        <v>24309</v>
      </c>
      <c r="M12" s="29" t="s">
        <v>179</v>
      </c>
      <c r="N12" s="11" t="s">
        <v>180</v>
      </c>
      <c r="O12" s="19" t="s">
        <v>2</v>
      </c>
      <c r="P12" s="19">
        <v>12710</v>
      </c>
      <c r="Q12" s="14" t="s">
        <v>181</v>
      </c>
      <c r="R12" s="62" t="s">
        <v>136</v>
      </c>
      <c r="S12" s="70">
        <v>2000000000</v>
      </c>
      <c r="T12" s="47">
        <v>44225</v>
      </c>
      <c r="U12" s="71">
        <v>1</v>
      </c>
    </row>
    <row r="13" spans="1:21" x14ac:dyDescent="0.25">
      <c r="A13" s="68" t="s">
        <v>40</v>
      </c>
      <c r="B13" s="57" t="str">
        <f t="shared" ref="B13:I13" si="4">B12</f>
        <v>PT Lunaria Annua Teknologi</v>
      </c>
      <c r="C13" s="58">
        <f t="shared" si="4"/>
        <v>30020</v>
      </c>
      <c r="D13" s="57" t="str">
        <f t="shared" si="4"/>
        <v>7432980930470000</v>
      </c>
      <c r="E13" s="57" t="str">
        <f t="shared" si="4"/>
        <v>Gedung Cyber 2 Lantai 35 Unit C-F Jl. HR Rasuna Said Blok X5 No. 13 Kuningan Setiabudi Jakarta Selatan</v>
      </c>
      <c r="F13" s="57" t="str">
        <f t="shared" si="4"/>
        <v>Jakarta Selatan</v>
      </c>
      <c r="G13" s="57" t="str">
        <f t="shared" si="4"/>
        <v>12950</v>
      </c>
      <c r="H13" s="61">
        <f t="shared" si="4"/>
        <v>6281284233611</v>
      </c>
      <c r="I13" s="57" t="str">
        <f t="shared" si="4"/>
        <v>support@koinworks.com</v>
      </c>
      <c r="J13" s="63" t="str">
        <f t="shared" si="3"/>
        <v>212021720a</v>
      </c>
      <c r="K13" s="40" t="s">
        <v>102</v>
      </c>
      <c r="L13" s="45">
        <v>32596</v>
      </c>
      <c r="M13" s="31" t="s">
        <v>190</v>
      </c>
      <c r="N13" s="10" t="s">
        <v>191</v>
      </c>
      <c r="O13" s="19" t="s">
        <v>192</v>
      </c>
      <c r="P13" s="14" t="s">
        <v>193</v>
      </c>
      <c r="Q13" s="73" t="s">
        <v>194</v>
      </c>
      <c r="R13" s="62" t="s">
        <v>137</v>
      </c>
      <c r="S13" s="70">
        <v>2000000000</v>
      </c>
      <c r="T13" s="47">
        <v>44226</v>
      </c>
      <c r="U13" s="71">
        <v>1</v>
      </c>
    </row>
    <row r="14" spans="1:21" s="5" customFormat="1" x14ac:dyDescent="0.25">
      <c r="A14" s="68" t="s">
        <v>41</v>
      </c>
      <c r="B14" s="57" t="str">
        <f t="shared" ref="B14:I14" si="5">B13</f>
        <v>PT Lunaria Annua Teknologi</v>
      </c>
      <c r="C14" s="58">
        <f t="shared" si="5"/>
        <v>30020</v>
      </c>
      <c r="D14" s="57" t="str">
        <f t="shared" si="5"/>
        <v>7432980930470000</v>
      </c>
      <c r="E14" s="57" t="str">
        <f t="shared" si="5"/>
        <v>Gedung Cyber 2 Lantai 35 Unit C-F Jl. HR Rasuna Said Blok X5 No. 13 Kuningan Setiabudi Jakarta Selatan</v>
      </c>
      <c r="F14" s="57" t="str">
        <f t="shared" si="5"/>
        <v>Jakarta Selatan</v>
      </c>
      <c r="G14" s="57" t="str">
        <f t="shared" si="5"/>
        <v>12950</v>
      </c>
      <c r="H14" s="61">
        <f t="shared" si="5"/>
        <v>6281284233611</v>
      </c>
      <c r="I14" s="57" t="str">
        <f t="shared" si="5"/>
        <v>support@koinworks.com</v>
      </c>
      <c r="J14" s="63" t="str">
        <f t="shared" si="3"/>
        <v>2120214e2a</v>
      </c>
      <c r="K14" s="40" t="s">
        <v>103</v>
      </c>
      <c r="L14" s="45">
        <v>32596</v>
      </c>
      <c r="M14" s="31" t="s">
        <v>190</v>
      </c>
      <c r="N14" s="9" t="s">
        <v>273</v>
      </c>
      <c r="O14" s="16" t="s">
        <v>2</v>
      </c>
      <c r="P14" s="8">
        <v>12210</v>
      </c>
      <c r="Q14" s="8" t="s">
        <v>274</v>
      </c>
      <c r="R14" s="62" t="s">
        <v>138</v>
      </c>
      <c r="S14" s="70">
        <v>1000000000</v>
      </c>
      <c r="T14" s="47">
        <v>44229</v>
      </c>
      <c r="U14" s="71">
        <v>1</v>
      </c>
    </row>
    <row r="15" spans="1:21" s="5" customFormat="1" x14ac:dyDescent="0.25">
      <c r="A15" s="68" t="s">
        <v>92</v>
      </c>
      <c r="B15" s="57" t="str">
        <f t="shared" ref="B15:I15" si="6">B14</f>
        <v>PT Lunaria Annua Teknologi</v>
      </c>
      <c r="C15" s="58">
        <f t="shared" si="6"/>
        <v>30020</v>
      </c>
      <c r="D15" s="57" t="str">
        <f t="shared" si="6"/>
        <v>7432980930470000</v>
      </c>
      <c r="E15" s="57" t="str">
        <f t="shared" si="6"/>
        <v>Gedung Cyber 2 Lantai 35 Unit C-F Jl. HR Rasuna Said Blok X5 No. 13 Kuningan Setiabudi Jakarta Selatan</v>
      </c>
      <c r="F15" s="57" t="str">
        <f t="shared" si="6"/>
        <v>Jakarta Selatan</v>
      </c>
      <c r="G15" s="57" t="str">
        <f t="shared" si="6"/>
        <v>12950</v>
      </c>
      <c r="H15" s="61">
        <f t="shared" si="6"/>
        <v>6281284233611</v>
      </c>
      <c r="I15" s="57" t="str">
        <f t="shared" si="6"/>
        <v>support@koinworks.com</v>
      </c>
      <c r="J15" s="63" t="str">
        <f t="shared" si="3"/>
        <v>21202175e4</v>
      </c>
      <c r="K15" s="40" t="s">
        <v>104</v>
      </c>
      <c r="L15" s="45">
        <v>28244</v>
      </c>
      <c r="M15" s="34" t="s">
        <v>257</v>
      </c>
      <c r="N15" s="9" t="s">
        <v>258</v>
      </c>
      <c r="O15" s="16" t="s">
        <v>278</v>
      </c>
      <c r="P15" s="8">
        <v>65126</v>
      </c>
      <c r="Q15" s="8" t="s">
        <v>279</v>
      </c>
      <c r="R15" s="62" t="s">
        <v>139</v>
      </c>
      <c r="S15" s="70">
        <v>900000000</v>
      </c>
      <c r="T15" s="47">
        <v>44225</v>
      </c>
      <c r="U15" s="71">
        <v>2</v>
      </c>
    </row>
    <row r="16" spans="1:21" x14ac:dyDescent="0.25">
      <c r="A16" s="68" t="s">
        <v>42</v>
      </c>
      <c r="B16" s="57" t="str">
        <f t="shared" ref="B16:I16" si="7">B15</f>
        <v>PT Lunaria Annua Teknologi</v>
      </c>
      <c r="C16" s="58">
        <f t="shared" si="7"/>
        <v>30020</v>
      </c>
      <c r="D16" s="57" t="str">
        <f t="shared" si="7"/>
        <v>7432980930470000</v>
      </c>
      <c r="E16" s="57" t="str">
        <f t="shared" si="7"/>
        <v>Gedung Cyber 2 Lantai 35 Unit C-F Jl. HR Rasuna Said Blok X5 No. 13 Kuningan Setiabudi Jakarta Selatan</v>
      </c>
      <c r="F16" s="57" t="str">
        <f t="shared" si="7"/>
        <v>Jakarta Selatan</v>
      </c>
      <c r="G16" s="57" t="str">
        <f t="shared" si="7"/>
        <v>12950</v>
      </c>
      <c r="H16" s="61">
        <f t="shared" si="7"/>
        <v>6281284233611</v>
      </c>
      <c r="I16" s="57" t="str">
        <f t="shared" si="7"/>
        <v>support@koinworks.com</v>
      </c>
      <c r="J16" s="63" t="str">
        <f t="shared" si="3"/>
        <v>212021e8a9</v>
      </c>
      <c r="K16" s="40" t="s">
        <v>105</v>
      </c>
      <c r="L16" s="44">
        <v>28764</v>
      </c>
      <c r="M16" s="35" t="s">
        <v>195</v>
      </c>
      <c r="N16" s="16" t="s">
        <v>196</v>
      </c>
      <c r="O16" s="16" t="s">
        <v>2</v>
      </c>
      <c r="P16" s="8" t="s">
        <v>197</v>
      </c>
      <c r="Q16" s="8" t="s">
        <v>198</v>
      </c>
      <c r="R16" s="62" t="s">
        <v>140</v>
      </c>
      <c r="S16" s="70">
        <v>2000000000</v>
      </c>
      <c r="T16" s="47">
        <v>44225</v>
      </c>
      <c r="U16" s="71">
        <v>1</v>
      </c>
    </row>
    <row r="17" spans="1:21" s="5" customFormat="1" x14ac:dyDescent="0.25">
      <c r="A17" s="68" t="s">
        <v>93</v>
      </c>
      <c r="B17" s="57" t="str">
        <f t="shared" ref="B17:I17" si="8">B16</f>
        <v>PT Lunaria Annua Teknologi</v>
      </c>
      <c r="C17" s="58">
        <f t="shared" si="8"/>
        <v>30020</v>
      </c>
      <c r="D17" s="57" t="str">
        <f t="shared" si="8"/>
        <v>7432980930470000</v>
      </c>
      <c r="E17" s="57" t="str">
        <f t="shared" si="8"/>
        <v>Gedung Cyber 2 Lantai 35 Unit C-F Jl. HR Rasuna Said Blok X5 No. 13 Kuningan Setiabudi Jakarta Selatan</v>
      </c>
      <c r="F17" s="57" t="str">
        <f t="shared" si="8"/>
        <v>Jakarta Selatan</v>
      </c>
      <c r="G17" s="57" t="str">
        <f t="shared" si="8"/>
        <v>12950</v>
      </c>
      <c r="H17" s="61">
        <f t="shared" si="8"/>
        <v>6281284233611</v>
      </c>
      <c r="I17" s="57" t="str">
        <f t="shared" si="8"/>
        <v>support@koinworks.com</v>
      </c>
      <c r="J17" s="63" t="str">
        <f t="shared" si="3"/>
        <v>2120210895</v>
      </c>
      <c r="K17" s="40" t="s">
        <v>106</v>
      </c>
      <c r="L17" s="44">
        <v>19817</v>
      </c>
      <c r="M17" s="34" t="s">
        <v>280</v>
      </c>
      <c r="N17" s="9" t="s">
        <v>281</v>
      </c>
      <c r="O17" s="16" t="s">
        <v>244</v>
      </c>
      <c r="P17" s="8">
        <v>40226</v>
      </c>
      <c r="Q17" s="8" t="s">
        <v>282</v>
      </c>
      <c r="R17" s="62" t="s">
        <v>141</v>
      </c>
      <c r="S17" s="70">
        <v>2000000000</v>
      </c>
      <c r="T17" s="47">
        <v>44225</v>
      </c>
      <c r="U17" s="71">
        <v>1</v>
      </c>
    </row>
    <row r="18" spans="1:21" x14ac:dyDescent="0.25">
      <c r="A18" s="68" t="s">
        <v>94</v>
      </c>
      <c r="B18" s="57" t="str">
        <f t="shared" ref="B18:I18" si="9">B17</f>
        <v>PT Lunaria Annua Teknologi</v>
      </c>
      <c r="C18" s="58">
        <f t="shared" si="9"/>
        <v>30020</v>
      </c>
      <c r="D18" s="57" t="str">
        <f t="shared" si="9"/>
        <v>7432980930470000</v>
      </c>
      <c r="E18" s="57" t="str">
        <f t="shared" si="9"/>
        <v>Gedung Cyber 2 Lantai 35 Unit C-F Jl. HR Rasuna Said Blok X5 No. 13 Kuningan Setiabudi Jakarta Selatan</v>
      </c>
      <c r="F18" s="57" t="str">
        <f t="shared" si="9"/>
        <v>Jakarta Selatan</v>
      </c>
      <c r="G18" s="57" t="str">
        <f t="shared" si="9"/>
        <v>12950</v>
      </c>
      <c r="H18" s="61">
        <f t="shared" si="9"/>
        <v>6281284233611</v>
      </c>
      <c r="I18" s="57" t="str">
        <f t="shared" si="9"/>
        <v>support@koinworks.com</v>
      </c>
      <c r="J18" s="63" t="str">
        <f t="shared" si="3"/>
        <v>2120219278</v>
      </c>
      <c r="K18" s="40" t="s">
        <v>107</v>
      </c>
      <c r="L18" s="45">
        <v>27052</v>
      </c>
      <c r="M18" s="31" t="s">
        <v>199</v>
      </c>
      <c r="N18" s="10" t="s">
        <v>200</v>
      </c>
      <c r="O18" s="39" t="s">
        <v>201</v>
      </c>
      <c r="P18" s="13" t="s">
        <v>202</v>
      </c>
      <c r="Q18" s="13" t="s">
        <v>203</v>
      </c>
      <c r="R18" s="62" t="s">
        <v>142</v>
      </c>
      <c r="S18" s="70">
        <v>2000000000</v>
      </c>
      <c r="T18" s="47">
        <v>44226</v>
      </c>
      <c r="U18" s="71">
        <v>3</v>
      </c>
    </row>
    <row r="19" spans="1:21" s="5" customFormat="1" x14ac:dyDescent="0.25">
      <c r="A19" s="68" t="s">
        <v>43</v>
      </c>
      <c r="B19" s="57" t="str">
        <f t="shared" ref="B19:I19" si="10">B18</f>
        <v>PT Lunaria Annua Teknologi</v>
      </c>
      <c r="C19" s="58">
        <f t="shared" si="10"/>
        <v>30020</v>
      </c>
      <c r="D19" s="57" t="str">
        <f t="shared" si="10"/>
        <v>7432980930470000</v>
      </c>
      <c r="E19" s="57" t="str">
        <f t="shared" si="10"/>
        <v>Gedung Cyber 2 Lantai 35 Unit C-F Jl. HR Rasuna Said Blok X5 No. 13 Kuningan Setiabudi Jakarta Selatan</v>
      </c>
      <c r="F19" s="57" t="str">
        <f t="shared" si="10"/>
        <v>Jakarta Selatan</v>
      </c>
      <c r="G19" s="57" t="str">
        <f t="shared" si="10"/>
        <v>12950</v>
      </c>
      <c r="H19" s="61">
        <f t="shared" si="10"/>
        <v>6281284233611</v>
      </c>
      <c r="I19" s="57" t="str">
        <f t="shared" si="10"/>
        <v>support@koinworks.com</v>
      </c>
      <c r="J19" s="63" t="str">
        <f t="shared" si="3"/>
        <v>212021dea7</v>
      </c>
      <c r="K19" s="40" t="s">
        <v>108</v>
      </c>
      <c r="L19" s="45">
        <v>32592</v>
      </c>
      <c r="M19" s="34" t="s">
        <v>283</v>
      </c>
      <c r="N19" s="9" t="s">
        <v>284</v>
      </c>
      <c r="O19" s="16" t="s">
        <v>285</v>
      </c>
      <c r="P19" s="8">
        <v>17111</v>
      </c>
      <c r="Q19" s="8" t="s">
        <v>286</v>
      </c>
      <c r="R19" s="62" t="s">
        <v>143</v>
      </c>
      <c r="S19" s="70">
        <v>2000000000</v>
      </c>
      <c r="T19" s="47">
        <v>44225</v>
      </c>
      <c r="U19" s="71">
        <v>1</v>
      </c>
    </row>
    <row r="20" spans="1:21" s="84" customFormat="1" x14ac:dyDescent="0.25">
      <c r="A20" s="68" t="s">
        <v>44</v>
      </c>
      <c r="B20" s="57" t="str">
        <f t="shared" ref="B20:I20" si="11">B19</f>
        <v>PT Lunaria Annua Teknologi</v>
      </c>
      <c r="C20" s="58">
        <f t="shared" si="11"/>
        <v>30020</v>
      </c>
      <c r="D20" s="57" t="str">
        <f t="shared" si="11"/>
        <v>7432980930470000</v>
      </c>
      <c r="E20" s="57" t="str">
        <f t="shared" si="11"/>
        <v>Gedung Cyber 2 Lantai 35 Unit C-F Jl. HR Rasuna Said Blok X5 No. 13 Kuningan Setiabudi Jakarta Selatan</v>
      </c>
      <c r="F20" s="57" t="str">
        <f t="shared" si="11"/>
        <v>Jakarta Selatan</v>
      </c>
      <c r="G20" s="57" t="str">
        <f t="shared" si="11"/>
        <v>12950</v>
      </c>
      <c r="H20" s="61">
        <f t="shared" si="11"/>
        <v>6281284233611</v>
      </c>
      <c r="I20" s="57" t="str">
        <f t="shared" si="11"/>
        <v>support@koinworks.com</v>
      </c>
      <c r="J20" s="23" t="str">
        <f t="shared" si="3"/>
        <v>212021465a</v>
      </c>
      <c r="K20" s="74" t="s">
        <v>251</v>
      </c>
      <c r="L20" s="47">
        <v>32498</v>
      </c>
      <c r="M20" s="75" t="s">
        <v>252</v>
      </c>
      <c r="N20" s="74" t="s">
        <v>253</v>
      </c>
      <c r="O20" s="74" t="s">
        <v>254</v>
      </c>
      <c r="P20" s="74">
        <v>15122</v>
      </c>
      <c r="Q20" s="74">
        <v>81291105096</v>
      </c>
      <c r="R20" s="62" t="s">
        <v>144</v>
      </c>
      <c r="S20" s="70">
        <v>154500000</v>
      </c>
      <c r="T20" s="47">
        <v>44230</v>
      </c>
      <c r="U20" s="71">
        <v>1</v>
      </c>
    </row>
    <row r="21" spans="1:21" s="5" customFormat="1" x14ac:dyDescent="0.25">
      <c r="A21" s="68" t="s">
        <v>45</v>
      </c>
      <c r="B21" s="57" t="str">
        <f t="shared" ref="B21:I21" si="12">B20</f>
        <v>PT Lunaria Annua Teknologi</v>
      </c>
      <c r="C21" s="58">
        <f t="shared" si="12"/>
        <v>30020</v>
      </c>
      <c r="D21" s="57" t="str">
        <f t="shared" si="12"/>
        <v>7432980930470000</v>
      </c>
      <c r="E21" s="57" t="str">
        <f t="shared" si="12"/>
        <v>Gedung Cyber 2 Lantai 35 Unit C-F Jl. HR Rasuna Said Blok X5 No. 13 Kuningan Setiabudi Jakarta Selatan</v>
      </c>
      <c r="F21" s="57" t="str">
        <f t="shared" si="12"/>
        <v>Jakarta Selatan</v>
      </c>
      <c r="G21" s="57" t="str">
        <f t="shared" si="12"/>
        <v>12950</v>
      </c>
      <c r="H21" s="61">
        <f t="shared" si="12"/>
        <v>6281284233611</v>
      </c>
      <c r="I21" s="57" t="str">
        <f t="shared" si="12"/>
        <v>support@koinworks.com</v>
      </c>
      <c r="J21" s="63" t="str">
        <f t="shared" si="3"/>
        <v>212021bd56</v>
      </c>
      <c r="K21" s="40" t="s">
        <v>109</v>
      </c>
      <c r="L21" s="47">
        <v>33148</v>
      </c>
      <c r="M21" s="34" t="s">
        <v>268</v>
      </c>
      <c r="N21" s="22" t="s">
        <v>266</v>
      </c>
      <c r="O21" s="40" t="s">
        <v>192</v>
      </c>
      <c r="P21" s="21">
        <v>15124</v>
      </c>
      <c r="Q21" s="82" t="s">
        <v>267</v>
      </c>
      <c r="R21" s="62" t="s">
        <v>145</v>
      </c>
      <c r="S21" s="70">
        <v>1000000000</v>
      </c>
      <c r="T21" s="47">
        <v>44225</v>
      </c>
      <c r="U21" s="71">
        <v>3</v>
      </c>
    </row>
    <row r="22" spans="1:21" s="5" customFormat="1" x14ac:dyDescent="0.25">
      <c r="A22" s="68" t="s">
        <v>46</v>
      </c>
      <c r="B22" s="57" t="str">
        <f t="shared" ref="B22:I22" si="13">B21</f>
        <v>PT Lunaria Annua Teknologi</v>
      </c>
      <c r="C22" s="58">
        <f t="shared" si="13"/>
        <v>30020</v>
      </c>
      <c r="D22" s="57" t="str">
        <f t="shared" si="13"/>
        <v>7432980930470000</v>
      </c>
      <c r="E22" s="57" t="str">
        <f t="shared" si="13"/>
        <v>Gedung Cyber 2 Lantai 35 Unit C-F Jl. HR Rasuna Said Blok X5 No. 13 Kuningan Setiabudi Jakarta Selatan</v>
      </c>
      <c r="F22" s="57" t="str">
        <f t="shared" si="13"/>
        <v>Jakarta Selatan</v>
      </c>
      <c r="G22" s="57" t="str">
        <f t="shared" si="13"/>
        <v>12950</v>
      </c>
      <c r="H22" s="61">
        <f t="shared" si="13"/>
        <v>6281284233611</v>
      </c>
      <c r="I22" s="57" t="str">
        <f t="shared" si="13"/>
        <v>support@koinworks.com</v>
      </c>
      <c r="J22" s="63" t="str">
        <f t="shared" si="3"/>
        <v>21202160a3</v>
      </c>
      <c r="K22" s="40" t="s">
        <v>99</v>
      </c>
      <c r="L22" s="44">
        <v>27690</v>
      </c>
      <c r="M22" s="35" t="s">
        <v>261</v>
      </c>
      <c r="N22" s="22" t="s">
        <v>262</v>
      </c>
      <c r="O22" s="40" t="s">
        <v>263</v>
      </c>
      <c r="P22" s="40">
        <v>61264</v>
      </c>
      <c r="Q22" s="21" t="s">
        <v>264</v>
      </c>
      <c r="R22" s="62" t="s">
        <v>132</v>
      </c>
      <c r="S22" s="70">
        <v>40000000</v>
      </c>
      <c r="T22" s="47">
        <v>44228</v>
      </c>
      <c r="U22" s="71">
        <v>2</v>
      </c>
    </row>
    <row r="23" spans="1:21" x14ac:dyDescent="0.25">
      <c r="A23" s="68" t="s">
        <v>47</v>
      </c>
      <c r="B23" s="57" t="str">
        <f t="shared" ref="B23:I23" si="14">B22</f>
        <v>PT Lunaria Annua Teknologi</v>
      </c>
      <c r="C23" s="58">
        <f t="shared" si="14"/>
        <v>30020</v>
      </c>
      <c r="D23" s="57" t="str">
        <f t="shared" si="14"/>
        <v>7432980930470000</v>
      </c>
      <c r="E23" s="57" t="str">
        <f t="shared" si="14"/>
        <v>Gedung Cyber 2 Lantai 35 Unit C-F Jl. HR Rasuna Said Blok X5 No. 13 Kuningan Setiabudi Jakarta Selatan</v>
      </c>
      <c r="F23" s="57" t="str">
        <f t="shared" si="14"/>
        <v>Jakarta Selatan</v>
      </c>
      <c r="G23" s="57" t="str">
        <f t="shared" si="14"/>
        <v>12950</v>
      </c>
      <c r="H23" s="61">
        <f t="shared" si="14"/>
        <v>6281284233611</v>
      </c>
      <c r="I23" s="57" t="str">
        <f t="shared" si="14"/>
        <v>support@koinworks.com</v>
      </c>
      <c r="J23" s="63" t="str">
        <f t="shared" si="3"/>
        <v>21202157b4</v>
      </c>
      <c r="K23" s="40" t="s">
        <v>110</v>
      </c>
      <c r="L23" s="44">
        <v>30186</v>
      </c>
      <c r="M23" s="33" t="s">
        <v>204</v>
      </c>
      <c r="N23" s="19" t="s">
        <v>205</v>
      </c>
      <c r="O23" s="19" t="s">
        <v>192</v>
      </c>
      <c r="P23" s="14" t="s">
        <v>206</v>
      </c>
      <c r="Q23" s="14" t="s">
        <v>207</v>
      </c>
      <c r="R23" s="62" t="s">
        <v>146</v>
      </c>
      <c r="S23" s="70">
        <v>1000000000</v>
      </c>
      <c r="T23" s="47">
        <v>44226</v>
      </c>
      <c r="U23" s="71">
        <v>2</v>
      </c>
    </row>
    <row r="24" spans="1:21" s="5" customFormat="1" x14ac:dyDescent="0.25">
      <c r="A24" s="68" t="s">
        <v>48</v>
      </c>
      <c r="B24" s="57" t="str">
        <f t="shared" ref="B24:I24" si="15">B23</f>
        <v>PT Lunaria Annua Teknologi</v>
      </c>
      <c r="C24" s="58">
        <f t="shared" si="15"/>
        <v>30020</v>
      </c>
      <c r="D24" s="57" t="str">
        <f t="shared" si="15"/>
        <v>7432980930470000</v>
      </c>
      <c r="E24" s="57" t="str">
        <f t="shared" si="15"/>
        <v>Gedung Cyber 2 Lantai 35 Unit C-F Jl. HR Rasuna Said Blok X5 No. 13 Kuningan Setiabudi Jakarta Selatan</v>
      </c>
      <c r="F24" s="57" t="str">
        <f t="shared" si="15"/>
        <v>Jakarta Selatan</v>
      </c>
      <c r="G24" s="57" t="str">
        <f t="shared" si="15"/>
        <v>12950</v>
      </c>
      <c r="H24" s="61">
        <f t="shared" si="15"/>
        <v>6281284233611</v>
      </c>
      <c r="I24" s="57" t="str">
        <f t="shared" si="15"/>
        <v>support@koinworks.com</v>
      </c>
      <c r="J24" s="63" t="str">
        <f t="shared" si="3"/>
        <v>212021f8f4</v>
      </c>
      <c r="K24" s="40" t="s">
        <v>111</v>
      </c>
      <c r="L24" s="15">
        <v>28764</v>
      </c>
      <c r="M24" s="32" t="s">
        <v>195</v>
      </c>
      <c r="N24" s="4" t="s">
        <v>196</v>
      </c>
      <c r="O24" s="80" t="s">
        <v>2</v>
      </c>
      <c r="P24" s="4">
        <v>12220</v>
      </c>
      <c r="Q24" s="7" t="s">
        <v>256</v>
      </c>
      <c r="R24" s="62" t="s">
        <v>147</v>
      </c>
      <c r="S24" s="70">
        <v>2000000000</v>
      </c>
      <c r="T24" s="47">
        <v>44225</v>
      </c>
      <c r="U24" s="71">
        <v>1</v>
      </c>
    </row>
    <row r="25" spans="1:21" s="84" customFormat="1" x14ac:dyDescent="0.25">
      <c r="A25" s="68" t="s">
        <v>49</v>
      </c>
      <c r="B25" s="57" t="str">
        <f t="shared" ref="B25:I25" si="16">B24</f>
        <v>PT Lunaria Annua Teknologi</v>
      </c>
      <c r="C25" s="58">
        <f t="shared" si="16"/>
        <v>30020</v>
      </c>
      <c r="D25" s="57" t="str">
        <f t="shared" si="16"/>
        <v>7432980930470000</v>
      </c>
      <c r="E25" s="57" t="str">
        <f t="shared" si="16"/>
        <v>Gedung Cyber 2 Lantai 35 Unit C-F Jl. HR Rasuna Said Blok X5 No. 13 Kuningan Setiabudi Jakarta Selatan</v>
      </c>
      <c r="F25" s="57" t="str">
        <f t="shared" si="16"/>
        <v>Jakarta Selatan</v>
      </c>
      <c r="G25" s="57" t="str">
        <f t="shared" si="16"/>
        <v>12950</v>
      </c>
      <c r="H25" s="61">
        <f t="shared" si="16"/>
        <v>6281284233611</v>
      </c>
      <c r="I25" s="57" t="str">
        <f t="shared" si="16"/>
        <v>support@koinworks.com</v>
      </c>
      <c r="J25" s="23" t="str">
        <f t="shared" si="3"/>
        <v>2120217ddc</v>
      </c>
      <c r="K25" s="74" t="s">
        <v>247</v>
      </c>
      <c r="L25" s="46">
        <v>31630</v>
      </c>
      <c r="M25" s="48" t="s">
        <v>248</v>
      </c>
      <c r="N25" s="74" t="s">
        <v>249</v>
      </c>
      <c r="O25" s="17" t="s">
        <v>250</v>
      </c>
      <c r="P25" s="74">
        <v>60234</v>
      </c>
      <c r="Q25" s="74">
        <v>82214417600</v>
      </c>
      <c r="R25" s="62" t="s">
        <v>148</v>
      </c>
      <c r="S25" s="70">
        <v>2000000000</v>
      </c>
      <c r="T25" s="47">
        <v>44225</v>
      </c>
      <c r="U25" s="71">
        <v>3</v>
      </c>
    </row>
    <row r="26" spans="1:21" x14ac:dyDescent="0.25">
      <c r="A26" s="68" t="s">
        <v>50</v>
      </c>
      <c r="B26" s="57" t="str">
        <f t="shared" ref="B26:I26" si="17">B25</f>
        <v>PT Lunaria Annua Teknologi</v>
      </c>
      <c r="C26" s="58">
        <f t="shared" si="17"/>
        <v>30020</v>
      </c>
      <c r="D26" s="57" t="str">
        <f t="shared" si="17"/>
        <v>7432980930470000</v>
      </c>
      <c r="E26" s="57" t="str">
        <f t="shared" si="17"/>
        <v>Gedung Cyber 2 Lantai 35 Unit C-F Jl. HR Rasuna Said Blok X5 No. 13 Kuningan Setiabudi Jakarta Selatan</v>
      </c>
      <c r="F26" s="57" t="str">
        <f t="shared" si="17"/>
        <v>Jakarta Selatan</v>
      </c>
      <c r="G26" s="57" t="str">
        <f t="shared" si="17"/>
        <v>12950</v>
      </c>
      <c r="H26" s="61">
        <f t="shared" si="17"/>
        <v>6281284233611</v>
      </c>
      <c r="I26" s="57" t="str">
        <f t="shared" si="17"/>
        <v>support@koinworks.com</v>
      </c>
      <c r="J26" s="63" t="str">
        <f t="shared" si="3"/>
        <v>212021b022</v>
      </c>
      <c r="K26" s="40" t="s">
        <v>112</v>
      </c>
      <c r="L26" s="44">
        <v>27041</v>
      </c>
      <c r="M26" s="34" t="s">
        <v>208</v>
      </c>
      <c r="N26" s="11" t="s">
        <v>209</v>
      </c>
      <c r="O26" s="19" t="s">
        <v>184</v>
      </c>
      <c r="P26" s="14" t="s">
        <v>210</v>
      </c>
      <c r="Q26" s="8" t="s">
        <v>211</v>
      </c>
      <c r="R26" s="62" t="s">
        <v>149</v>
      </c>
      <c r="S26" s="70">
        <v>1000000000</v>
      </c>
      <c r="T26" s="47">
        <v>44224</v>
      </c>
      <c r="U26" s="71">
        <v>3</v>
      </c>
    </row>
    <row r="27" spans="1:21" s="5" customFormat="1" x14ac:dyDescent="0.25">
      <c r="A27" s="68" t="s">
        <v>51</v>
      </c>
      <c r="B27" s="57" t="str">
        <f t="shared" ref="B27:I27" si="18">B26</f>
        <v>PT Lunaria Annua Teknologi</v>
      </c>
      <c r="C27" s="58">
        <f t="shared" si="18"/>
        <v>30020</v>
      </c>
      <c r="D27" s="57" t="str">
        <f t="shared" si="18"/>
        <v>7432980930470000</v>
      </c>
      <c r="E27" s="57" t="str">
        <f t="shared" si="18"/>
        <v>Gedung Cyber 2 Lantai 35 Unit C-F Jl. HR Rasuna Said Blok X5 No. 13 Kuningan Setiabudi Jakarta Selatan</v>
      </c>
      <c r="F27" s="57" t="str">
        <f t="shared" si="18"/>
        <v>Jakarta Selatan</v>
      </c>
      <c r="G27" s="57" t="str">
        <f t="shared" si="18"/>
        <v>12950</v>
      </c>
      <c r="H27" s="61">
        <f t="shared" si="18"/>
        <v>6281284233611</v>
      </c>
      <c r="I27" s="57" t="str">
        <f t="shared" si="18"/>
        <v>support@koinworks.com</v>
      </c>
      <c r="J27" s="63" t="str">
        <f t="shared" si="3"/>
        <v>32021613f</v>
      </c>
      <c r="K27" s="40" t="s">
        <v>113</v>
      </c>
      <c r="L27" s="44">
        <v>23473</v>
      </c>
      <c r="M27" s="34" t="s">
        <v>288</v>
      </c>
      <c r="N27" s="9" t="s">
        <v>289</v>
      </c>
      <c r="O27" s="16" t="s">
        <v>188</v>
      </c>
      <c r="P27" s="8">
        <v>14150</v>
      </c>
      <c r="Q27" s="8" t="s">
        <v>290</v>
      </c>
      <c r="R27" s="62" t="s">
        <v>150</v>
      </c>
      <c r="S27" s="70">
        <v>2000000000</v>
      </c>
      <c r="T27" s="47">
        <v>44225</v>
      </c>
      <c r="U27" s="71">
        <v>18</v>
      </c>
    </row>
    <row r="28" spans="1:21" s="5" customFormat="1" x14ac:dyDescent="0.25">
      <c r="A28" s="68" t="s">
        <v>52</v>
      </c>
      <c r="B28" s="57" t="str">
        <f t="shared" ref="B28:I28" si="19">B27</f>
        <v>PT Lunaria Annua Teknologi</v>
      </c>
      <c r="C28" s="58">
        <f t="shared" si="19"/>
        <v>30020</v>
      </c>
      <c r="D28" s="57" t="str">
        <f t="shared" si="19"/>
        <v>7432980930470000</v>
      </c>
      <c r="E28" s="57" t="str">
        <f t="shared" si="19"/>
        <v>Gedung Cyber 2 Lantai 35 Unit C-F Jl. HR Rasuna Said Blok X5 No. 13 Kuningan Setiabudi Jakarta Selatan</v>
      </c>
      <c r="F28" s="57" t="str">
        <f t="shared" si="19"/>
        <v>Jakarta Selatan</v>
      </c>
      <c r="G28" s="57" t="str">
        <f t="shared" si="19"/>
        <v>12950</v>
      </c>
      <c r="H28" s="61">
        <f t="shared" si="19"/>
        <v>6281284233611</v>
      </c>
      <c r="I28" s="57" t="str">
        <f t="shared" si="19"/>
        <v>support@koinworks.com</v>
      </c>
      <c r="J28" s="63" t="str">
        <f t="shared" si="3"/>
        <v>21202161ba</v>
      </c>
      <c r="K28" s="40" t="s">
        <v>114</v>
      </c>
      <c r="L28" s="44">
        <v>28669</v>
      </c>
      <c r="M28" s="34" t="s">
        <v>275</v>
      </c>
      <c r="N28" s="9" t="s">
        <v>276</v>
      </c>
      <c r="O28" s="16" t="s">
        <v>2</v>
      </c>
      <c r="P28" s="8">
        <v>12910</v>
      </c>
      <c r="Q28" s="8" t="s">
        <v>277</v>
      </c>
      <c r="R28" s="62" t="s">
        <v>151</v>
      </c>
      <c r="S28" s="70">
        <v>2000000000</v>
      </c>
      <c r="T28" s="47">
        <v>44230</v>
      </c>
      <c r="U28" s="71">
        <v>1</v>
      </c>
    </row>
    <row r="29" spans="1:21" s="5" customFormat="1" x14ac:dyDescent="0.25">
      <c r="A29" s="68" t="s">
        <v>53</v>
      </c>
      <c r="B29" s="57" t="str">
        <f t="shared" ref="B29:I29" si="20">B28</f>
        <v>PT Lunaria Annua Teknologi</v>
      </c>
      <c r="C29" s="58">
        <f t="shared" si="20"/>
        <v>30020</v>
      </c>
      <c r="D29" s="57" t="str">
        <f t="shared" si="20"/>
        <v>7432980930470000</v>
      </c>
      <c r="E29" s="57" t="str">
        <f t="shared" si="20"/>
        <v>Gedung Cyber 2 Lantai 35 Unit C-F Jl. HR Rasuna Said Blok X5 No. 13 Kuningan Setiabudi Jakarta Selatan</v>
      </c>
      <c r="F29" s="57" t="str">
        <f t="shared" si="20"/>
        <v>Jakarta Selatan</v>
      </c>
      <c r="G29" s="57" t="str">
        <f t="shared" si="20"/>
        <v>12950</v>
      </c>
      <c r="H29" s="61">
        <f t="shared" si="20"/>
        <v>6281284233611</v>
      </c>
      <c r="I29" s="57" t="str">
        <f t="shared" si="20"/>
        <v>support@koinworks.com</v>
      </c>
      <c r="J29" s="63" t="str">
        <f t="shared" si="3"/>
        <v>21202180bb</v>
      </c>
      <c r="K29" s="40" t="s">
        <v>99</v>
      </c>
      <c r="L29" s="44">
        <v>27690</v>
      </c>
      <c r="M29" s="35" t="s">
        <v>261</v>
      </c>
      <c r="N29" s="22" t="s">
        <v>262</v>
      </c>
      <c r="O29" s="40" t="s">
        <v>263</v>
      </c>
      <c r="P29" s="40">
        <v>61264</v>
      </c>
      <c r="Q29" s="21" t="s">
        <v>264</v>
      </c>
      <c r="R29" s="62" t="s">
        <v>132</v>
      </c>
      <c r="S29" s="70">
        <v>100000000</v>
      </c>
      <c r="T29" s="47">
        <v>44228</v>
      </c>
      <c r="U29" s="71">
        <v>2</v>
      </c>
    </row>
    <row r="30" spans="1:21" x14ac:dyDescent="0.25">
      <c r="A30" s="39">
        <v>2120216847</v>
      </c>
      <c r="B30" s="57" t="str">
        <f t="shared" ref="B30:I30" si="21">B29</f>
        <v>PT Lunaria Annua Teknologi</v>
      </c>
      <c r="C30" s="58">
        <f t="shared" si="21"/>
        <v>30020</v>
      </c>
      <c r="D30" s="57" t="str">
        <f t="shared" si="21"/>
        <v>7432980930470000</v>
      </c>
      <c r="E30" s="57" t="str">
        <f t="shared" si="21"/>
        <v>Gedung Cyber 2 Lantai 35 Unit C-F Jl. HR Rasuna Said Blok X5 No. 13 Kuningan Setiabudi Jakarta Selatan</v>
      </c>
      <c r="F30" s="57" t="str">
        <f t="shared" si="21"/>
        <v>Jakarta Selatan</v>
      </c>
      <c r="G30" s="57" t="str">
        <f t="shared" si="21"/>
        <v>12950</v>
      </c>
      <c r="H30" s="61">
        <f t="shared" si="21"/>
        <v>6281284233611</v>
      </c>
      <c r="I30" s="57" t="str">
        <f t="shared" si="21"/>
        <v>support@koinworks.com</v>
      </c>
      <c r="J30" s="63">
        <f t="shared" si="3"/>
        <v>2120216847</v>
      </c>
      <c r="K30" s="10" t="s">
        <v>110</v>
      </c>
      <c r="L30" s="44">
        <v>30186</v>
      </c>
      <c r="M30" s="33" t="s">
        <v>204</v>
      </c>
      <c r="N30" s="19" t="s">
        <v>205</v>
      </c>
      <c r="O30" s="19" t="s">
        <v>192</v>
      </c>
      <c r="P30" s="14" t="s">
        <v>206</v>
      </c>
      <c r="Q30" s="14" t="s">
        <v>207</v>
      </c>
      <c r="R30" s="76" t="s">
        <v>146</v>
      </c>
      <c r="S30" s="77">
        <v>300000000</v>
      </c>
      <c r="T30" s="45">
        <v>44226</v>
      </c>
      <c r="U30" s="10">
        <v>2</v>
      </c>
    </row>
    <row r="31" spans="1:21" s="5" customFormat="1" x14ac:dyDescent="0.25">
      <c r="A31" s="40" t="s">
        <v>54</v>
      </c>
      <c r="B31" s="57" t="str">
        <f t="shared" ref="B31:I31" si="22">B30</f>
        <v>PT Lunaria Annua Teknologi</v>
      </c>
      <c r="C31" s="58">
        <f t="shared" si="22"/>
        <v>30020</v>
      </c>
      <c r="D31" s="57" t="str">
        <f t="shared" si="22"/>
        <v>7432980930470000</v>
      </c>
      <c r="E31" s="57" t="str">
        <f t="shared" si="22"/>
        <v>Gedung Cyber 2 Lantai 35 Unit C-F Jl. HR Rasuna Said Blok X5 No. 13 Kuningan Setiabudi Jakarta Selatan</v>
      </c>
      <c r="F31" s="57" t="str">
        <f t="shared" si="22"/>
        <v>Jakarta Selatan</v>
      </c>
      <c r="G31" s="57" t="str">
        <f t="shared" si="22"/>
        <v>12950</v>
      </c>
      <c r="H31" s="61">
        <f t="shared" si="22"/>
        <v>6281284233611</v>
      </c>
      <c r="I31" s="57" t="str">
        <f t="shared" si="22"/>
        <v>support@koinworks.com</v>
      </c>
      <c r="J31" s="63" t="str">
        <f t="shared" si="3"/>
        <v>52021831a</v>
      </c>
      <c r="K31" s="22" t="s">
        <v>115</v>
      </c>
      <c r="L31" s="44">
        <v>25152</v>
      </c>
      <c r="M31" s="35" t="s">
        <v>291</v>
      </c>
      <c r="N31" s="22" t="s">
        <v>292</v>
      </c>
      <c r="O31" s="40" t="s">
        <v>201</v>
      </c>
      <c r="P31" s="40">
        <v>13210</v>
      </c>
      <c r="Q31" s="21" t="s">
        <v>293</v>
      </c>
      <c r="R31" s="62" t="s">
        <v>152</v>
      </c>
      <c r="S31" s="70">
        <v>700000000</v>
      </c>
      <c r="T31" s="47">
        <v>44230</v>
      </c>
      <c r="U31" s="22">
        <v>24</v>
      </c>
    </row>
    <row r="32" spans="1:21" x14ac:dyDescent="0.25">
      <c r="A32" s="39" t="s">
        <v>55</v>
      </c>
      <c r="B32" s="57" t="str">
        <f t="shared" ref="B32:I32" si="23">B31</f>
        <v>PT Lunaria Annua Teknologi</v>
      </c>
      <c r="C32" s="58">
        <f t="shared" si="23"/>
        <v>30020</v>
      </c>
      <c r="D32" s="57" t="str">
        <f t="shared" si="23"/>
        <v>7432980930470000</v>
      </c>
      <c r="E32" s="57" t="str">
        <f t="shared" si="23"/>
        <v>Gedung Cyber 2 Lantai 35 Unit C-F Jl. HR Rasuna Said Blok X5 No. 13 Kuningan Setiabudi Jakarta Selatan</v>
      </c>
      <c r="F32" s="57" t="str">
        <f t="shared" si="23"/>
        <v>Jakarta Selatan</v>
      </c>
      <c r="G32" s="57" t="str">
        <f t="shared" si="23"/>
        <v>12950</v>
      </c>
      <c r="H32" s="61">
        <f t="shared" si="23"/>
        <v>6281284233611</v>
      </c>
      <c r="I32" s="57" t="str">
        <f t="shared" si="23"/>
        <v>support@koinworks.com</v>
      </c>
      <c r="J32" s="63" t="str">
        <f t="shared" si="3"/>
        <v>212021538e</v>
      </c>
      <c r="K32" s="10" t="s">
        <v>116</v>
      </c>
      <c r="L32" s="47">
        <v>24992</v>
      </c>
      <c r="M32" s="35" t="s">
        <v>212</v>
      </c>
      <c r="N32" s="22" t="s">
        <v>213</v>
      </c>
      <c r="O32" s="40" t="s">
        <v>214</v>
      </c>
      <c r="P32" s="21" t="s">
        <v>215</v>
      </c>
      <c r="Q32" s="21" t="s">
        <v>216</v>
      </c>
      <c r="R32" s="76" t="s">
        <v>153</v>
      </c>
      <c r="S32" s="77">
        <v>1010000000</v>
      </c>
      <c r="T32" s="45">
        <v>44225</v>
      </c>
      <c r="U32" s="10">
        <v>1</v>
      </c>
    </row>
    <row r="33" spans="1:21" x14ac:dyDescent="0.25">
      <c r="A33" s="39" t="s">
        <v>56</v>
      </c>
      <c r="B33" s="57" t="str">
        <f t="shared" ref="B33:I33" si="24">B32</f>
        <v>PT Lunaria Annua Teknologi</v>
      </c>
      <c r="C33" s="58">
        <f t="shared" si="24"/>
        <v>30020</v>
      </c>
      <c r="D33" s="57" t="str">
        <f t="shared" si="24"/>
        <v>7432980930470000</v>
      </c>
      <c r="E33" s="57" t="str">
        <f t="shared" si="24"/>
        <v>Gedung Cyber 2 Lantai 35 Unit C-F Jl. HR Rasuna Said Blok X5 No. 13 Kuningan Setiabudi Jakarta Selatan</v>
      </c>
      <c r="F33" s="57" t="str">
        <f t="shared" si="24"/>
        <v>Jakarta Selatan</v>
      </c>
      <c r="G33" s="57" t="str">
        <f t="shared" si="24"/>
        <v>12950</v>
      </c>
      <c r="H33" s="61">
        <f t="shared" si="24"/>
        <v>6281284233611</v>
      </c>
      <c r="I33" s="57" t="str">
        <f t="shared" si="24"/>
        <v>support@koinworks.com</v>
      </c>
      <c r="J33" s="63" t="str">
        <f t="shared" si="3"/>
        <v>212021f1bb</v>
      </c>
      <c r="K33" s="10" t="s">
        <v>117</v>
      </c>
      <c r="L33" s="45">
        <v>26954</v>
      </c>
      <c r="M33" s="36" t="s">
        <v>217</v>
      </c>
      <c r="N33" s="10" t="s">
        <v>218</v>
      </c>
      <c r="O33" s="39" t="s">
        <v>219</v>
      </c>
      <c r="P33" s="12">
        <v>12740</v>
      </c>
      <c r="Q33" s="73" t="s">
        <v>220</v>
      </c>
      <c r="R33" s="76" t="s">
        <v>154</v>
      </c>
      <c r="S33" s="77">
        <v>2000000000</v>
      </c>
      <c r="T33" s="45">
        <v>44225</v>
      </c>
      <c r="U33" s="10">
        <v>2</v>
      </c>
    </row>
    <row r="34" spans="1:21" x14ac:dyDescent="0.25">
      <c r="A34" s="39" t="s">
        <v>57</v>
      </c>
      <c r="B34" s="57" t="str">
        <f t="shared" ref="B34:I34" si="25">B33</f>
        <v>PT Lunaria Annua Teknologi</v>
      </c>
      <c r="C34" s="58">
        <f t="shared" si="25"/>
        <v>30020</v>
      </c>
      <c r="D34" s="57" t="str">
        <f t="shared" si="25"/>
        <v>7432980930470000</v>
      </c>
      <c r="E34" s="57" t="str">
        <f t="shared" si="25"/>
        <v>Gedung Cyber 2 Lantai 35 Unit C-F Jl. HR Rasuna Said Blok X5 No. 13 Kuningan Setiabudi Jakarta Selatan</v>
      </c>
      <c r="F34" s="57" t="str">
        <f t="shared" si="25"/>
        <v>Jakarta Selatan</v>
      </c>
      <c r="G34" s="57" t="str">
        <f t="shared" si="25"/>
        <v>12950</v>
      </c>
      <c r="H34" s="61">
        <f t="shared" si="25"/>
        <v>6281284233611</v>
      </c>
      <c r="I34" s="57" t="str">
        <f t="shared" si="25"/>
        <v>support@koinworks.com</v>
      </c>
      <c r="J34" s="63" t="str">
        <f t="shared" si="3"/>
        <v>212021a9e2</v>
      </c>
      <c r="K34" s="10" t="s">
        <v>112</v>
      </c>
      <c r="L34" s="44">
        <v>27041</v>
      </c>
      <c r="M34" s="34" t="s">
        <v>208</v>
      </c>
      <c r="N34" s="11" t="s">
        <v>209</v>
      </c>
      <c r="O34" s="19" t="s">
        <v>184</v>
      </c>
      <c r="P34" s="14" t="s">
        <v>210</v>
      </c>
      <c r="Q34" s="8" t="s">
        <v>211</v>
      </c>
      <c r="R34" s="76" t="s">
        <v>149</v>
      </c>
      <c r="S34" s="77">
        <v>1000000000</v>
      </c>
      <c r="T34" s="45">
        <v>44224</v>
      </c>
      <c r="U34" s="10">
        <v>3</v>
      </c>
    </row>
    <row r="35" spans="1:21" x14ac:dyDescent="0.25">
      <c r="A35" s="78" t="s">
        <v>95</v>
      </c>
      <c r="B35" s="57" t="str">
        <f t="shared" ref="B35:I35" si="26">B34</f>
        <v>PT Lunaria Annua Teknologi</v>
      </c>
      <c r="C35" s="58">
        <f t="shared" si="26"/>
        <v>30020</v>
      </c>
      <c r="D35" s="57" t="str">
        <f t="shared" si="26"/>
        <v>7432980930470000</v>
      </c>
      <c r="E35" s="57" t="str">
        <f t="shared" si="26"/>
        <v>Gedung Cyber 2 Lantai 35 Unit C-F Jl. HR Rasuna Said Blok X5 No. 13 Kuningan Setiabudi Jakarta Selatan</v>
      </c>
      <c r="F35" s="57" t="str">
        <f t="shared" si="26"/>
        <v>Jakarta Selatan</v>
      </c>
      <c r="G35" s="57" t="str">
        <f t="shared" si="26"/>
        <v>12950</v>
      </c>
      <c r="H35" s="61">
        <f t="shared" si="26"/>
        <v>6281284233611</v>
      </c>
      <c r="I35" s="57" t="str">
        <f t="shared" si="26"/>
        <v>support@koinworks.com</v>
      </c>
      <c r="J35" s="63" t="str">
        <f t="shared" si="3"/>
        <v>2120216e23</v>
      </c>
      <c r="K35" s="10" t="s">
        <v>28</v>
      </c>
      <c r="L35" s="44">
        <v>24237</v>
      </c>
      <c r="M35" s="29" t="s">
        <v>221</v>
      </c>
      <c r="N35" s="11" t="s">
        <v>222</v>
      </c>
      <c r="O35" s="19" t="s">
        <v>201</v>
      </c>
      <c r="P35" s="14" t="s">
        <v>223</v>
      </c>
      <c r="Q35" s="14" t="s">
        <v>224</v>
      </c>
      <c r="R35" s="76" t="s">
        <v>155</v>
      </c>
      <c r="S35" s="77">
        <v>2000000000</v>
      </c>
      <c r="T35" s="45">
        <v>44222</v>
      </c>
      <c r="U35" s="10">
        <v>1</v>
      </c>
    </row>
    <row r="36" spans="1:21" x14ac:dyDescent="0.25">
      <c r="A36" s="39">
        <v>2120216428</v>
      </c>
      <c r="B36" s="57" t="str">
        <f t="shared" ref="B36:I36" si="27">B35</f>
        <v>PT Lunaria Annua Teknologi</v>
      </c>
      <c r="C36" s="58">
        <f t="shared" si="27"/>
        <v>30020</v>
      </c>
      <c r="D36" s="57" t="str">
        <f t="shared" si="27"/>
        <v>7432980930470000</v>
      </c>
      <c r="E36" s="57" t="str">
        <f t="shared" si="27"/>
        <v>Gedung Cyber 2 Lantai 35 Unit C-F Jl. HR Rasuna Said Blok X5 No. 13 Kuningan Setiabudi Jakarta Selatan</v>
      </c>
      <c r="F36" s="57" t="str">
        <f t="shared" si="27"/>
        <v>Jakarta Selatan</v>
      </c>
      <c r="G36" s="57" t="str">
        <f t="shared" si="27"/>
        <v>12950</v>
      </c>
      <c r="H36" s="61">
        <f t="shared" si="27"/>
        <v>6281284233611</v>
      </c>
      <c r="I36" s="57" t="str">
        <f t="shared" si="27"/>
        <v>support@koinworks.com</v>
      </c>
      <c r="J36" s="63">
        <f t="shared" si="3"/>
        <v>2120216428</v>
      </c>
      <c r="K36" s="10" t="s">
        <v>101</v>
      </c>
      <c r="L36" s="44">
        <v>26828</v>
      </c>
      <c r="M36" s="30" t="s">
        <v>186</v>
      </c>
      <c r="N36" s="16" t="s">
        <v>187</v>
      </c>
      <c r="O36" s="16" t="s">
        <v>188</v>
      </c>
      <c r="P36" s="8" t="s">
        <v>189</v>
      </c>
      <c r="Q36" s="17">
        <v>62818908095</v>
      </c>
      <c r="R36" s="76" t="s">
        <v>156</v>
      </c>
      <c r="S36" s="77">
        <v>2000000000</v>
      </c>
      <c r="T36" s="45">
        <v>44225</v>
      </c>
      <c r="U36" s="10">
        <v>2</v>
      </c>
    </row>
    <row r="37" spans="1:21" x14ac:dyDescent="0.25">
      <c r="A37" s="39" t="s">
        <v>58</v>
      </c>
      <c r="B37" s="57" t="str">
        <f t="shared" ref="B37:I37" si="28">B36</f>
        <v>PT Lunaria Annua Teknologi</v>
      </c>
      <c r="C37" s="58">
        <f t="shared" si="28"/>
        <v>30020</v>
      </c>
      <c r="D37" s="57" t="str">
        <f t="shared" si="28"/>
        <v>7432980930470000</v>
      </c>
      <c r="E37" s="57" t="str">
        <f t="shared" si="28"/>
        <v>Gedung Cyber 2 Lantai 35 Unit C-F Jl. HR Rasuna Said Blok X5 No. 13 Kuningan Setiabudi Jakarta Selatan</v>
      </c>
      <c r="F37" s="57" t="str">
        <f t="shared" si="28"/>
        <v>Jakarta Selatan</v>
      </c>
      <c r="G37" s="57" t="str">
        <f t="shared" si="28"/>
        <v>12950</v>
      </c>
      <c r="H37" s="61">
        <f t="shared" si="28"/>
        <v>6281284233611</v>
      </c>
      <c r="I37" s="57" t="str">
        <f t="shared" si="28"/>
        <v>support@koinworks.com</v>
      </c>
      <c r="J37" s="63" t="str">
        <f t="shared" si="3"/>
        <v>212021faf7</v>
      </c>
      <c r="K37" s="10" t="s">
        <v>118</v>
      </c>
      <c r="L37" s="45">
        <v>26954</v>
      </c>
      <c r="M37" s="36" t="s">
        <v>217</v>
      </c>
      <c r="N37" s="10" t="s">
        <v>218</v>
      </c>
      <c r="O37" s="39" t="s">
        <v>219</v>
      </c>
      <c r="P37" s="12">
        <v>12740</v>
      </c>
      <c r="Q37" s="73" t="s">
        <v>225</v>
      </c>
      <c r="R37" s="76" t="s">
        <v>157</v>
      </c>
      <c r="S37" s="77">
        <v>1000000000</v>
      </c>
      <c r="T37" s="45">
        <v>44225</v>
      </c>
      <c r="U37" s="10">
        <v>2</v>
      </c>
    </row>
    <row r="38" spans="1:21" s="5" customFormat="1" x14ac:dyDescent="0.25">
      <c r="A38" s="40" t="s">
        <v>59</v>
      </c>
      <c r="B38" s="57" t="str">
        <f t="shared" ref="B38:I38" si="29">B37</f>
        <v>PT Lunaria Annua Teknologi</v>
      </c>
      <c r="C38" s="58">
        <f t="shared" si="29"/>
        <v>30020</v>
      </c>
      <c r="D38" s="57" t="str">
        <f t="shared" si="29"/>
        <v>7432980930470000</v>
      </c>
      <c r="E38" s="57" t="str">
        <f t="shared" si="29"/>
        <v>Gedung Cyber 2 Lantai 35 Unit C-F Jl. HR Rasuna Said Blok X5 No. 13 Kuningan Setiabudi Jakarta Selatan</v>
      </c>
      <c r="F38" s="57" t="str">
        <f t="shared" si="29"/>
        <v>Jakarta Selatan</v>
      </c>
      <c r="G38" s="57" t="str">
        <f t="shared" si="29"/>
        <v>12950</v>
      </c>
      <c r="H38" s="61">
        <f t="shared" si="29"/>
        <v>6281284233611</v>
      </c>
      <c r="I38" s="57" t="str">
        <f t="shared" si="29"/>
        <v>support@koinworks.com</v>
      </c>
      <c r="J38" s="63" t="str">
        <f t="shared" si="3"/>
        <v>212021ed92</v>
      </c>
      <c r="K38" s="22" t="s">
        <v>103</v>
      </c>
      <c r="L38" s="45">
        <v>32596</v>
      </c>
      <c r="M38" s="31" t="s">
        <v>190</v>
      </c>
      <c r="N38" s="9" t="s">
        <v>273</v>
      </c>
      <c r="O38" s="16" t="s">
        <v>2</v>
      </c>
      <c r="P38" s="8">
        <v>12210</v>
      </c>
      <c r="Q38" s="8" t="s">
        <v>274</v>
      </c>
      <c r="R38" s="62" t="s">
        <v>138</v>
      </c>
      <c r="S38" s="70">
        <v>1000000000</v>
      </c>
      <c r="T38" s="47">
        <v>44229</v>
      </c>
      <c r="U38" s="22">
        <v>1</v>
      </c>
    </row>
    <row r="39" spans="1:21" x14ac:dyDescent="0.25">
      <c r="A39" s="39" t="s">
        <v>60</v>
      </c>
      <c r="B39" s="57" t="str">
        <f t="shared" ref="B39:I39" si="30">B38</f>
        <v>PT Lunaria Annua Teknologi</v>
      </c>
      <c r="C39" s="58">
        <f t="shared" si="30"/>
        <v>30020</v>
      </c>
      <c r="D39" s="57" t="str">
        <f t="shared" si="30"/>
        <v>7432980930470000</v>
      </c>
      <c r="E39" s="57" t="str">
        <f t="shared" si="30"/>
        <v>Gedung Cyber 2 Lantai 35 Unit C-F Jl. HR Rasuna Said Blok X5 No. 13 Kuningan Setiabudi Jakarta Selatan</v>
      </c>
      <c r="F39" s="57" t="str">
        <f t="shared" si="30"/>
        <v>Jakarta Selatan</v>
      </c>
      <c r="G39" s="57" t="str">
        <f t="shared" si="30"/>
        <v>12950</v>
      </c>
      <c r="H39" s="61">
        <f t="shared" si="30"/>
        <v>6281284233611</v>
      </c>
      <c r="I39" s="57" t="str">
        <f t="shared" si="30"/>
        <v>support@koinworks.com</v>
      </c>
      <c r="J39" s="63" t="str">
        <f t="shared" si="3"/>
        <v>21202159d4</v>
      </c>
      <c r="K39" s="10" t="s">
        <v>116</v>
      </c>
      <c r="L39" s="47">
        <v>24992</v>
      </c>
      <c r="M39" s="35" t="s">
        <v>212</v>
      </c>
      <c r="N39" s="22" t="s">
        <v>213</v>
      </c>
      <c r="O39" s="40" t="s">
        <v>214</v>
      </c>
      <c r="P39" s="21" t="s">
        <v>215</v>
      </c>
      <c r="Q39" s="21" t="s">
        <v>216</v>
      </c>
      <c r="R39" s="76" t="s">
        <v>153</v>
      </c>
      <c r="S39" s="77">
        <v>865000000</v>
      </c>
      <c r="T39" s="45">
        <v>44225</v>
      </c>
      <c r="U39" s="10">
        <v>1</v>
      </c>
    </row>
    <row r="40" spans="1:21" x14ac:dyDescent="0.25">
      <c r="A40" s="39" t="s">
        <v>61</v>
      </c>
      <c r="B40" s="57" t="str">
        <f t="shared" ref="B40:I40" si="31">B39</f>
        <v>PT Lunaria Annua Teknologi</v>
      </c>
      <c r="C40" s="58">
        <f t="shared" si="31"/>
        <v>30020</v>
      </c>
      <c r="D40" s="57" t="str">
        <f t="shared" si="31"/>
        <v>7432980930470000</v>
      </c>
      <c r="E40" s="57" t="str">
        <f t="shared" si="31"/>
        <v>Gedung Cyber 2 Lantai 35 Unit C-F Jl. HR Rasuna Said Blok X5 No. 13 Kuningan Setiabudi Jakarta Selatan</v>
      </c>
      <c r="F40" s="57" t="str">
        <f t="shared" si="31"/>
        <v>Jakarta Selatan</v>
      </c>
      <c r="G40" s="57" t="str">
        <f t="shared" si="31"/>
        <v>12950</v>
      </c>
      <c r="H40" s="61">
        <f t="shared" si="31"/>
        <v>6281284233611</v>
      </c>
      <c r="I40" s="57" t="str">
        <f t="shared" si="31"/>
        <v>support@koinworks.com</v>
      </c>
      <c r="J40" s="63" t="str">
        <f t="shared" si="3"/>
        <v>212021aa36</v>
      </c>
      <c r="K40" s="10" t="s">
        <v>96</v>
      </c>
      <c r="L40" s="44">
        <v>24309</v>
      </c>
      <c r="M40" s="29" t="s">
        <v>179</v>
      </c>
      <c r="N40" s="11" t="s">
        <v>180</v>
      </c>
      <c r="O40" s="19" t="s">
        <v>2</v>
      </c>
      <c r="P40" s="19">
        <v>12710</v>
      </c>
      <c r="Q40" s="14" t="s">
        <v>181</v>
      </c>
      <c r="R40" s="76" t="s">
        <v>158</v>
      </c>
      <c r="S40" s="77">
        <v>2000000000</v>
      </c>
      <c r="T40" s="45">
        <v>44225</v>
      </c>
      <c r="U40" s="10">
        <v>1</v>
      </c>
    </row>
    <row r="41" spans="1:21" x14ac:dyDescent="0.25">
      <c r="A41" s="39" t="s">
        <v>62</v>
      </c>
      <c r="B41" s="57" t="str">
        <f t="shared" ref="B41:I41" si="32">B40</f>
        <v>PT Lunaria Annua Teknologi</v>
      </c>
      <c r="C41" s="58">
        <f t="shared" si="32"/>
        <v>30020</v>
      </c>
      <c r="D41" s="57" t="str">
        <f t="shared" si="32"/>
        <v>7432980930470000</v>
      </c>
      <c r="E41" s="57" t="str">
        <f t="shared" si="32"/>
        <v>Gedung Cyber 2 Lantai 35 Unit C-F Jl. HR Rasuna Said Blok X5 No. 13 Kuningan Setiabudi Jakarta Selatan</v>
      </c>
      <c r="F41" s="57" t="str">
        <f t="shared" si="32"/>
        <v>Jakarta Selatan</v>
      </c>
      <c r="G41" s="57" t="str">
        <f t="shared" si="32"/>
        <v>12950</v>
      </c>
      <c r="H41" s="61">
        <f t="shared" si="32"/>
        <v>6281284233611</v>
      </c>
      <c r="I41" s="57" t="str">
        <f t="shared" si="32"/>
        <v>support@koinworks.com</v>
      </c>
      <c r="J41" s="63" t="str">
        <f t="shared" si="3"/>
        <v>2120213a74</v>
      </c>
      <c r="K41" s="10" t="s">
        <v>101</v>
      </c>
      <c r="L41" s="44">
        <v>26828</v>
      </c>
      <c r="M41" s="30" t="s">
        <v>186</v>
      </c>
      <c r="N41" s="16" t="s">
        <v>187</v>
      </c>
      <c r="O41" s="16" t="s">
        <v>188</v>
      </c>
      <c r="P41" s="8" t="s">
        <v>189</v>
      </c>
      <c r="Q41" s="17">
        <v>62818908095</v>
      </c>
      <c r="R41" s="76" t="s">
        <v>159</v>
      </c>
      <c r="S41" s="77">
        <v>2000000000</v>
      </c>
      <c r="T41" s="45">
        <v>44225</v>
      </c>
      <c r="U41" s="10">
        <v>2</v>
      </c>
    </row>
    <row r="42" spans="1:21" x14ac:dyDescent="0.25">
      <c r="A42" s="39" t="s">
        <v>63</v>
      </c>
      <c r="B42" s="57" t="str">
        <f t="shared" ref="B42:I42" si="33">B41</f>
        <v>PT Lunaria Annua Teknologi</v>
      </c>
      <c r="C42" s="58">
        <f t="shared" si="33"/>
        <v>30020</v>
      </c>
      <c r="D42" s="57" t="str">
        <f t="shared" si="33"/>
        <v>7432980930470000</v>
      </c>
      <c r="E42" s="57" t="str">
        <f t="shared" si="33"/>
        <v>Gedung Cyber 2 Lantai 35 Unit C-F Jl. HR Rasuna Said Blok X5 No. 13 Kuningan Setiabudi Jakarta Selatan</v>
      </c>
      <c r="F42" s="57" t="str">
        <f t="shared" si="33"/>
        <v>Jakarta Selatan</v>
      </c>
      <c r="G42" s="57" t="str">
        <f t="shared" si="33"/>
        <v>12950</v>
      </c>
      <c r="H42" s="61">
        <f t="shared" si="33"/>
        <v>6281284233611</v>
      </c>
      <c r="I42" s="57" t="str">
        <f t="shared" si="33"/>
        <v>support@koinworks.com</v>
      </c>
      <c r="J42" s="63" t="str">
        <f t="shared" si="3"/>
        <v>212021416c</v>
      </c>
      <c r="K42" s="10" t="s">
        <v>101</v>
      </c>
      <c r="L42" s="44">
        <v>26828</v>
      </c>
      <c r="M42" s="30" t="s">
        <v>186</v>
      </c>
      <c r="N42" s="16" t="s">
        <v>187</v>
      </c>
      <c r="O42" s="16" t="s">
        <v>188</v>
      </c>
      <c r="P42" s="8" t="s">
        <v>189</v>
      </c>
      <c r="Q42" s="17">
        <v>62818908095</v>
      </c>
      <c r="R42" s="76" t="s">
        <v>160</v>
      </c>
      <c r="S42" s="77">
        <v>2000000000</v>
      </c>
      <c r="T42" s="45">
        <v>44225</v>
      </c>
      <c r="U42" s="10">
        <v>2</v>
      </c>
    </row>
    <row r="43" spans="1:21" x14ac:dyDescent="0.25">
      <c r="A43" s="39" t="s">
        <v>64</v>
      </c>
      <c r="B43" s="57" t="str">
        <f t="shared" ref="B43:I43" si="34">B42</f>
        <v>PT Lunaria Annua Teknologi</v>
      </c>
      <c r="C43" s="58">
        <f t="shared" si="34"/>
        <v>30020</v>
      </c>
      <c r="D43" s="57" t="str">
        <f t="shared" si="34"/>
        <v>7432980930470000</v>
      </c>
      <c r="E43" s="57" t="str">
        <f t="shared" si="34"/>
        <v>Gedung Cyber 2 Lantai 35 Unit C-F Jl. HR Rasuna Said Blok X5 No. 13 Kuningan Setiabudi Jakarta Selatan</v>
      </c>
      <c r="F43" s="57" t="str">
        <f t="shared" si="34"/>
        <v>Jakarta Selatan</v>
      </c>
      <c r="G43" s="57" t="str">
        <f t="shared" si="34"/>
        <v>12950</v>
      </c>
      <c r="H43" s="61">
        <f t="shared" si="34"/>
        <v>6281284233611</v>
      </c>
      <c r="I43" s="57" t="str">
        <f t="shared" si="34"/>
        <v>support@koinworks.com</v>
      </c>
      <c r="J43" s="63" t="str">
        <f t="shared" si="3"/>
        <v>212021d33a</v>
      </c>
      <c r="K43" s="10" t="s">
        <v>96</v>
      </c>
      <c r="L43" s="44">
        <v>24309</v>
      </c>
      <c r="M43" s="29" t="s">
        <v>179</v>
      </c>
      <c r="N43" s="11" t="s">
        <v>180</v>
      </c>
      <c r="O43" s="19" t="s">
        <v>2</v>
      </c>
      <c r="P43" s="19">
        <v>12710</v>
      </c>
      <c r="Q43" s="14" t="s">
        <v>181</v>
      </c>
      <c r="R43" s="76" t="s">
        <v>161</v>
      </c>
      <c r="S43" s="77">
        <v>2000000000</v>
      </c>
      <c r="T43" s="45">
        <v>44225</v>
      </c>
      <c r="U43" s="10">
        <v>1</v>
      </c>
    </row>
    <row r="44" spans="1:21" x14ac:dyDescent="0.25">
      <c r="A44" s="39" t="s">
        <v>65</v>
      </c>
      <c r="B44" s="57" t="str">
        <f t="shared" ref="B44:I44" si="35">B43</f>
        <v>PT Lunaria Annua Teknologi</v>
      </c>
      <c r="C44" s="58">
        <f t="shared" si="35"/>
        <v>30020</v>
      </c>
      <c r="D44" s="57" t="str">
        <f t="shared" si="35"/>
        <v>7432980930470000</v>
      </c>
      <c r="E44" s="57" t="str">
        <f t="shared" si="35"/>
        <v>Gedung Cyber 2 Lantai 35 Unit C-F Jl. HR Rasuna Said Blok X5 No. 13 Kuningan Setiabudi Jakarta Selatan</v>
      </c>
      <c r="F44" s="57" t="str">
        <f t="shared" si="35"/>
        <v>Jakarta Selatan</v>
      </c>
      <c r="G44" s="57" t="str">
        <f t="shared" si="35"/>
        <v>12950</v>
      </c>
      <c r="H44" s="61">
        <f t="shared" si="35"/>
        <v>6281284233611</v>
      </c>
      <c r="I44" s="57" t="str">
        <f t="shared" si="35"/>
        <v>support@koinworks.com</v>
      </c>
      <c r="J44" s="63" t="str">
        <f t="shared" si="3"/>
        <v>212021b39e</v>
      </c>
      <c r="K44" s="10" t="s">
        <v>96</v>
      </c>
      <c r="L44" s="44">
        <v>24309</v>
      </c>
      <c r="M44" s="29" t="s">
        <v>179</v>
      </c>
      <c r="N44" s="11" t="s">
        <v>180</v>
      </c>
      <c r="O44" s="19" t="s">
        <v>2</v>
      </c>
      <c r="P44" s="19">
        <v>12710</v>
      </c>
      <c r="Q44" s="14" t="s">
        <v>181</v>
      </c>
      <c r="R44" s="76" t="s">
        <v>162</v>
      </c>
      <c r="S44" s="77">
        <v>2000000000</v>
      </c>
      <c r="T44" s="45">
        <v>44225</v>
      </c>
      <c r="U44" s="10">
        <v>1</v>
      </c>
    </row>
    <row r="45" spans="1:21" x14ac:dyDescent="0.25">
      <c r="A45" s="39" t="s">
        <v>66</v>
      </c>
      <c r="B45" s="57" t="str">
        <f t="shared" ref="B45:I45" si="36">B44</f>
        <v>PT Lunaria Annua Teknologi</v>
      </c>
      <c r="C45" s="58">
        <f t="shared" si="36"/>
        <v>30020</v>
      </c>
      <c r="D45" s="57" t="str">
        <f t="shared" si="36"/>
        <v>7432980930470000</v>
      </c>
      <c r="E45" s="57" t="str">
        <f t="shared" si="36"/>
        <v>Gedung Cyber 2 Lantai 35 Unit C-F Jl. HR Rasuna Said Blok X5 No. 13 Kuningan Setiabudi Jakarta Selatan</v>
      </c>
      <c r="F45" s="57" t="str">
        <f t="shared" si="36"/>
        <v>Jakarta Selatan</v>
      </c>
      <c r="G45" s="57" t="str">
        <f t="shared" si="36"/>
        <v>12950</v>
      </c>
      <c r="H45" s="61">
        <f t="shared" si="36"/>
        <v>6281284233611</v>
      </c>
      <c r="I45" s="57" t="str">
        <f t="shared" si="36"/>
        <v>support@koinworks.com</v>
      </c>
      <c r="J45" s="63" t="str">
        <f t="shared" si="3"/>
        <v>212021990d</v>
      </c>
      <c r="K45" s="10" t="s">
        <v>119</v>
      </c>
      <c r="L45" s="44">
        <v>32596</v>
      </c>
      <c r="M45" s="29" t="s">
        <v>190</v>
      </c>
      <c r="N45" s="11" t="s">
        <v>191</v>
      </c>
      <c r="O45" s="19" t="s">
        <v>192</v>
      </c>
      <c r="P45" s="14" t="s">
        <v>193</v>
      </c>
      <c r="Q45" s="19" t="s">
        <v>226</v>
      </c>
      <c r="R45" s="76" t="s">
        <v>163</v>
      </c>
      <c r="S45" s="77">
        <v>2000000000</v>
      </c>
      <c r="T45" s="45">
        <v>44226</v>
      </c>
      <c r="U45" s="10">
        <v>1</v>
      </c>
    </row>
    <row r="46" spans="1:21" x14ac:dyDescent="0.25">
      <c r="A46" s="39" t="s">
        <v>67</v>
      </c>
      <c r="B46" s="57" t="str">
        <f t="shared" ref="B46:I46" si="37">B45</f>
        <v>PT Lunaria Annua Teknologi</v>
      </c>
      <c r="C46" s="58">
        <f t="shared" si="37"/>
        <v>30020</v>
      </c>
      <c r="D46" s="57" t="str">
        <f t="shared" si="37"/>
        <v>7432980930470000</v>
      </c>
      <c r="E46" s="57" t="str">
        <f t="shared" si="37"/>
        <v>Gedung Cyber 2 Lantai 35 Unit C-F Jl. HR Rasuna Said Blok X5 No. 13 Kuningan Setiabudi Jakarta Selatan</v>
      </c>
      <c r="F46" s="57" t="str">
        <f t="shared" si="37"/>
        <v>Jakarta Selatan</v>
      </c>
      <c r="G46" s="57" t="str">
        <f t="shared" si="37"/>
        <v>12950</v>
      </c>
      <c r="H46" s="61">
        <f t="shared" si="37"/>
        <v>6281284233611</v>
      </c>
      <c r="I46" s="57" t="str">
        <f t="shared" si="37"/>
        <v>support@koinworks.com</v>
      </c>
      <c r="J46" s="63" t="str">
        <f t="shared" si="3"/>
        <v>212021dcba</v>
      </c>
      <c r="K46" s="10" t="s">
        <v>105</v>
      </c>
      <c r="L46" s="44">
        <v>28764</v>
      </c>
      <c r="M46" s="35" t="s">
        <v>195</v>
      </c>
      <c r="N46" s="16" t="s">
        <v>196</v>
      </c>
      <c r="O46" s="16" t="s">
        <v>2</v>
      </c>
      <c r="P46" s="8" t="s">
        <v>197</v>
      </c>
      <c r="Q46" s="8" t="s">
        <v>198</v>
      </c>
      <c r="R46" s="76" t="s">
        <v>164</v>
      </c>
      <c r="S46" s="77">
        <v>2000000000</v>
      </c>
      <c r="T46" s="45">
        <v>44225</v>
      </c>
      <c r="U46" s="10">
        <v>1</v>
      </c>
    </row>
    <row r="47" spans="1:21" x14ac:dyDescent="0.25">
      <c r="A47" s="39" t="s">
        <v>68</v>
      </c>
      <c r="B47" s="57" t="str">
        <f t="shared" ref="B47:I47" si="38">B46</f>
        <v>PT Lunaria Annua Teknologi</v>
      </c>
      <c r="C47" s="58">
        <f t="shared" si="38"/>
        <v>30020</v>
      </c>
      <c r="D47" s="57" t="str">
        <f t="shared" si="38"/>
        <v>7432980930470000</v>
      </c>
      <c r="E47" s="57" t="str">
        <f t="shared" si="38"/>
        <v>Gedung Cyber 2 Lantai 35 Unit C-F Jl. HR Rasuna Said Blok X5 No. 13 Kuningan Setiabudi Jakarta Selatan</v>
      </c>
      <c r="F47" s="57" t="str">
        <f t="shared" si="38"/>
        <v>Jakarta Selatan</v>
      </c>
      <c r="G47" s="57" t="str">
        <f t="shared" si="38"/>
        <v>12950</v>
      </c>
      <c r="H47" s="61">
        <f t="shared" si="38"/>
        <v>6281284233611</v>
      </c>
      <c r="I47" s="57" t="str">
        <f t="shared" si="38"/>
        <v>support@koinworks.com</v>
      </c>
      <c r="J47" s="63" t="str">
        <f t="shared" si="3"/>
        <v>2120218c4e</v>
      </c>
      <c r="K47" s="10" t="s">
        <v>29</v>
      </c>
      <c r="L47" s="44">
        <v>26732</v>
      </c>
      <c r="M47" s="29" t="s">
        <v>227</v>
      </c>
      <c r="N47" s="11" t="s">
        <v>228</v>
      </c>
      <c r="O47" s="19" t="s">
        <v>214</v>
      </c>
      <c r="P47" s="14">
        <v>61124</v>
      </c>
      <c r="Q47" s="14">
        <v>62313987082</v>
      </c>
      <c r="R47" s="76" t="s">
        <v>32</v>
      </c>
      <c r="S47" s="77">
        <v>1000000000</v>
      </c>
      <c r="T47" s="45">
        <v>44228</v>
      </c>
      <c r="U47" s="10">
        <v>3</v>
      </c>
    </row>
    <row r="48" spans="1:21" x14ac:dyDescent="0.25">
      <c r="A48" s="39" t="s">
        <v>69</v>
      </c>
      <c r="B48" s="57" t="str">
        <f t="shared" ref="B48:I48" si="39">B47</f>
        <v>PT Lunaria Annua Teknologi</v>
      </c>
      <c r="C48" s="58">
        <f t="shared" si="39"/>
        <v>30020</v>
      </c>
      <c r="D48" s="57" t="str">
        <f t="shared" si="39"/>
        <v>7432980930470000</v>
      </c>
      <c r="E48" s="57" t="str">
        <f t="shared" si="39"/>
        <v>Gedung Cyber 2 Lantai 35 Unit C-F Jl. HR Rasuna Said Blok X5 No. 13 Kuningan Setiabudi Jakarta Selatan</v>
      </c>
      <c r="F48" s="57" t="str">
        <f t="shared" si="39"/>
        <v>Jakarta Selatan</v>
      </c>
      <c r="G48" s="57" t="str">
        <f t="shared" si="39"/>
        <v>12950</v>
      </c>
      <c r="H48" s="61">
        <f t="shared" si="39"/>
        <v>6281284233611</v>
      </c>
      <c r="I48" s="57" t="str">
        <f t="shared" si="39"/>
        <v>support@koinworks.com</v>
      </c>
      <c r="J48" s="63" t="str">
        <f t="shared" si="3"/>
        <v>2120219c2c</v>
      </c>
      <c r="K48" s="10" t="s">
        <v>107</v>
      </c>
      <c r="L48" s="45">
        <v>27052</v>
      </c>
      <c r="M48" s="31" t="s">
        <v>199</v>
      </c>
      <c r="N48" s="10" t="s">
        <v>200</v>
      </c>
      <c r="O48" s="39" t="s">
        <v>201</v>
      </c>
      <c r="P48" s="13" t="s">
        <v>202</v>
      </c>
      <c r="Q48" s="13" t="s">
        <v>203</v>
      </c>
      <c r="R48" s="76" t="s">
        <v>165</v>
      </c>
      <c r="S48" s="77">
        <v>2000000000</v>
      </c>
      <c r="T48" s="45">
        <v>44226</v>
      </c>
      <c r="U48" s="10">
        <v>3</v>
      </c>
    </row>
    <row r="49" spans="1:21" s="5" customFormat="1" x14ac:dyDescent="0.25">
      <c r="A49" s="40" t="s">
        <v>70</v>
      </c>
      <c r="B49" s="57" t="str">
        <f t="shared" ref="B49:I49" si="40">B48</f>
        <v>PT Lunaria Annua Teknologi</v>
      </c>
      <c r="C49" s="58">
        <f t="shared" si="40"/>
        <v>30020</v>
      </c>
      <c r="D49" s="57" t="str">
        <f t="shared" si="40"/>
        <v>7432980930470000</v>
      </c>
      <c r="E49" s="57" t="str">
        <f t="shared" si="40"/>
        <v>Gedung Cyber 2 Lantai 35 Unit C-F Jl. HR Rasuna Said Blok X5 No. 13 Kuningan Setiabudi Jakarta Selatan</v>
      </c>
      <c r="F49" s="57" t="str">
        <f t="shared" si="40"/>
        <v>Jakarta Selatan</v>
      </c>
      <c r="G49" s="57" t="str">
        <f t="shared" si="40"/>
        <v>12950</v>
      </c>
      <c r="H49" s="61">
        <f t="shared" si="40"/>
        <v>6281284233611</v>
      </c>
      <c r="I49" s="57" t="str">
        <f t="shared" si="40"/>
        <v>support@koinworks.com</v>
      </c>
      <c r="J49" s="63" t="str">
        <f t="shared" si="3"/>
        <v>212021765e</v>
      </c>
      <c r="K49" s="22" t="s">
        <v>120</v>
      </c>
      <c r="L49" s="18">
        <v>28244</v>
      </c>
      <c r="M49" s="81" t="s">
        <v>257</v>
      </c>
      <c r="N49" s="43" t="s">
        <v>258</v>
      </c>
      <c r="O49" s="19" t="s">
        <v>214</v>
      </c>
      <c r="P49" s="19" t="s">
        <v>259</v>
      </c>
      <c r="Q49" s="14" t="s">
        <v>260</v>
      </c>
      <c r="R49" s="62" t="s">
        <v>166</v>
      </c>
      <c r="S49" s="70">
        <v>870000000</v>
      </c>
      <c r="T49" s="47">
        <v>44225</v>
      </c>
      <c r="U49" s="22">
        <v>2</v>
      </c>
    </row>
    <row r="50" spans="1:21" x14ac:dyDescent="0.25">
      <c r="A50" s="39" t="s">
        <v>71</v>
      </c>
      <c r="B50" s="57" t="str">
        <f t="shared" ref="B50:I50" si="41">B49</f>
        <v>PT Lunaria Annua Teknologi</v>
      </c>
      <c r="C50" s="58">
        <f t="shared" si="41"/>
        <v>30020</v>
      </c>
      <c r="D50" s="57" t="str">
        <f t="shared" si="41"/>
        <v>7432980930470000</v>
      </c>
      <c r="E50" s="57" t="str">
        <f t="shared" si="41"/>
        <v>Gedung Cyber 2 Lantai 35 Unit C-F Jl. HR Rasuna Said Blok X5 No. 13 Kuningan Setiabudi Jakarta Selatan</v>
      </c>
      <c r="F50" s="57" t="str">
        <f t="shared" si="41"/>
        <v>Jakarta Selatan</v>
      </c>
      <c r="G50" s="57" t="str">
        <f t="shared" si="41"/>
        <v>12950</v>
      </c>
      <c r="H50" s="61">
        <f t="shared" si="41"/>
        <v>6281284233611</v>
      </c>
      <c r="I50" s="57" t="str">
        <f t="shared" si="41"/>
        <v>support@koinworks.com</v>
      </c>
      <c r="J50" s="63" t="str">
        <f t="shared" si="3"/>
        <v>212021b984</v>
      </c>
      <c r="K50" s="10" t="s">
        <v>121</v>
      </c>
      <c r="L50" s="45">
        <v>28667</v>
      </c>
      <c r="M50" s="31" t="s">
        <v>229</v>
      </c>
      <c r="N50" s="10" t="s">
        <v>230</v>
      </c>
      <c r="O50" s="39" t="s">
        <v>214</v>
      </c>
      <c r="P50" s="13" t="s">
        <v>231</v>
      </c>
      <c r="Q50" s="73" t="s">
        <v>232</v>
      </c>
      <c r="R50" s="76" t="s">
        <v>167</v>
      </c>
      <c r="S50" s="77">
        <v>1000000000</v>
      </c>
      <c r="T50" s="45">
        <v>44225</v>
      </c>
      <c r="U50" s="10">
        <v>2</v>
      </c>
    </row>
    <row r="51" spans="1:21" x14ac:dyDescent="0.25">
      <c r="A51" s="39" t="s">
        <v>72</v>
      </c>
      <c r="B51" s="57" t="str">
        <f t="shared" ref="B51:I51" si="42">B50</f>
        <v>PT Lunaria Annua Teknologi</v>
      </c>
      <c r="C51" s="58">
        <f t="shared" si="42"/>
        <v>30020</v>
      </c>
      <c r="D51" s="57" t="str">
        <f t="shared" si="42"/>
        <v>7432980930470000</v>
      </c>
      <c r="E51" s="57" t="str">
        <f t="shared" si="42"/>
        <v>Gedung Cyber 2 Lantai 35 Unit C-F Jl. HR Rasuna Said Blok X5 No. 13 Kuningan Setiabudi Jakarta Selatan</v>
      </c>
      <c r="F51" s="57" t="str">
        <f t="shared" si="42"/>
        <v>Jakarta Selatan</v>
      </c>
      <c r="G51" s="57" t="str">
        <f t="shared" si="42"/>
        <v>12950</v>
      </c>
      <c r="H51" s="61">
        <f t="shared" si="42"/>
        <v>6281284233611</v>
      </c>
      <c r="I51" s="57" t="str">
        <f t="shared" si="42"/>
        <v>support@koinworks.com</v>
      </c>
      <c r="J51" s="63" t="str">
        <f t="shared" si="3"/>
        <v>212021b522</v>
      </c>
      <c r="K51" s="10" t="s">
        <v>122</v>
      </c>
      <c r="L51" s="44">
        <v>26954</v>
      </c>
      <c r="M51" s="37" t="s">
        <v>217</v>
      </c>
      <c r="N51" s="11" t="s">
        <v>233</v>
      </c>
      <c r="O51" s="19" t="s">
        <v>234</v>
      </c>
      <c r="P51" s="19">
        <v>12950</v>
      </c>
      <c r="Q51" s="14" t="s">
        <v>225</v>
      </c>
      <c r="R51" s="76" t="s">
        <v>168</v>
      </c>
      <c r="S51" s="77">
        <v>2000000000</v>
      </c>
      <c r="T51" s="45">
        <v>44225</v>
      </c>
      <c r="U51" s="10">
        <v>2</v>
      </c>
    </row>
    <row r="52" spans="1:21" x14ac:dyDescent="0.25">
      <c r="A52" s="39" t="s">
        <v>73</v>
      </c>
      <c r="B52" s="57" t="str">
        <f t="shared" ref="B52:I52" si="43">B51</f>
        <v>PT Lunaria Annua Teknologi</v>
      </c>
      <c r="C52" s="58">
        <f t="shared" si="43"/>
        <v>30020</v>
      </c>
      <c r="D52" s="57" t="str">
        <f t="shared" si="43"/>
        <v>7432980930470000</v>
      </c>
      <c r="E52" s="57" t="str">
        <f t="shared" si="43"/>
        <v>Gedung Cyber 2 Lantai 35 Unit C-F Jl. HR Rasuna Said Blok X5 No. 13 Kuningan Setiabudi Jakarta Selatan</v>
      </c>
      <c r="F52" s="57" t="str">
        <f t="shared" si="43"/>
        <v>Jakarta Selatan</v>
      </c>
      <c r="G52" s="57" t="str">
        <f t="shared" si="43"/>
        <v>12950</v>
      </c>
      <c r="H52" s="61">
        <f t="shared" si="43"/>
        <v>6281284233611</v>
      </c>
      <c r="I52" s="57" t="str">
        <f t="shared" si="43"/>
        <v>support@koinworks.com</v>
      </c>
      <c r="J52" s="63" t="str">
        <f t="shared" si="3"/>
        <v>212021de04</v>
      </c>
      <c r="K52" s="10" t="s">
        <v>96</v>
      </c>
      <c r="L52" s="44">
        <v>24309</v>
      </c>
      <c r="M52" s="29" t="s">
        <v>179</v>
      </c>
      <c r="N52" s="11" t="s">
        <v>180</v>
      </c>
      <c r="O52" s="19" t="s">
        <v>2</v>
      </c>
      <c r="P52" s="19">
        <v>12710</v>
      </c>
      <c r="Q52" s="14" t="s">
        <v>181</v>
      </c>
      <c r="R52" s="76" t="s">
        <v>169</v>
      </c>
      <c r="S52" s="77">
        <v>2000000000</v>
      </c>
      <c r="T52" s="45">
        <v>44225</v>
      </c>
      <c r="U52" s="10">
        <v>1</v>
      </c>
    </row>
    <row r="53" spans="1:21" s="5" customFormat="1" x14ac:dyDescent="0.25">
      <c r="A53" s="40" t="s">
        <v>74</v>
      </c>
      <c r="B53" s="57" t="str">
        <f t="shared" ref="B53:I53" si="44">B52</f>
        <v>PT Lunaria Annua Teknologi</v>
      </c>
      <c r="C53" s="58">
        <f t="shared" si="44"/>
        <v>30020</v>
      </c>
      <c r="D53" s="57" t="str">
        <f t="shared" si="44"/>
        <v>7432980930470000</v>
      </c>
      <c r="E53" s="57" t="str">
        <f t="shared" si="44"/>
        <v>Gedung Cyber 2 Lantai 35 Unit C-F Jl. HR Rasuna Said Blok X5 No. 13 Kuningan Setiabudi Jakarta Selatan</v>
      </c>
      <c r="F53" s="57" t="str">
        <f t="shared" si="44"/>
        <v>Jakarta Selatan</v>
      </c>
      <c r="G53" s="57" t="str">
        <f t="shared" si="44"/>
        <v>12950</v>
      </c>
      <c r="H53" s="61">
        <f t="shared" si="44"/>
        <v>6281284233611</v>
      </c>
      <c r="I53" s="57" t="str">
        <f t="shared" si="44"/>
        <v>support@koinworks.com</v>
      </c>
      <c r="J53" s="63" t="str">
        <f t="shared" si="3"/>
        <v>212021f6c1</v>
      </c>
      <c r="K53" s="22" t="s">
        <v>104</v>
      </c>
      <c r="L53" s="45">
        <v>28244</v>
      </c>
      <c r="M53" s="34" t="s">
        <v>257</v>
      </c>
      <c r="N53" s="9" t="s">
        <v>258</v>
      </c>
      <c r="O53" s="16" t="s">
        <v>278</v>
      </c>
      <c r="P53" s="8">
        <v>65126</v>
      </c>
      <c r="Q53" s="8" t="s">
        <v>279</v>
      </c>
      <c r="R53" s="62" t="s">
        <v>139</v>
      </c>
      <c r="S53" s="70">
        <v>1100000000</v>
      </c>
      <c r="T53" s="47">
        <v>44225</v>
      </c>
      <c r="U53" s="22">
        <v>2</v>
      </c>
    </row>
    <row r="54" spans="1:21" x14ac:dyDescent="0.25">
      <c r="A54" s="39" t="s">
        <v>75</v>
      </c>
      <c r="B54" s="57" t="str">
        <f t="shared" ref="B54:I54" si="45">B53</f>
        <v>PT Lunaria Annua Teknologi</v>
      </c>
      <c r="C54" s="58">
        <f t="shared" si="45"/>
        <v>30020</v>
      </c>
      <c r="D54" s="57" t="str">
        <f t="shared" si="45"/>
        <v>7432980930470000</v>
      </c>
      <c r="E54" s="57" t="str">
        <f t="shared" si="45"/>
        <v>Gedung Cyber 2 Lantai 35 Unit C-F Jl. HR Rasuna Said Blok X5 No. 13 Kuningan Setiabudi Jakarta Selatan</v>
      </c>
      <c r="F54" s="57" t="str">
        <f t="shared" si="45"/>
        <v>Jakarta Selatan</v>
      </c>
      <c r="G54" s="57" t="str">
        <f t="shared" si="45"/>
        <v>12950</v>
      </c>
      <c r="H54" s="61">
        <f t="shared" si="45"/>
        <v>6281284233611</v>
      </c>
      <c r="I54" s="57" t="str">
        <f t="shared" si="45"/>
        <v>support@koinworks.com</v>
      </c>
      <c r="J54" s="63" t="str">
        <f t="shared" si="3"/>
        <v>212021cb46</v>
      </c>
      <c r="K54" s="10" t="s">
        <v>105</v>
      </c>
      <c r="L54" s="44">
        <v>28764</v>
      </c>
      <c r="M54" s="35" t="s">
        <v>195</v>
      </c>
      <c r="N54" s="16" t="s">
        <v>196</v>
      </c>
      <c r="O54" s="16" t="s">
        <v>2</v>
      </c>
      <c r="P54" s="8" t="s">
        <v>197</v>
      </c>
      <c r="Q54" s="8" t="s">
        <v>198</v>
      </c>
      <c r="R54" s="76" t="s">
        <v>170</v>
      </c>
      <c r="S54" s="77">
        <v>2000000000</v>
      </c>
      <c r="T54" s="45">
        <v>44225</v>
      </c>
      <c r="U54" s="10">
        <v>1</v>
      </c>
    </row>
    <row r="55" spans="1:21" s="5" customFormat="1" x14ac:dyDescent="0.25">
      <c r="A55" s="40" t="s">
        <v>76</v>
      </c>
      <c r="B55" s="57" t="str">
        <f t="shared" ref="B55:I55" si="46">B54</f>
        <v>PT Lunaria Annua Teknologi</v>
      </c>
      <c r="C55" s="58">
        <f t="shared" si="46"/>
        <v>30020</v>
      </c>
      <c r="D55" s="57" t="str">
        <f t="shared" si="46"/>
        <v>7432980930470000</v>
      </c>
      <c r="E55" s="57" t="str">
        <f t="shared" si="46"/>
        <v>Gedung Cyber 2 Lantai 35 Unit C-F Jl. HR Rasuna Said Blok X5 No. 13 Kuningan Setiabudi Jakarta Selatan</v>
      </c>
      <c r="F55" s="57" t="str">
        <f t="shared" si="46"/>
        <v>Jakarta Selatan</v>
      </c>
      <c r="G55" s="57" t="str">
        <f t="shared" si="46"/>
        <v>12950</v>
      </c>
      <c r="H55" s="61">
        <f t="shared" si="46"/>
        <v>6281284233611</v>
      </c>
      <c r="I55" s="57" t="str">
        <f t="shared" si="46"/>
        <v>support@koinworks.com</v>
      </c>
      <c r="J55" s="63" t="str">
        <f t="shared" si="3"/>
        <v>212021efe2</v>
      </c>
      <c r="K55" s="22" t="s">
        <v>123</v>
      </c>
      <c r="L55" s="79">
        <v>28764</v>
      </c>
      <c r="M55" s="32" t="s">
        <v>195</v>
      </c>
      <c r="N55" s="4" t="s">
        <v>255</v>
      </c>
      <c r="O55" s="4" t="s">
        <v>244</v>
      </c>
      <c r="P55" s="4">
        <v>40623</v>
      </c>
      <c r="Q55" s="7" t="s">
        <v>256</v>
      </c>
      <c r="R55" s="62" t="s">
        <v>171</v>
      </c>
      <c r="S55" s="70">
        <v>2000000000</v>
      </c>
      <c r="T55" s="47">
        <v>44225</v>
      </c>
      <c r="U55" s="22">
        <v>1</v>
      </c>
    </row>
    <row r="56" spans="1:21" x14ac:dyDescent="0.25">
      <c r="A56" s="39">
        <v>2120211159</v>
      </c>
      <c r="B56" s="57" t="str">
        <f t="shared" ref="B56:I56" si="47">B55</f>
        <v>PT Lunaria Annua Teknologi</v>
      </c>
      <c r="C56" s="58">
        <f t="shared" si="47"/>
        <v>30020</v>
      </c>
      <c r="D56" s="57" t="str">
        <f t="shared" si="47"/>
        <v>7432980930470000</v>
      </c>
      <c r="E56" s="57" t="str">
        <f t="shared" si="47"/>
        <v>Gedung Cyber 2 Lantai 35 Unit C-F Jl. HR Rasuna Said Blok X5 No. 13 Kuningan Setiabudi Jakarta Selatan</v>
      </c>
      <c r="F56" s="57" t="str">
        <f t="shared" si="47"/>
        <v>Jakarta Selatan</v>
      </c>
      <c r="G56" s="57" t="str">
        <f t="shared" si="47"/>
        <v>12950</v>
      </c>
      <c r="H56" s="61">
        <f t="shared" si="47"/>
        <v>6281284233611</v>
      </c>
      <c r="I56" s="57" t="str">
        <f t="shared" si="47"/>
        <v>support@koinworks.com</v>
      </c>
      <c r="J56" s="63">
        <f t="shared" si="3"/>
        <v>2120211159</v>
      </c>
      <c r="K56" s="10" t="s">
        <v>105</v>
      </c>
      <c r="L56" s="44">
        <v>28764</v>
      </c>
      <c r="M56" s="35" t="s">
        <v>195</v>
      </c>
      <c r="N56" s="16" t="s">
        <v>196</v>
      </c>
      <c r="O56" s="16" t="s">
        <v>2</v>
      </c>
      <c r="P56" s="8" t="s">
        <v>197</v>
      </c>
      <c r="Q56" s="8" t="s">
        <v>198</v>
      </c>
      <c r="R56" s="76" t="s">
        <v>172</v>
      </c>
      <c r="S56" s="77">
        <v>2000000000</v>
      </c>
      <c r="T56" s="45">
        <v>44225</v>
      </c>
      <c r="U56" s="10">
        <v>1</v>
      </c>
    </row>
    <row r="57" spans="1:21" s="5" customFormat="1" x14ac:dyDescent="0.25">
      <c r="A57" s="40">
        <v>2120212577</v>
      </c>
      <c r="B57" s="57" t="str">
        <f t="shared" ref="B57:I57" si="48">B56</f>
        <v>PT Lunaria Annua Teknologi</v>
      </c>
      <c r="C57" s="58">
        <f t="shared" si="48"/>
        <v>30020</v>
      </c>
      <c r="D57" s="57" t="str">
        <f t="shared" si="48"/>
        <v>7432980930470000</v>
      </c>
      <c r="E57" s="57" t="str">
        <f t="shared" si="48"/>
        <v>Gedung Cyber 2 Lantai 35 Unit C-F Jl. HR Rasuna Said Blok X5 No. 13 Kuningan Setiabudi Jakarta Selatan</v>
      </c>
      <c r="F57" s="57" t="str">
        <f t="shared" si="48"/>
        <v>Jakarta Selatan</v>
      </c>
      <c r="G57" s="57" t="str">
        <f t="shared" si="48"/>
        <v>12950</v>
      </c>
      <c r="H57" s="61">
        <f t="shared" si="48"/>
        <v>6281284233611</v>
      </c>
      <c r="I57" s="57" t="str">
        <f t="shared" si="48"/>
        <v>support@koinworks.com</v>
      </c>
      <c r="J57" s="63">
        <f t="shared" si="3"/>
        <v>2120212577</v>
      </c>
      <c r="K57" s="22" t="s">
        <v>124</v>
      </c>
      <c r="L57" s="44">
        <v>34946</v>
      </c>
      <c r="M57" s="35" t="s">
        <v>287</v>
      </c>
      <c r="N57" s="9" t="s">
        <v>284</v>
      </c>
      <c r="O57" s="16" t="s">
        <v>285</v>
      </c>
      <c r="P57" s="8">
        <v>17111</v>
      </c>
      <c r="Q57" s="8" t="s">
        <v>286</v>
      </c>
      <c r="R57" s="62" t="s">
        <v>173</v>
      </c>
      <c r="S57" s="70">
        <v>1000000000</v>
      </c>
      <c r="T57" s="47">
        <v>44225</v>
      </c>
      <c r="U57" s="22">
        <v>1</v>
      </c>
    </row>
    <row r="58" spans="1:21" x14ac:dyDescent="0.25">
      <c r="A58" s="39" t="s">
        <v>77</v>
      </c>
      <c r="B58" s="57" t="str">
        <f t="shared" ref="B58:I58" si="49">B57</f>
        <v>PT Lunaria Annua Teknologi</v>
      </c>
      <c r="C58" s="58">
        <f t="shared" si="49"/>
        <v>30020</v>
      </c>
      <c r="D58" s="57" t="str">
        <f t="shared" si="49"/>
        <v>7432980930470000</v>
      </c>
      <c r="E58" s="57" t="str">
        <f t="shared" si="49"/>
        <v>Gedung Cyber 2 Lantai 35 Unit C-F Jl. HR Rasuna Said Blok X5 No. 13 Kuningan Setiabudi Jakarta Selatan</v>
      </c>
      <c r="F58" s="57" t="str">
        <f t="shared" si="49"/>
        <v>Jakarta Selatan</v>
      </c>
      <c r="G58" s="57" t="str">
        <f t="shared" si="49"/>
        <v>12950</v>
      </c>
      <c r="H58" s="61">
        <f t="shared" si="49"/>
        <v>6281284233611</v>
      </c>
      <c r="I58" s="57" t="str">
        <f t="shared" si="49"/>
        <v>support@koinworks.com</v>
      </c>
      <c r="J58" s="63" t="str">
        <f t="shared" si="3"/>
        <v>2120211cfe</v>
      </c>
      <c r="K58" s="10" t="s">
        <v>125</v>
      </c>
      <c r="L58" s="44">
        <v>29013</v>
      </c>
      <c r="M58" s="38" t="s">
        <v>235</v>
      </c>
      <c r="N58" s="17" t="s">
        <v>236</v>
      </c>
      <c r="O58" s="17" t="s">
        <v>2</v>
      </c>
      <c r="P58" s="17">
        <v>12760</v>
      </c>
      <c r="Q58" s="8" t="s">
        <v>237</v>
      </c>
      <c r="R58" s="76" t="s">
        <v>174</v>
      </c>
      <c r="S58" s="77">
        <v>194000000</v>
      </c>
      <c r="T58" s="45">
        <v>44224</v>
      </c>
      <c r="U58" s="10">
        <v>1</v>
      </c>
    </row>
    <row r="59" spans="1:21" x14ac:dyDescent="0.25">
      <c r="A59" s="39" t="s">
        <v>78</v>
      </c>
      <c r="B59" s="57" t="str">
        <f t="shared" ref="B59:I59" si="50">B58</f>
        <v>PT Lunaria Annua Teknologi</v>
      </c>
      <c r="C59" s="58">
        <f t="shared" si="50"/>
        <v>30020</v>
      </c>
      <c r="D59" s="57" t="str">
        <f t="shared" si="50"/>
        <v>7432980930470000</v>
      </c>
      <c r="E59" s="57" t="str">
        <f t="shared" si="50"/>
        <v>Gedung Cyber 2 Lantai 35 Unit C-F Jl. HR Rasuna Said Blok X5 No. 13 Kuningan Setiabudi Jakarta Selatan</v>
      </c>
      <c r="F59" s="57" t="str">
        <f t="shared" si="50"/>
        <v>Jakarta Selatan</v>
      </c>
      <c r="G59" s="57" t="str">
        <f t="shared" si="50"/>
        <v>12950</v>
      </c>
      <c r="H59" s="61">
        <f t="shared" si="50"/>
        <v>6281284233611</v>
      </c>
      <c r="I59" s="57" t="str">
        <f t="shared" si="50"/>
        <v>support@koinworks.com</v>
      </c>
      <c r="J59" s="63" t="str">
        <f t="shared" si="3"/>
        <v>2120218d4e</v>
      </c>
      <c r="K59" s="10" t="s">
        <v>28</v>
      </c>
      <c r="L59" s="44">
        <v>24237</v>
      </c>
      <c r="M59" s="29" t="s">
        <v>221</v>
      </c>
      <c r="N59" s="11" t="s">
        <v>222</v>
      </c>
      <c r="O59" s="19" t="s">
        <v>201</v>
      </c>
      <c r="P59" s="14" t="s">
        <v>223</v>
      </c>
      <c r="Q59" s="14" t="s">
        <v>224</v>
      </c>
      <c r="R59" s="76" t="s">
        <v>175</v>
      </c>
      <c r="S59" s="77">
        <v>2000000000</v>
      </c>
      <c r="T59" s="45">
        <v>44222</v>
      </c>
      <c r="U59" s="10">
        <v>1</v>
      </c>
    </row>
    <row r="60" spans="1:21" x14ac:dyDescent="0.25">
      <c r="A60" s="39" t="s">
        <v>79</v>
      </c>
      <c r="B60" s="57" t="str">
        <f t="shared" ref="B60:I60" si="51">B59</f>
        <v>PT Lunaria Annua Teknologi</v>
      </c>
      <c r="C60" s="58">
        <f t="shared" si="51"/>
        <v>30020</v>
      </c>
      <c r="D60" s="57" t="str">
        <f t="shared" si="51"/>
        <v>7432980930470000</v>
      </c>
      <c r="E60" s="57" t="str">
        <f t="shared" si="51"/>
        <v>Gedung Cyber 2 Lantai 35 Unit C-F Jl. HR Rasuna Said Blok X5 No. 13 Kuningan Setiabudi Jakarta Selatan</v>
      </c>
      <c r="F60" s="57" t="str">
        <f t="shared" si="51"/>
        <v>Jakarta Selatan</v>
      </c>
      <c r="G60" s="57" t="str">
        <f t="shared" si="51"/>
        <v>12950</v>
      </c>
      <c r="H60" s="61">
        <f t="shared" si="51"/>
        <v>6281284233611</v>
      </c>
      <c r="I60" s="57" t="str">
        <f t="shared" si="51"/>
        <v>support@koinworks.com</v>
      </c>
      <c r="J60" s="63" t="str">
        <f t="shared" si="3"/>
        <v>21202147f7</v>
      </c>
      <c r="K60" s="10" t="s">
        <v>28</v>
      </c>
      <c r="L60" s="44">
        <v>24237</v>
      </c>
      <c r="M60" s="29" t="s">
        <v>221</v>
      </c>
      <c r="N60" s="11" t="s">
        <v>222</v>
      </c>
      <c r="O60" s="19" t="s">
        <v>201</v>
      </c>
      <c r="P60" s="14" t="s">
        <v>223</v>
      </c>
      <c r="Q60" s="14" t="s">
        <v>224</v>
      </c>
      <c r="R60" s="76" t="s">
        <v>31</v>
      </c>
      <c r="S60" s="77">
        <v>1000000000</v>
      </c>
      <c r="T60" s="45">
        <v>44223</v>
      </c>
      <c r="U60" s="10">
        <v>1</v>
      </c>
    </row>
    <row r="61" spans="1:21" x14ac:dyDescent="0.25">
      <c r="A61" s="39" t="s">
        <v>80</v>
      </c>
      <c r="B61" s="57" t="str">
        <f t="shared" ref="B61:I61" si="52">B60</f>
        <v>PT Lunaria Annua Teknologi</v>
      </c>
      <c r="C61" s="58">
        <f t="shared" si="52"/>
        <v>30020</v>
      </c>
      <c r="D61" s="57" t="str">
        <f t="shared" si="52"/>
        <v>7432980930470000</v>
      </c>
      <c r="E61" s="57" t="str">
        <f t="shared" si="52"/>
        <v>Gedung Cyber 2 Lantai 35 Unit C-F Jl. HR Rasuna Said Blok X5 No. 13 Kuningan Setiabudi Jakarta Selatan</v>
      </c>
      <c r="F61" s="57" t="str">
        <f t="shared" si="52"/>
        <v>Jakarta Selatan</v>
      </c>
      <c r="G61" s="57" t="str">
        <f t="shared" si="52"/>
        <v>12950</v>
      </c>
      <c r="H61" s="61">
        <f t="shared" si="52"/>
        <v>6281284233611</v>
      </c>
      <c r="I61" s="57" t="str">
        <f t="shared" si="52"/>
        <v>support@koinworks.com</v>
      </c>
      <c r="J61" s="63" t="str">
        <f t="shared" si="3"/>
        <v>2120215d0d</v>
      </c>
      <c r="K61" s="10" t="s">
        <v>101</v>
      </c>
      <c r="L61" s="44">
        <v>26828</v>
      </c>
      <c r="M61" s="30" t="s">
        <v>186</v>
      </c>
      <c r="N61" s="16" t="s">
        <v>187</v>
      </c>
      <c r="O61" s="16" t="s">
        <v>188</v>
      </c>
      <c r="P61" s="8" t="s">
        <v>189</v>
      </c>
      <c r="Q61" s="17">
        <v>62818908095</v>
      </c>
      <c r="R61" s="76" t="s">
        <v>176</v>
      </c>
      <c r="S61" s="77">
        <v>2000000000</v>
      </c>
      <c r="T61" s="45">
        <v>44225</v>
      </c>
      <c r="U61" s="10">
        <v>2</v>
      </c>
    </row>
    <row r="62" spans="1:21" x14ac:dyDescent="0.25">
      <c r="A62" s="39" t="s">
        <v>81</v>
      </c>
      <c r="B62" s="57" t="str">
        <f t="shared" ref="B62:I62" si="53">B61</f>
        <v>PT Lunaria Annua Teknologi</v>
      </c>
      <c r="C62" s="58">
        <f t="shared" si="53"/>
        <v>30020</v>
      </c>
      <c r="D62" s="57" t="str">
        <f t="shared" si="53"/>
        <v>7432980930470000</v>
      </c>
      <c r="E62" s="57" t="str">
        <f t="shared" si="53"/>
        <v>Gedung Cyber 2 Lantai 35 Unit C-F Jl. HR Rasuna Said Blok X5 No. 13 Kuningan Setiabudi Jakarta Selatan</v>
      </c>
      <c r="F62" s="57" t="str">
        <f t="shared" si="53"/>
        <v>Jakarta Selatan</v>
      </c>
      <c r="G62" s="57" t="str">
        <f t="shared" si="53"/>
        <v>12950</v>
      </c>
      <c r="H62" s="61">
        <f t="shared" si="53"/>
        <v>6281284233611</v>
      </c>
      <c r="I62" s="57" t="str">
        <f t="shared" si="53"/>
        <v>support@koinworks.com</v>
      </c>
      <c r="J62" s="63" t="str">
        <f t="shared" si="3"/>
        <v>212021a26a</v>
      </c>
      <c r="K62" s="10" t="s">
        <v>126</v>
      </c>
      <c r="L62" s="47">
        <v>28167</v>
      </c>
      <c r="M62" s="38" t="s">
        <v>238</v>
      </c>
      <c r="N62" s="23" t="s">
        <v>239</v>
      </c>
      <c r="O62" s="17" t="s">
        <v>240</v>
      </c>
      <c r="P62" s="24">
        <v>17147</v>
      </c>
      <c r="Q62" s="25" t="s">
        <v>241</v>
      </c>
      <c r="R62" s="76" t="s">
        <v>177</v>
      </c>
      <c r="S62" s="77">
        <v>335000000</v>
      </c>
      <c r="T62" s="45">
        <v>44225</v>
      </c>
      <c r="U62" s="10">
        <v>3</v>
      </c>
    </row>
    <row r="63" spans="1:21" x14ac:dyDescent="0.25">
      <c r="A63" s="39" t="s">
        <v>82</v>
      </c>
      <c r="B63" s="57" t="str">
        <f t="shared" ref="B63:I63" si="54">B62</f>
        <v>PT Lunaria Annua Teknologi</v>
      </c>
      <c r="C63" s="58">
        <f t="shared" si="54"/>
        <v>30020</v>
      </c>
      <c r="D63" s="57" t="str">
        <f t="shared" si="54"/>
        <v>7432980930470000</v>
      </c>
      <c r="E63" s="57" t="str">
        <f t="shared" si="54"/>
        <v>Gedung Cyber 2 Lantai 35 Unit C-F Jl. HR Rasuna Said Blok X5 No. 13 Kuningan Setiabudi Jakarta Selatan</v>
      </c>
      <c r="F63" s="57" t="str">
        <f t="shared" si="54"/>
        <v>Jakarta Selatan</v>
      </c>
      <c r="G63" s="57" t="str">
        <f t="shared" si="54"/>
        <v>12950</v>
      </c>
      <c r="H63" s="61">
        <f t="shared" si="54"/>
        <v>6281284233611</v>
      </c>
      <c r="I63" s="57" t="str">
        <f t="shared" si="54"/>
        <v>support@koinworks.com</v>
      </c>
      <c r="J63" s="63" t="str">
        <f t="shared" si="3"/>
        <v>212021afdc</v>
      </c>
      <c r="K63" s="10" t="s">
        <v>98</v>
      </c>
      <c r="L63" s="45">
        <v>30989</v>
      </c>
      <c r="M63" s="31" t="s">
        <v>242</v>
      </c>
      <c r="N63" s="26" t="s">
        <v>243</v>
      </c>
      <c r="O63" s="41" t="s">
        <v>244</v>
      </c>
      <c r="P63" s="27" t="s">
        <v>245</v>
      </c>
      <c r="Q63" s="27" t="s">
        <v>246</v>
      </c>
      <c r="R63" s="76" t="s">
        <v>131</v>
      </c>
      <c r="S63" s="77">
        <v>800000000</v>
      </c>
      <c r="T63" s="45">
        <v>44225</v>
      </c>
      <c r="U63" s="10">
        <v>2</v>
      </c>
    </row>
    <row r="64" spans="1:21" x14ac:dyDescent="0.25">
      <c r="A64" s="39" t="s">
        <v>83</v>
      </c>
      <c r="B64" s="57" t="str">
        <f t="shared" ref="B64:I64" si="55">B63</f>
        <v>PT Lunaria Annua Teknologi</v>
      </c>
      <c r="C64" s="58">
        <f t="shared" si="55"/>
        <v>30020</v>
      </c>
      <c r="D64" s="57" t="str">
        <f t="shared" si="55"/>
        <v>7432980930470000</v>
      </c>
      <c r="E64" s="57" t="str">
        <f t="shared" si="55"/>
        <v>Gedung Cyber 2 Lantai 35 Unit C-F Jl. HR Rasuna Said Blok X5 No. 13 Kuningan Setiabudi Jakarta Selatan</v>
      </c>
      <c r="F64" s="57" t="str">
        <f t="shared" si="55"/>
        <v>Jakarta Selatan</v>
      </c>
      <c r="G64" s="57" t="str">
        <f t="shared" si="55"/>
        <v>12950</v>
      </c>
      <c r="H64" s="61">
        <f t="shared" si="55"/>
        <v>6281284233611</v>
      </c>
      <c r="I64" s="57" t="str">
        <f t="shared" si="55"/>
        <v>support@koinworks.com</v>
      </c>
      <c r="J64" s="63" t="str">
        <f t="shared" si="3"/>
        <v>212021b135</v>
      </c>
      <c r="K64" s="10" t="s">
        <v>126</v>
      </c>
      <c r="L64" s="47">
        <v>28167</v>
      </c>
      <c r="M64" s="38" t="s">
        <v>238</v>
      </c>
      <c r="N64" s="23" t="s">
        <v>239</v>
      </c>
      <c r="O64" s="17" t="s">
        <v>240</v>
      </c>
      <c r="P64" s="24">
        <v>17147</v>
      </c>
      <c r="Q64" s="25" t="s">
        <v>241</v>
      </c>
      <c r="R64" s="76" t="s">
        <v>177</v>
      </c>
      <c r="S64" s="77">
        <v>325000000</v>
      </c>
      <c r="T64" s="45">
        <v>44225</v>
      </c>
      <c r="U64" s="10">
        <v>3</v>
      </c>
    </row>
    <row r="65" spans="1:21" x14ac:dyDescent="0.25">
      <c r="A65" s="39">
        <v>2120214100</v>
      </c>
      <c r="B65" s="57" t="str">
        <f t="shared" ref="B65:I65" si="56">B64</f>
        <v>PT Lunaria Annua Teknologi</v>
      </c>
      <c r="C65" s="58">
        <f t="shared" si="56"/>
        <v>30020</v>
      </c>
      <c r="D65" s="57" t="str">
        <f t="shared" si="56"/>
        <v>7432980930470000</v>
      </c>
      <c r="E65" s="57" t="str">
        <f t="shared" si="56"/>
        <v>Gedung Cyber 2 Lantai 35 Unit C-F Jl. HR Rasuna Said Blok X5 No. 13 Kuningan Setiabudi Jakarta Selatan</v>
      </c>
      <c r="F65" s="57" t="str">
        <f t="shared" si="56"/>
        <v>Jakarta Selatan</v>
      </c>
      <c r="G65" s="57" t="str">
        <f t="shared" si="56"/>
        <v>12950</v>
      </c>
      <c r="H65" s="61">
        <f t="shared" si="56"/>
        <v>6281284233611</v>
      </c>
      <c r="I65" s="57" t="str">
        <f t="shared" si="56"/>
        <v>support@koinworks.com</v>
      </c>
      <c r="J65" s="63">
        <f t="shared" si="3"/>
        <v>2120214100</v>
      </c>
      <c r="K65" s="10" t="s">
        <v>27</v>
      </c>
      <c r="L65" s="44">
        <v>25617</v>
      </c>
      <c r="M65" s="29" t="s">
        <v>182</v>
      </c>
      <c r="N65" s="11" t="s">
        <v>183</v>
      </c>
      <c r="O65" s="19" t="s">
        <v>184</v>
      </c>
      <c r="P65" s="14">
        <v>11840</v>
      </c>
      <c r="Q65" s="14" t="s">
        <v>185</v>
      </c>
      <c r="R65" s="76" t="s">
        <v>30</v>
      </c>
      <c r="S65" s="77">
        <v>500000000</v>
      </c>
      <c r="T65" s="45">
        <v>44225</v>
      </c>
      <c r="U65" s="10">
        <v>1</v>
      </c>
    </row>
    <row r="66" spans="1:21" x14ac:dyDescent="0.25">
      <c r="A66" s="39" t="s">
        <v>84</v>
      </c>
      <c r="B66" s="57" t="str">
        <f t="shared" ref="B66:I66" si="57">B65</f>
        <v>PT Lunaria Annua Teknologi</v>
      </c>
      <c r="C66" s="58">
        <f t="shared" si="57"/>
        <v>30020</v>
      </c>
      <c r="D66" s="57" t="str">
        <f t="shared" si="57"/>
        <v>7432980930470000</v>
      </c>
      <c r="E66" s="57" t="str">
        <f t="shared" si="57"/>
        <v>Gedung Cyber 2 Lantai 35 Unit C-F Jl. HR Rasuna Said Blok X5 No. 13 Kuningan Setiabudi Jakarta Selatan</v>
      </c>
      <c r="F66" s="57" t="str">
        <f t="shared" si="57"/>
        <v>Jakarta Selatan</v>
      </c>
      <c r="G66" s="57" t="str">
        <f t="shared" si="57"/>
        <v>12950</v>
      </c>
      <c r="H66" s="61">
        <f t="shared" si="57"/>
        <v>6281284233611</v>
      </c>
      <c r="I66" s="57" t="str">
        <f t="shared" si="57"/>
        <v>support@koinworks.com</v>
      </c>
      <c r="J66" s="63" t="str">
        <f t="shared" si="3"/>
        <v>21202104d6</v>
      </c>
      <c r="K66" s="10" t="s">
        <v>127</v>
      </c>
      <c r="L66" s="44">
        <v>27041</v>
      </c>
      <c r="M66" s="34" t="s">
        <v>208</v>
      </c>
      <c r="N66" s="11" t="s">
        <v>209</v>
      </c>
      <c r="O66" s="19" t="s">
        <v>184</v>
      </c>
      <c r="P66" s="14" t="s">
        <v>210</v>
      </c>
      <c r="Q66" s="19">
        <v>62818121201</v>
      </c>
      <c r="R66" s="76" t="s">
        <v>178</v>
      </c>
      <c r="S66" s="77">
        <v>1000000000</v>
      </c>
      <c r="T66" s="45">
        <v>44225</v>
      </c>
      <c r="U66" s="10">
        <v>3</v>
      </c>
    </row>
    <row r="67" spans="1:21" x14ac:dyDescent="0.25">
      <c r="A67" s="39" t="s">
        <v>85</v>
      </c>
      <c r="B67" s="57" t="str">
        <f t="shared" ref="B67:I67" si="58">B66</f>
        <v>PT Lunaria Annua Teknologi</v>
      </c>
      <c r="C67" s="58">
        <f t="shared" si="58"/>
        <v>30020</v>
      </c>
      <c r="D67" s="57" t="str">
        <f t="shared" si="58"/>
        <v>7432980930470000</v>
      </c>
      <c r="E67" s="57" t="str">
        <f t="shared" si="58"/>
        <v>Gedung Cyber 2 Lantai 35 Unit C-F Jl. HR Rasuna Said Blok X5 No. 13 Kuningan Setiabudi Jakarta Selatan</v>
      </c>
      <c r="F67" s="57" t="str">
        <f t="shared" si="58"/>
        <v>Jakarta Selatan</v>
      </c>
      <c r="G67" s="57" t="str">
        <f t="shared" si="58"/>
        <v>12950</v>
      </c>
      <c r="H67" s="61">
        <f t="shared" si="58"/>
        <v>6281284233611</v>
      </c>
      <c r="I67" s="57" t="str">
        <f t="shared" si="58"/>
        <v>support@koinworks.com</v>
      </c>
      <c r="J67" s="63" t="str">
        <f t="shared" si="3"/>
        <v>212021f595</v>
      </c>
      <c r="K67" s="10" t="s">
        <v>127</v>
      </c>
      <c r="L67" s="44">
        <v>27041</v>
      </c>
      <c r="M67" s="34" t="s">
        <v>208</v>
      </c>
      <c r="N67" s="11" t="s">
        <v>209</v>
      </c>
      <c r="O67" s="19" t="s">
        <v>184</v>
      </c>
      <c r="P67" s="14" t="s">
        <v>210</v>
      </c>
      <c r="Q67" s="19">
        <v>62818121201</v>
      </c>
      <c r="R67" s="76" t="s">
        <v>178</v>
      </c>
      <c r="S67" s="77">
        <v>1000000000</v>
      </c>
      <c r="T67" s="45">
        <v>44225</v>
      </c>
      <c r="U67" s="10">
        <v>3</v>
      </c>
    </row>
    <row r="68" spans="1:21" s="5" customFormat="1" x14ac:dyDescent="0.25">
      <c r="A68" s="40" t="s">
        <v>86</v>
      </c>
      <c r="B68" s="57" t="str">
        <f t="shared" ref="B68:I68" si="59">B67</f>
        <v>PT Lunaria Annua Teknologi</v>
      </c>
      <c r="C68" s="58">
        <f t="shared" si="59"/>
        <v>30020</v>
      </c>
      <c r="D68" s="57" t="str">
        <f t="shared" si="59"/>
        <v>7432980930470000</v>
      </c>
      <c r="E68" s="57" t="str">
        <f t="shared" si="59"/>
        <v>Gedung Cyber 2 Lantai 35 Unit C-F Jl. HR Rasuna Said Blok X5 No. 13 Kuningan Setiabudi Jakarta Selatan</v>
      </c>
      <c r="F68" s="57" t="str">
        <f t="shared" si="59"/>
        <v>Jakarta Selatan</v>
      </c>
      <c r="G68" s="57" t="str">
        <f t="shared" si="59"/>
        <v>12950</v>
      </c>
      <c r="H68" s="61">
        <f t="shared" si="59"/>
        <v>6281284233611</v>
      </c>
      <c r="I68" s="57" t="str">
        <f t="shared" si="59"/>
        <v>support@koinworks.com</v>
      </c>
      <c r="J68" s="63" t="str">
        <f t="shared" si="3"/>
        <v>2120217cc2</v>
      </c>
      <c r="K68" s="22" t="s">
        <v>120</v>
      </c>
      <c r="L68" s="20">
        <v>28244</v>
      </c>
      <c r="M68" s="81" t="s">
        <v>257</v>
      </c>
      <c r="N68" s="43" t="s">
        <v>258</v>
      </c>
      <c r="O68" s="16" t="s">
        <v>214</v>
      </c>
      <c r="P68" s="16" t="s">
        <v>259</v>
      </c>
      <c r="Q68" s="8" t="s">
        <v>260</v>
      </c>
      <c r="R68" s="62" t="s">
        <v>166</v>
      </c>
      <c r="S68" s="70">
        <v>1130000000</v>
      </c>
      <c r="T68" s="47">
        <v>44225</v>
      </c>
      <c r="U68" s="22">
        <v>2</v>
      </c>
    </row>
    <row r="69" spans="1:21" x14ac:dyDescent="0.25">
      <c r="A69" s="39" t="s">
        <v>87</v>
      </c>
      <c r="B69" s="57" t="str">
        <f t="shared" ref="B69:I69" si="60">B68</f>
        <v>PT Lunaria Annua Teknologi</v>
      </c>
      <c r="C69" s="58">
        <f t="shared" si="60"/>
        <v>30020</v>
      </c>
      <c r="D69" s="57" t="str">
        <f t="shared" si="60"/>
        <v>7432980930470000</v>
      </c>
      <c r="E69" s="57" t="str">
        <f t="shared" si="60"/>
        <v>Gedung Cyber 2 Lantai 35 Unit C-F Jl. HR Rasuna Said Blok X5 No. 13 Kuningan Setiabudi Jakarta Selatan</v>
      </c>
      <c r="F69" s="57" t="str">
        <f t="shared" si="60"/>
        <v>Jakarta Selatan</v>
      </c>
      <c r="G69" s="57" t="str">
        <f t="shared" si="60"/>
        <v>12950</v>
      </c>
      <c r="H69" s="61">
        <f t="shared" si="60"/>
        <v>6281284233611</v>
      </c>
      <c r="I69" s="57" t="str">
        <f t="shared" si="60"/>
        <v>support@koinworks.com</v>
      </c>
      <c r="J69" s="63" t="str">
        <f t="shared" si="3"/>
        <v>212021986b</v>
      </c>
      <c r="K69" s="10" t="s">
        <v>126</v>
      </c>
      <c r="L69" s="47">
        <v>28167</v>
      </c>
      <c r="M69" s="38" t="s">
        <v>238</v>
      </c>
      <c r="N69" s="23" t="s">
        <v>239</v>
      </c>
      <c r="O69" s="17" t="s">
        <v>240</v>
      </c>
      <c r="P69" s="24">
        <v>17147</v>
      </c>
      <c r="Q69" s="25" t="s">
        <v>241</v>
      </c>
      <c r="R69" s="76" t="s">
        <v>177</v>
      </c>
      <c r="S69" s="77">
        <v>340000000</v>
      </c>
      <c r="T69" s="45">
        <v>44225</v>
      </c>
      <c r="U69" s="10">
        <v>3</v>
      </c>
    </row>
  </sheetData>
  <conditionalFormatting sqref="Q6">
    <cfRule type="duplicateValues" dxfId="233" priority="287"/>
  </conditionalFormatting>
  <conditionalFormatting sqref="Q6">
    <cfRule type="duplicateValues" dxfId="232" priority="286"/>
  </conditionalFormatting>
  <conditionalFormatting sqref="Q6">
    <cfRule type="duplicateValues" dxfId="231" priority="285"/>
  </conditionalFormatting>
  <conditionalFormatting sqref="Q6">
    <cfRule type="duplicateValues" dxfId="230" priority="284"/>
  </conditionalFormatting>
  <conditionalFormatting sqref="Q6">
    <cfRule type="duplicateValues" dxfId="229" priority="283"/>
  </conditionalFormatting>
  <conditionalFormatting sqref="Q6">
    <cfRule type="duplicateValues" dxfId="228" priority="282"/>
  </conditionalFormatting>
  <conditionalFormatting sqref="Q6">
    <cfRule type="duplicateValues" dxfId="227" priority="281"/>
  </conditionalFormatting>
  <conditionalFormatting sqref="A30:A1048576 A1">
    <cfRule type="duplicateValues" dxfId="226" priority="327"/>
  </conditionalFormatting>
  <conditionalFormatting sqref="A2:A5 A7:A8">
    <cfRule type="duplicateValues" dxfId="225" priority="330"/>
  </conditionalFormatting>
  <conditionalFormatting sqref="J70:J1048576 J1:J2">
    <cfRule type="duplicateValues" dxfId="224" priority="332"/>
  </conditionalFormatting>
  <conditionalFormatting sqref="J3:J8">
    <cfRule type="duplicateValues" dxfId="223" priority="335"/>
  </conditionalFormatting>
  <conditionalFormatting sqref="Q5">
    <cfRule type="duplicateValues" dxfId="222" priority="236"/>
  </conditionalFormatting>
  <conditionalFormatting sqref="Q5">
    <cfRule type="duplicateValues" dxfId="221" priority="235"/>
  </conditionalFormatting>
  <conditionalFormatting sqref="Q5">
    <cfRule type="duplicateValues" dxfId="220" priority="234"/>
  </conditionalFormatting>
  <conditionalFormatting sqref="Q5">
    <cfRule type="duplicateValues" dxfId="219" priority="233"/>
  </conditionalFormatting>
  <conditionalFormatting sqref="Q5">
    <cfRule type="duplicateValues" dxfId="218" priority="232"/>
  </conditionalFormatting>
  <conditionalFormatting sqref="Q8">
    <cfRule type="duplicateValues" dxfId="217" priority="231"/>
  </conditionalFormatting>
  <conditionalFormatting sqref="Q8">
    <cfRule type="duplicateValues" dxfId="216" priority="230"/>
  </conditionalFormatting>
  <conditionalFormatting sqref="Q8">
    <cfRule type="duplicateValues" dxfId="215" priority="229"/>
  </conditionalFormatting>
  <conditionalFormatting sqref="Q8">
    <cfRule type="duplicateValues" dxfId="214" priority="228"/>
  </conditionalFormatting>
  <conditionalFormatting sqref="Q8">
    <cfRule type="duplicateValues" dxfId="213" priority="227"/>
  </conditionalFormatting>
  <conditionalFormatting sqref="Q8">
    <cfRule type="duplicateValues" dxfId="212" priority="226"/>
  </conditionalFormatting>
  <conditionalFormatting sqref="Q8">
    <cfRule type="duplicateValues" dxfId="211" priority="225"/>
  </conditionalFormatting>
  <conditionalFormatting sqref="Q14">
    <cfRule type="duplicateValues" dxfId="210" priority="214"/>
  </conditionalFormatting>
  <conditionalFormatting sqref="Q14">
    <cfRule type="duplicateValues" dxfId="209" priority="213"/>
  </conditionalFormatting>
  <conditionalFormatting sqref="Q14">
    <cfRule type="duplicateValues" dxfId="208" priority="212"/>
  </conditionalFormatting>
  <conditionalFormatting sqref="Q14">
    <cfRule type="duplicateValues" dxfId="207" priority="211"/>
  </conditionalFormatting>
  <conditionalFormatting sqref="Q14">
    <cfRule type="duplicateValues" dxfId="206" priority="210"/>
  </conditionalFormatting>
  <conditionalFormatting sqref="Q14">
    <cfRule type="duplicateValues" dxfId="205" priority="209"/>
  </conditionalFormatting>
  <conditionalFormatting sqref="Q14">
    <cfRule type="duplicateValues" dxfId="204" priority="208"/>
  </conditionalFormatting>
  <conditionalFormatting sqref="Q20">
    <cfRule type="duplicateValues" dxfId="203" priority="200"/>
  </conditionalFormatting>
  <conditionalFormatting sqref="Q20">
    <cfRule type="duplicateValues" dxfId="202" priority="199"/>
  </conditionalFormatting>
  <conditionalFormatting sqref="Q20">
    <cfRule type="duplicateValues" dxfId="201" priority="198"/>
  </conditionalFormatting>
  <conditionalFormatting sqref="Q20">
    <cfRule type="duplicateValues" dxfId="200" priority="197"/>
  </conditionalFormatting>
  <conditionalFormatting sqref="Q20">
    <cfRule type="duplicateValues" dxfId="199" priority="196"/>
  </conditionalFormatting>
  <conditionalFormatting sqref="Q20">
    <cfRule type="duplicateValues" dxfId="198" priority="195"/>
  </conditionalFormatting>
  <conditionalFormatting sqref="Q20">
    <cfRule type="duplicateValues" dxfId="197" priority="194"/>
  </conditionalFormatting>
  <conditionalFormatting sqref="Q15 Q17 Q19">
    <cfRule type="duplicateValues" dxfId="196" priority="347"/>
  </conditionalFormatting>
  <conditionalFormatting sqref="Q15 Q17 Q19 Q25 Q27:Q28">
    <cfRule type="duplicateValues" dxfId="195" priority="364"/>
  </conditionalFormatting>
  <conditionalFormatting sqref="A9:A29">
    <cfRule type="duplicateValues" dxfId="194" priority="369"/>
  </conditionalFormatting>
  <conditionalFormatting sqref="Q2">
    <cfRule type="duplicateValues" dxfId="193" priority="193"/>
  </conditionalFormatting>
  <conditionalFormatting sqref="Q2">
    <cfRule type="duplicateValues" dxfId="192" priority="192"/>
  </conditionalFormatting>
  <conditionalFormatting sqref="Q2">
    <cfRule type="duplicateValues" dxfId="191" priority="191"/>
  </conditionalFormatting>
  <conditionalFormatting sqref="Q2">
    <cfRule type="duplicateValues" dxfId="190" priority="190"/>
  </conditionalFormatting>
  <conditionalFormatting sqref="Q3">
    <cfRule type="duplicateValues" dxfId="189" priority="189"/>
  </conditionalFormatting>
  <conditionalFormatting sqref="Q3">
    <cfRule type="duplicateValues" dxfId="188" priority="188"/>
  </conditionalFormatting>
  <conditionalFormatting sqref="Q3">
    <cfRule type="duplicateValues" dxfId="187" priority="187"/>
  </conditionalFormatting>
  <conditionalFormatting sqref="Q3">
    <cfRule type="duplicateValues" dxfId="186" priority="186"/>
  </conditionalFormatting>
  <conditionalFormatting sqref="Q11:Q12">
    <cfRule type="duplicateValues" dxfId="185" priority="185"/>
  </conditionalFormatting>
  <conditionalFormatting sqref="Q11:Q12">
    <cfRule type="duplicateValues" dxfId="184" priority="184"/>
  </conditionalFormatting>
  <conditionalFormatting sqref="Q11:Q12">
    <cfRule type="duplicateValues" dxfId="183" priority="183"/>
  </conditionalFormatting>
  <conditionalFormatting sqref="Q11:Q12">
    <cfRule type="duplicateValues" dxfId="182" priority="182"/>
  </conditionalFormatting>
  <conditionalFormatting sqref="Q40">
    <cfRule type="duplicateValues" dxfId="181" priority="181"/>
  </conditionalFormatting>
  <conditionalFormatting sqref="Q40">
    <cfRule type="duplicateValues" dxfId="180" priority="180"/>
  </conditionalFormatting>
  <conditionalFormatting sqref="Q40">
    <cfRule type="duplicateValues" dxfId="179" priority="179"/>
  </conditionalFormatting>
  <conditionalFormatting sqref="Q40">
    <cfRule type="duplicateValues" dxfId="178" priority="178"/>
  </conditionalFormatting>
  <conditionalFormatting sqref="Q43">
    <cfRule type="duplicateValues" dxfId="177" priority="177"/>
  </conditionalFormatting>
  <conditionalFormatting sqref="Q43">
    <cfRule type="duplicateValues" dxfId="176" priority="176"/>
  </conditionalFormatting>
  <conditionalFormatting sqref="Q43">
    <cfRule type="duplicateValues" dxfId="175" priority="175"/>
  </conditionalFormatting>
  <conditionalFormatting sqref="Q43">
    <cfRule type="duplicateValues" dxfId="174" priority="174"/>
  </conditionalFormatting>
  <conditionalFormatting sqref="Q44">
    <cfRule type="duplicateValues" dxfId="173" priority="173"/>
  </conditionalFormatting>
  <conditionalFormatting sqref="Q44">
    <cfRule type="duplicateValues" dxfId="172" priority="172"/>
  </conditionalFormatting>
  <conditionalFormatting sqref="Q44">
    <cfRule type="duplicateValues" dxfId="171" priority="171"/>
  </conditionalFormatting>
  <conditionalFormatting sqref="Q44">
    <cfRule type="duplicateValues" dxfId="170" priority="170"/>
  </conditionalFormatting>
  <conditionalFormatting sqref="Q52">
    <cfRule type="duplicateValues" dxfId="169" priority="169"/>
  </conditionalFormatting>
  <conditionalFormatting sqref="Q52">
    <cfRule type="duplicateValues" dxfId="168" priority="168"/>
  </conditionalFormatting>
  <conditionalFormatting sqref="Q52">
    <cfRule type="duplicateValues" dxfId="167" priority="167"/>
  </conditionalFormatting>
  <conditionalFormatting sqref="Q52">
    <cfRule type="duplicateValues" dxfId="166" priority="166"/>
  </conditionalFormatting>
  <conditionalFormatting sqref="Q4">
    <cfRule type="duplicateValues" dxfId="165" priority="165"/>
  </conditionalFormatting>
  <conditionalFormatting sqref="Q4">
    <cfRule type="duplicateValues" dxfId="164" priority="164"/>
  </conditionalFormatting>
  <conditionalFormatting sqref="Q4">
    <cfRule type="duplicateValues" dxfId="163" priority="163"/>
  </conditionalFormatting>
  <conditionalFormatting sqref="Q4">
    <cfRule type="duplicateValues" dxfId="162" priority="162"/>
  </conditionalFormatting>
  <conditionalFormatting sqref="Q4">
    <cfRule type="duplicateValues" dxfId="161" priority="161"/>
  </conditionalFormatting>
  <conditionalFormatting sqref="Q4">
    <cfRule type="duplicateValues" dxfId="160" priority="160"/>
  </conditionalFormatting>
  <conditionalFormatting sqref="Q4">
    <cfRule type="duplicateValues" dxfId="159" priority="159"/>
  </conditionalFormatting>
  <conditionalFormatting sqref="Q65">
    <cfRule type="duplicateValues" dxfId="158" priority="158"/>
  </conditionalFormatting>
  <conditionalFormatting sqref="Q65">
    <cfRule type="duplicateValues" dxfId="157" priority="157"/>
  </conditionalFormatting>
  <conditionalFormatting sqref="Q65">
    <cfRule type="duplicateValues" dxfId="156" priority="156"/>
  </conditionalFormatting>
  <conditionalFormatting sqref="Q65">
    <cfRule type="duplicateValues" dxfId="155" priority="155"/>
  </conditionalFormatting>
  <conditionalFormatting sqref="Q65">
    <cfRule type="duplicateValues" dxfId="154" priority="154"/>
  </conditionalFormatting>
  <conditionalFormatting sqref="Q65">
    <cfRule type="duplicateValues" dxfId="153" priority="153"/>
  </conditionalFormatting>
  <conditionalFormatting sqref="Q65">
    <cfRule type="duplicateValues" dxfId="152" priority="152"/>
  </conditionalFormatting>
  <conditionalFormatting sqref="Q9">
    <cfRule type="duplicateValues" dxfId="151" priority="151"/>
  </conditionalFormatting>
  <conditionalFormatting sqref="Q9">
    <cfRule type="duplicateValues" dxfId="150" priority="150"/>
  </conditionalFormatting>
  <conditionalFormatting sqref="Q9">
    <cfRule type="duplicateValues" dxfId="149" priority="149"/>
  </conditionalFormatting>
  <conditionalFormatting sqref="Q9">
    <cfRule type="duplicateValues" dxfId="148" priority="148"/>
  </conditionalFormatting>
  <conditionalFormatting sqref="Q9">
    <cfRule type="duplicateValues" dxfId="147" priority="147"/>
  </conditionalFormatting>
  <conditionalFormatting sqref="Q9">
    <cfRule type="duplicateValues" dxfId="146" priority="146"/>
  </conditionalFormatting>
  <conditionalFormatting sqref="Q9">
    <cfRule type="duplicateValues" dxfId="145" priority="145"/>
  </conditionalFormatting>
  <conditionalFormatting sqref="Q36">
    <cfRule type="duplicateValues" dxfId="144" priority="144"/>
  </conditionalFormatting>
  <conditionalFormatting sqref="Q36">
    <cfRule type="duplicateValues" dxfId="143" priority="143"/>
  </conditionalFormatting>
  <conditionalFormatting sqref="Q36">
    <cfRule type="duplicateValues" dxfId="142" priority="142"/>
  </conditionalFormatting>
  <conditionalFormatting sqref="Q36">
    <cfRule type="duplicateValues" dxfId="141" priority="141"/>
  </conditionalFormatting>
  <conditionalFormatting sqref="Q36">
    <cfRule type="duplicateValues" dxfId="140" priority="140"/>
  </conditionalFormatting>
  <conditionalFormatting sqref="Q36">
    <cfRule type="duplicateValues" dxfId="139" priority="139"/>
  </conditionalFormatting>
  <conditionalFormatting sqref="Q36">
    <cfRule type="duplicateValues" dxfId="138" priority="138"/>
  </conditionalFormatting>
  <conditionalFormatting sqref="Q41:Q42">
    <cfRule type="duplicateValues" dxfId="137" priority="137"/>
  </conditionalFormatting>
  <conditionalFormatting sqref="Q41:Q42">
    <cfRule type="duplicateValues" dxfId="136" priority="136"/>
  </conditionalFormatting>
  <conditionalFormatting sqref="Q41:Q42">
    <cfRule type="duplicateValues" dxfId="135" priority="135"/>
  </conditionalFormatting>
  <conditionalFormatting sqref="Q41:Q42">
    <cfRule type="duplicateValues" dxfId="134" priority="134"/>
  </conditionalFormatting>
  <conditionalFormatting sqref="Q41:Q42">
    <cfRule type="duplicateValues" dxfId="133" priority="133"/>
  </conditionalFormatting>
  <conditionalFormatting sqref="Q41:Q42">
    <cfRule type="duplicateValues" dxfId="132" priority="132"/>
  </conditionalFormatting>
  <conditionalFormatting sqref="Q41:Q42">
    <cfRule type="duplicateValues" dxfId="131" priority="131"/>
  </conditionalFormatting>
  <conditionalFormatting sqref="Q61">
    <cfRule type="duplicateValues" dxfId="130" priority="130"/>
  </conditionalFormatting>
  <conditionalFormatting sqref="Q61">
    <cfRule type="duplicateValues" dxfId="129" priority="129"/>
  </conditionalFormatting>
  <conditionalFormatting sqref="Q61">
    <cfRule type="duplicateValues" dxfId="128" priority="128"/>
  </conditionalFormatting>
  <conditionalFormatting sqref="Q61">
    <cfRule type="duplicateValues" dxfId="127" priority="127"/>
  </conditionalFormatting>
  <conditionalFormatting sqref="Q61">
    <cfRule type="duplicateValues" dxfId="126" priority="126"/>
  </conditionalFormatting>
  <conditionalFormatting sqref="Q61">
    <cfRule type="duplicateValues" dxfId="125" priority="125"/>
  </conditionalFormatting>
  <conditionalFormatting sqref="Q61">
    <cfRule type="duplicateValues" dxfId="124" priority="124"/>
  </conditionalFormatting>
  <conditionalFormatting sqref="Q13">
    <cfRule type="duplicateValues" dxfId="123" priority="123"/>
  </conditionalFormatting>
  <conditionalFormatting sqref="Q16">
    <cfRule type="duplicateValues" dxfId="122" priority="122"/>
  </conditionalFormatting>
  <conditionalFormatting sqref="Q16">
    <cfRule type="duplicateValues" dxfId="121" priority="121"/>
  </conditionalFormatting>
  <conditionalFormatting sqref="Q16">
    <cfRule type="duplicateValues" dxfId="120" priority="120"/>
  </conditionalFormatting>
  <conditionalFormatting sqref="Q16">
    <cfRule type="duplicateValues" dxfId="119" priority="119"/>
  </conditionalFormatting>
  <conditionalFormatting sqref="Q46">
    <cfRule type="duplicateValues" dxfId="118" priority="118"/>
  </conditionalFormatting>
  <conditionalFormatting sqref="Q46">
    <cfRule type="duplicateValues" dxfId="117" priority="117"/>
  </conditionalFormatting>
  <conditionalFormatting sqref="Q46">
    <cfRule type="duplicateValues" dxfId="116" priority="116"/>
  </conditionalFormatting>
  <conditionalFormatting sqref="Q46">
    <cfRule type="duplicateValues" dxfId="115" priority="115"/>
  </conditionalFormatting>
  <conditionalFormatting sqref="Q56">
    <cfRule type="duplicateValues" dxfId="114" priority="114"/>
  </conditionalFormatting>
  <conditionalFormatting sqref="Q56">
    <cfRule type="duplicateValues" dxfId="113" priority="113"/>
  </conditionalFormatting>
  <conditionalFormatting sqref="Q56">
    <cfRule type="duplicateValues" dxfId="112" priority="112"/>
  </conditionalFormatting>
  <conditionalFormatting sqref="Q56">
    <cfRule type="duplicateValues" dxfId="111" priority="111"/>
  </conditionalFormatting>
  <conditionalFormatting sqref="Q18">
    <cfRule type="duplicateValues" dxfId="110" priority="110"/>
  </conditionalFormatting>
  <conditionalFormatting sqref="Q18">
    <cfRule type="duplicateValues" dxfId="109" priority="109"/>
  </conditionalFormatting>
  <conditionalFormatting sqref="Q18">
    <cfRule type="duplicateValues" dxfId="108" priority="108"/>
  </conditionalFormatting>
  <conditionalFormatting sqref="Q18">
    <cfRule type="duplicateValues" dxfId="107" priority="107"/>
  </conditionalFormatting>
  <conditionalFormatting sqref="Q18">
    <cfRule type="duplicateValues" dxfId="106" priority="106"/>
  </conditionalFormatting>
  <conditionalFormatting sqref="Q18">
    <cfRule type="duplicateValues" dxfId="105" priority="105"/>
  </conditionalFormatting>
  <conditionalFormatting sqref="Q18">
    <cfRule type="duplicateValues" dxfId="104" priority="104"/>
  </conditionalFormatting>
  <conditionalFormatting sqref="Q48">
    <cfRule type="duplicateValues" dxfId="103" priority="103"/>
  </conditionalFormatting>
  <conditionalFormatting sqref="Q48">
    <cfRule type="duplicateValues" dxfId="102" priority="102"/>
  </conditionalFormatting>
  <conditionalFormatting sqref="Q48">
    <cfRule type="duplicateValues" dxfId="101" priority="101"/>
  </conditionalFormatting>
  <conditionalFormatting sqref="Q48">
    <cfRule type="duplicateValues" dxfId="100" priority="100"/>
  </conditionalFormatting>
  <conditionalFormatting sqref="Q48">
    <cfRule type="duplicateValues" dxfId="99" priority="99"/>
  </conditionalFormatting>
  <conditionalFormatting sqref="Q48">
    <cfRule type="duplicateValues" dxfId="98" priority="98"/>
  </conditionalFormatting>
  <conditionalFormatting sqref="Q48">
    <cfRule type="duplicateValues" dxfId="97" priority="97"/>
  </conditionalFormatting>
  <conditionalFormatting sqref="Q23">
    <cfRule type="duplicateValues" dxfId="96" priority="96"/>
  </conditionalFormatting>
  <conditionalFormatting sqref="Q23">
    <cfRule type="duplicateValues" dxfId="95" priority="95"/>
  </conditionalFormatting>
  <conditionalFormatting sqref="Q23">
    <cfRule type="duplicateValues" dxfId="94" priority="94"/>
  </conditionalFormatting>
  <conditionalFormatting sqref="Q23">
    <cfRule type="duplicateValues" dxfId="93" priority="93"/>
  </conditionalFormatting>
  <conditionalFormatting sqref="Q23">
    <cfRule type="duplicateValues" dxfId="92" priority="92"/>
  </conditionalFormatting>
  <conditionalFormatting sqref="Q23">
    <cfRule type="duplicateValues" dxfId="91" priority="91"/>
  </conditionalFormatting>
  <conditionalFormatting sqref="Q23">
    <cfRule type="duplicateValues" dxfId="90" priority="90"/>
  </conditionalFormatting>
  <conditionalFormatting sqref="Q30">
    <cfRule type="duplicateValues" dxfId="89" priority="89"/>
  </conditionalFormatting>
  <conditionalFormatting sqref="Q30">
    <cfRule type="duplicateValues" dxfId="88" priority="88"/>
  </conditionalFormatting>
  <conditionalFormatting sqref="Q30">
    <cfRule type="duplicateValues" dxfId="87" priority="87"/>
  </conditionalFormatting>
  <conditionalFormatting sqref="Q30">
    <cfRule type="duplicateValues" dxfId="86" priority="86"/>
  </conditionalFormatting>
  <conditionalFormatting sqref="Q30">
    <cfRule type="duplicateValues" dxfId="85" priority="85"/>
  </conditionalFormatting>
  <conditionalFormatting sqref="Q30">
    <cfRule type="duplicateValues" dxfId="84" priority="84"/>
  </conditionalFormatting>
  <conditionalFormatting sqref="Q30">
    <cfRule type="duplicateValues" dxfId="83" priority="83"/>
  </conditionalFormatting>
  <conditionalFormatting sqref="Q54">
    <cfRule type="duplicateValues" dxfId="82" priority="82"/>
  </conditionalFormatting>
  <conditionalFormatting sqref="Q54">
    <cfRule type="duplicateValues" dxfId="81" priority="81"/>
  </conditionalFormatting>
  <conditionalFormatting sqref="Q54">
    <cfRule type="duplicateValues" dxfId="80" priority="80"/>
  </conditionalFormatting>
  <conditionalFormatting sqref="Q54">
    <cfRule type="duplicateValues" dxfId="79" priority="79"/>
  </conditionalFormatting>
  <conditionalFormatting sqref="Q26">
    <cfRule type="duplicateValues" dxfId="78" priority="78"/>
  </conditionalFormatting>
  <conditionalFormatting sqref="Q34">
    <cfRule type="duplicateValues" dxfId="77" priority="77"/>
  </conditionalFormatting>
  <conditionalFormatting sqref="Q32">
    <cfRule type="duplicateValues" dxfId="76" priority="76"/>
  </conditionalFormatting>
  <conditionalFormatting sqref="Q32">
    <cfRule type="duplicateValues" dxfId="75" priority="75"/>
  </conditionalFormatting>
  <conditionalFormatting sqref="Q32">
    <cfRule type="duplicateValues" dxfId="74" priority="74"/>
  </conditionalFormatting>
  <conditionalFormatting sqref="Q32">
    <cfRule type="duplicateValues" dxfId="73" priority="73"/>
  </conditionalFormatting>
  <conditionalFormatting sqref="Q32">
    <cfRule type="duplicateValues" dxfId="72" priority="72"/>
  </conditionalFormatting>
  <conditionalFormatting sqref="Q39">
    <cfRule type="duplicateValues" dxfId="71" priority="71"/>
  </conditionalFormatting>
  <conditionalFormatting sqref="Q39">
    <cfRule type="duplicateValues" dxfId="70" priority="70"/>
  </conditionalFormatting>
  <conditionalFormatting sqref="Q39">
    <cfRule type="duplicateValues" dxfId="69" priority="69"/>
  </conditionalFormatting>
  <conditionalFormatting sqref="Q39">
    <cfRule type="duplicateValues" dxfId="68" priority="68"/>
  </conditionalFormatting>
  <conditionalFormatting sqref="Q39">
    <cfRule type="duplicateValues" dxfId="67" priority="67"/>
  </conditionalFormatting>
  <conditionalFormatting sqref="Q33">
    <cfRule type="duplicateValues" dxfId="66" priority="66"/>
  </conditionalFormatting>
  <conditionalFormatting sqref="Q35">
    <cfRule type="duplicateValues" dxfId="65" priority="65"/>
  </conditionalFormatting>
  <conditionalFormatting sqref="Q59:Q60">
    <cfRule type="duplicateValues" dxfId="64" priority="64"/>
  </conditionalFormatting>
  <conditionalFormatting sqref="Q37">
    <cfRule type="duplicateValues" dxfId="63" priority="63"/>
  </conditionalFormatting>
  <conditionalFormatting sqref="Q45">
    <cfRule type="duplicateValues" dxfId="62" priority="62"/>
  </conditionalFormatting>
  <conditionalFormatting sqref="Q45">
    <cfRule type="duplicateValues" dxfId="61" priority="61"/>
  </conditionalFormatting>
  <conditionalFormatting sqref="Q45">
    <cfRule type="duplicateValues" dxfId="60" priority="60"/>
  </conditionalFormatting>
  <conditionalFormatting sqref="Q45">
    <cfRule type="duplicateValues" dxfId="59" priority="59"/>
  </conditionalFormatting>
  <conditionalFormatting sqref="Q45">
    <cfRule type="duplicateValues" dxfId="58" priority="58"/>
  </conditionalFormatting>
  <conditionalFormatting sqref="Q45">
    <cfRule type="duplicateValues" dxfId="57" priority="57"/>
  </conditionalFormatting>
  <conditionalFormatting sqref="Q45">
    <cfRule type="duplicateValues" dxfId="56" priority="56"/>
  </conditionalFormatting>
  <conditionalFormatting sqref="Q47">
    <cfRule type="duplicateValues" dxfId="55" priority="55"/>
  </conditionalFormatting>
  <conditionalFormatting sqref="Q50">
    <cfRule type="duplicateValues" dxfId="54" priority="54"/>
  </conditionalFormatting>
  <conditionalFormatting sqref="Q50">
    <cfRule type="duplicateValues" dxfId="53" priority="53"/>
  </conditionalFormatting>
  <conditionalFormatting sqref="Q50">
    <cfRule type="duplicateValues" dxfId="52" priority="52"/>
  </conditionalFormatting>
  <conditionalFormatting sqref="Q50">
    <cfRule type="duplicateValues" dxfId="51" priority="51"/>
  </conditionalFormatting>
  <conditionalFormatting sqref="Q50">
    <cfRule type="duplicateValues" dxfId="50" priority="50"/>
  </conditionalFormatting>
  <conditionalFormatting sqref="Q51">
    <cfRule type="duplicateValues" dxfId="49" priority="49"/>
  </conditionalFormatting>
  <conditionalFormatting sqref="Q58">
    <cfRule type="duplicateValues" dxfId="48" priority="48"/>
  </conditionalFormatting>
  <conditionalFormatting sqref="Q58">
    <cfRule type="duplicateValues" dxfId="47" priority="47"/>
  </conditionalFormatting>
  <conditionalFormatting sqref="Q58">
    <cfRule type="duplicateValues" dxfId="46" priority="46"/>
  </conditionalFormatting>
  <conditionalFormatting sqref="Q58">
    <cfRule type="duplicateValues" dxfId="45" priority="45"/>
  </conditionalFormatting>
  <conditionalFormatting sqref="Q58">
    <cfRule type="duplicateValues" dxfId="44" priority="44"/>
  </conditionalFormatting>
  <conditionalFormatting sqref="Q58">
    <cfRule type="duplicateValues" dxfId="43" priority="43"/>
  </conditionalFormatting>
  <conditionalFormatting sqref="Q58">
    <cfRule type="duplicateValues" dxfId="42" priority="42"/>
  </conditionalFormatting>
  <conditionalFormatting sqref="Q64">
    <cfRule type="duplicateValues" dxfId="41" priority="41"/>
  </conditionalFormatting>
  <conditionalFormatting sqref="Q62">
    <cfRule type="duplicateValues" dxfId="40" priority="40"/>
  </conditionalFormatting>
  <conditionalFormatting sqref="Q63">
    <cfRule type="duplicateValues" dxfId="39" priority="39"/>
  </conditionalFormatting>
  <conditionalFormatting sqref="Q63">
    <cfRule type="duplicateValues" dxfId="38" priority="38"/>
  </conditionalFormatting>
  <conditionalFormatting sqref="Q63">
    <cfRule type="duplicateValues" dxfId="37" priority="37"/>
  </conditionalFormatting>
  <conditionalFormatting sqref="Q63">
    <cfRule type="duplicateValues" dxfId="36" priority="36"/>
  </conditionalFormatting>
  <conditionalFormatting sqref="Q63">
    <cfRule type="duplicateValues" dxfId="35" priority="35"/>
  </conditionalFormatting>
  <conditionalFormatting sqref="Q63">
    <cfRule type="duplicateValues" dxfId="34" priority="34"/>
  </conditionalFormatting>
  <conditionalFormatting sqref="Q66">
    <cfRule type="duplicateValues" dxfId="33" priority="33"/>
  </conditionalFormatting>
  <conditionalFormatting sqref="Q66">
    <cfRule type="duplicateValues" dxfId="32" priority="32"/>
  </conditionalFormatting>
  <conditionalFormatting sqref="Q66">
    <cfRule type="duplicateValues" dxfId="31" priority="31"/>
  </conditionalFormatting>
  <conditionalFormatting sqref="Q66">
    <cfRule type="duplicateValues" dxfId="30" priority="30"/>
  </conditionalFormatting>
  <conditionalFormatting sqref="Q66">
    <cfRule type="duplicateValues" dxfId="29" priority="29"/>
  </conditionalFormatting>
  <conditionalFormatting sqref="Q66">
    <cfRule type="duplicateValues" dxfId="28" priority="28"/>
  </conditionalFormatting>
  <conditionalFormatting sqref="Q66">
    <cfRule type="duplicateValues" dxfId="27" priority="27"/>
  </conditionalFormatting>
  <conditionalFormatting sqref="Q67">
    <cfRule type="duplicateValues" dxfId="26" priority="26"/>
  </conditionalFormatting>
  <conditionalFormatting sqref="Q67">
    <cfRule type="duplicateValues" dxfId="25" priority="25"/>
  </conditionalFormatting>
  <conditionalFormatting sqref="Q67">
    <cfRule type="duplicateValues" dxfId="24" priority="24"/>
  </conditionalFormatting>
  <conditionalFormatting sqref="Q67">
    <cfRule type="duplicateValues" dxfId="23" priority="23"/>
  </conditionalFormatting>
  <conditionalFormatting sqref="Q67">
    <cfRule type="duplicateValues" dxfId="22" priority="22"/>
  </conditionalFormatting>
  <conditionalFormatting sqref="Q67">
    <cfRule type="duplicateValues" dxfId="21" priority="21"/>
  </conditionalFormatting>
  <conditionalFormatting sqref="Q67">
    <cfRule type="duplicateValues" dxfId="20" priority="20"/>
  </conditionalFormatting>
  <conditionalFormatting sqref="Q69">
    <cfRule type="duplicateValues" dxfId="19" priority="19"/>
  </conditionalFormatting>
  <conditionalFormatting sqref="Q49">
    <cfRule type="duplicateValues" dxfId="18" priority="18"/>
  </conditionalFormatting>
  <conditionalFormatting sqref="Q68">
    <cfRule type="duplicateValues" dxfId="17" priority="17"/>
  </conditionalFormatting>
  <conditionalFormatting sqref="Q21">
    <cfRule type="duplicateValues" dxfId="16" priority="16"/>
  </conditionalFormatting>
  <conditionalFormatting sqref="Q21">
    <cfRule type="duplicateValues" dxfId="15" priority="15"/>
  </conditionalFormatting>
  <conditionalFormatting sqref="Q21">
    <cfRule type="duplicateValues" dxfId="14" priority="14"/>
  </conditionalFormatting>
  <conditionalFormatting sqref="Q21">
    <cfRule type="duplicateValues" dxfId="13" priority="13"/>
  </conditionalFormatting>
  <conditionalFormatting sqref="Q21">
    <cfRule type="duplicateValues" dxfId="12" priority="12"/>
  </conditionalFormatting>
  <conditionalFormatting sqref="Q38">
    <cfRule type="duplicateValues" dxfId="11" priority="11"/>
  </conditionalFormatting>
  <conditionalFormatting sqref="Q38">
    <cfRule type="duplicateValues" dxfId="10" priority="10"/>
  </conditionalFormatting>
  <conditionalFormatting sqref="Q38">
    <cfRule type="duplicateValues" dxfId="9" priority="9"/>
  </conditionalFormatting>
  <conditionalFormatting sqref="Q38">
    <cfRule type="duplicateValues" dxfId="8" priority="8"/>
  </conditionalFormatting>
  <conditionalFormatting sqref="Q38">
    <cfRule type="duplicateValues" dxfId="7" priority="7"/>
  </conditionalFormatting>
  <conditionalFormatting sqref="Q38">
    <cfRule type="duplicateValues" dxfId="6" priority="6"/>
  </conditionalFormatting>
  <conditionalFormatting sqref="Q38">
    <cfRule type="duplicateValues" dxfId="5" priority="5"/>
  </conditionalFormatting>
  <conditionalFormatting sqref="Q57">
    <cfRule type="duplicateValues" dxfId="4" priority="3"/>
  </conditionalFormatting>
  <conditionalFormatting sqref="Q57">
    <cfRule type="duplicateValues" dxfId="3" priority="4"/>
  </conditionalFormatting>
  <conditionalFormatting sqref="Q53">
    <cfRule type="duplicateValues" dxfId="2" priority="1"/>
  </conditionalFormatting>
  <conditionalFormatting sqref="Q53">
    <cfRule type="duplicateValues" dxfId="1" priority="2"/>
  </conditionalFormatting>
  <conditionalFormatting sqref="J9:J69">
    <cfRule type="duplicateValues" dxfId="0" priority="37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2021-02-05T05:34:08Z</dcterms:modified>
</cp:coreProperties>
</file>