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File\NEW\Februari 2021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8" i="1" l="1"/>
  <c r="J7" i="1"/>
  <c r="J6" i="1" l="1"/>
  <c r="J5" i="1"/>
  <c r="J4" i="1"/>
  <c r="J3" i="1"/>
  <c r="J2" i="1"/>
</calcChain>
</file>

<file path=xl/sharedStrings.xml><?xml version="1.0" encoding="utf-8"?>
<sst xmlns="http://schemas.openxmlformats.org/spreadsheetml/2006/main" count="334" uniqueCount="124">
  <si>
    <t>PT Lunaria Annua Teknologi</t>
  </si>
  <si>
    <t>7432980930470000</t>
  </si>
  <si>
    <t>Jakarta Selatan</t>
  </si>
  <si>
    <t>12950</t>
  </si>
  <si>
    <t>support@koinworks.com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</si>
  <si>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</si>
  <si>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</si>
  <si>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</si>
  <si>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</si>
  <si>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</si>
  <si>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</si>
  <si>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</si>
  <si>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</si>
  <si>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</si>
  <si>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</si>
  <si>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</si>
  <si>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</si>
  <si>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</si>
  <si>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</si>
  <si>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</si>
  <si>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</si>
  <si>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</si>
  <si>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</si>
  <si>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</si>
  <si>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</si>
  <si>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</si>
  <si>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Gedung Cyber 2 Lantai 35 Unit C-F Jl. HR Rasuna Said Blok X5 No. 13 Kuningan Setiabudi Jakarta Selatan</t>
  </si>
  <si>
    <t>212020acc2</t>
  </si>
  <si>
    <t>212020d598</t>
  </si>
  <si>
    <t>212020eb02</t>
  </si>
  <si>
    <t>212020040b</t>
  </si>
  <si>
    <t>2120209b94</t>
  </si>
  <si>
    <t>212020fe00</t>
  </si>
  <si>
    <t>212020923e</t>
  </si>
  <si>
    <t>21202146d0</t>
  </si>
  <si>
    <t>2120213fc8</t>
  </si>
  <si>
    <t>212021065b</t>
  </si>
  <si>
    <t>2120218ff4</t>
  </si>
  <si>
    <t>212021c5a0</t>
  </si>
  <si>
    <t>212021261a</t>
  </si>
  <si>
    <t>212021bd4b</t>
  </si>
  <si>
    <t>212021bc18</t>
  </si>
  <si>
    <t>212021ea66</t>
  </si>
  <si>
    <t>2120215c7e</t>
  </si>
  <si>
    <t>212021f6bb</t>
  </si>
  <si>
    <t>2120219cca</t>
  </si>
  <si>
    <t>212021adcd</t>
  </si>
  <si>
    <t>2120219211</t>
  </si>
  <si>
    <t>2120218268</t>
  </si>
  <si>
    <t>PT Utama Jaya Electrindo</t>
  </si>
  <si>
    <t>Andre Collection (Zilingo)</t>
  </si>
  <si>
    <t>pt.utamajayaelectrindo@yahoo.co.id</t>
  </si>
  <si>
    <t>akhi.andre78@gmail.com</t>
  </si>
  <si>
    <t>aguschandra@yahoo.com</t>
  </si>
  <si>
    <t>rancabangau2002@gmail.com</t>
  </si>
  <si>
    <t>sokolindah@gmail.com</t>
  </si>
  <si>
    <t>pribadi@privy.id</t>
  </si>
  <si>
    <t>sdjuadi@gmail.com</t>
  </si>
  <si>
    <t>zaenudin+2.0@telehouse-eng.com</t>
  </si>
  <si>
    <t>bintangarthaa@gmail.com</t>
  </si>
  <si>
    <t>rawati.farida@gmail.com</t>
  </si>
  <si>
    <t>acc.fin@falmaco.com</t>
  </si>
  <si>
    <t>haykal@erdeha.com</t>
  </si>
  <si>
    <t>aanwinarta@yahoo.com</t>
  </si>
  <si>
    <t>PT Erdeha Multi Niaga</t>
  </si>
  <si>
    <t xml:space="preserve">3174092009970002 </t>
  </si>
  <si>
    <t>Jl. Kecapi IV No. 8 A RT/RW 001/005 Kelurahan Jagakarsa, Kecamatan Jagakarsa, Jakarta Selatan</t>
  </si>
  <si>
    <t>3603281805880012</t>
  </si>
  <si>
    <t>Jl Bakti Abri Gg Posyandu No 57 Kel Sukamaju Baru Kec Tapos</t>
  </si>
  <si>
    <t>Depok</t>
  </si>
  <si>
    <t>085692112536</t>
  </si>
  <si>
    <t>zovan.putra@zoeycosmedicaputra.com</t>
  </si>
  <si>
    <t>AGUS KARTADIPURA CHANDRA (DTV)</t>
  </si>
  <si>
    <t>CV RANCA BANGAU ABADI (NGA)</t>
  </si>
  <si>
    <t>CV FORTUNA (NGA)</t>
  </si>
  <si>
    <t>PT PRIVY IDENTITAS DIGITAL</t>
  </si>
  <si>
    <t>PT KHARISMA PARIWARA</t>
  </si>
  <si>
    <t>PT TELEHOUSE ENGINEERING</t>
  </si>
  <si>
    <t>RIKO ANDRIANTO (BATS)</t>
  </si>
  <si>
    <t>RAWATI FARIDA (PSU)</t>
  </si>
  <si>
    <t>PT FALMACO NONWOVEN INDUSTRI TBK</t>
  </si>
  <si>
    <t>OYE KIM AN (MRF)</t>
  </si>
  <si>
    <t>FREDDY HANAFI (FNWI)</t>
  </si>
  <si>
    <t>PT ZOEY COSMEDICA PUTRA</t>
  </si>
  <si>
    <t>3174021310620001</t>
  </si>
  <si>
    <t>Jl. Arjuna Utara No. 50, Gedung Guna Elektro, Duri Kepa, Kebon Jeruk, Jakarta Barat</t>
  </si>
  <si>
    <t>Jakarta Barat</t>
  </si>
  <si>
    <t>11510</t>
  </si>
  <si>
    <t>622156958166</t>
  </si>
  <si>
    <t>3273230110760010</t>
  </si>
  <si>
    <t>Simprug Gallery, Jl. Teuku Nyak Arief No. 10, Grogol, Kebayoran Lama, Jakarta Selatan</t>
  </si>
  <si>
    <t>12220</t>
  </si>
  <si>
    <t>628112341111</t>
  </si>
  <si>
    <t>3172051612660002</t>
  </si>
  <si>
    <t>Jalan Pademangan IV Gg 27 Rt 006 Rw 001 Kel Pademangan Timur Kec Pademangan</t>
  </si>
  <si>
    <t>081310200239</t>
  </si>
  <si>
    <t>Jl. Green Lake City Rukan Sentra Niaga Blok P No 012 Rt 007 Rw 008 Kel Duri Kosambi Kec Cengkareng</t>
  </si>
  <si>
    <t>0811327232</t>
  </si>
  <si>
    <t>3273135304860002</t>
  </si>
  <si>
    <t>3173051410900009</t>
  </si>
  <si>
    <t>Jl. Kemang Raya No 15 C Lt 4 Rt 013 Rw 001 Kel Bangka Kec Mampang Prapatan</t>
  </si>
  <si>
    <t>02122715509</t>
  </si>
  <si>
    <t>Jl. Wijaya Kusuma No 181 Jatibening Rt 006 Rw 011 Kel Jatibening Kec Pondok Gede</t>
  </si>
  <si>
    <t>Bekasi</t>
  </si>
  <si>
    <t>0811822068</t>
  </si>
  <si>
    <t>3275045102770016</t>
  </si>
  <si>
    <t>3171030309840002</t>
  </si>
  <si>
    <t>Komp Duta Merlin Blok B No 32-34 Jl Gajah Mada No 3-5 Kel Petojo Utara Kec Gambir</t>
  </si>
  <si>
    <t>Jakarta Pusat</t>
  </si>
  <si>
    <t>02129779347</t>
  </si>
  <si>
    <t>3277034402810013</t>
  </si>
  <si>
    <t xml:space="preserve">Sangkuriang No 87 Rt 003 Rw 002 Kel Cipageran Kec Cimahi Utara </t>
  </si>
  <si>
    <t>Cimahi</t>
  </si>
  <si>
    <t>085220038503</t>
  </si>
  <si>
    <t>3273066505720005</t>
  </si>
  <si>
    <t>Jl Raya Padalarang No 289 Kel Padalarang Kec Padalarang</t>
  </si>
  <si>
    <t>081122750031</t>
  </si>
  <si>
    <t>3172021501820006</t>
  </si>
  <si>
    <t>Green Sedayu Biz park, Daan Mogot 1 No 052 Kel Kalideres Kec Kalideres</t>
  </si>
  <si>
    <t>085219533341</t>
  </si>
  <si>
    <t>3603132310780006</t>
  </si>
  <si>
    <t>Tangerang</t>
  </si>
  <si>
    <t>081383775678</t>
  </si>
  <si>
    <t>Jl Karyawan 4 Rt 001 rw 001 Kel Karang Timur Kec Karang Tengah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</si>
</sst>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yyyy\-mm\-dd;@"/>
    <numFmt numFmtId="165" formatCode="0;;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0" fontId="4" fillId="2" borderId="1" xfId="0" quotePrefix="1" applyFont="1" applyFill="1" applyBorder="1" applyAlignment="1">
      <alignment horizontal="left"/>
    </xf>
    <xf numFmtId="0" fontId="4" fillId="2" borderId="1" xfId="0" applyFont="1" applyFill="1" applyBorder="1" applyAlignment="1"/>
    <xf numFmtId="0" fontId="0" fillId="0" borderId="1" xfId="0" applyFont="1" applyBorder="1"/>
    <xf numFmtId="0" fontId="4" fillId="0" borderId="1" xfId="0" applyFont="1" applyFill="1" applyBorder="1" applyAlignment="1"/>
    <xf numFmtId="0" fontId="4" fillId="0" borderId="1" xfId="0" quotePrefix="1" applyFont="1" applyFill="1" applyBorder="1" applyAlignment="1">
      <alignment horizontal="left"/>
    </xf>
    <xf numFmtId="164" fontId="4" fillId="0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0" fillId="2" borderId="1" xfId="0" quotePrefix="1" applyFont="1" applyFill="1" applyBorder="1" applyAlignment="1">
      <alignment horizontal="left"/>
    </xf>
    <xf numFmtId="0" fontId="0" fillId="2" borderId="1" xfId="0" applyFont="1" applyFill="1" applyBorder="1"/>
    <xf numFmtId="0" fontId="5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1" xfId="0" quotePrefix="1" applyFont="1" applyFill="1" applyBorder="1" applyAlignment="1"/>
    <xf numFmtId="0" fontId="6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1" fontId="6" fillId="0" borderId="1" xfId="0" applyNumberFormat="1" applyFont="1" applyBorder="1" applyAlignment="1">
      <alignment vertical="center"/>
    </xf>
    <xf numFmtId="0" fontId="0" fillId="2" borderId="1" xfId="2" applyNumberFormat="1" applyFont="1" applyFill="1" applyBorder="1" applyAlignment="1"/>
    <xf numFmtId="164" fontId="0" fillId="2" borderId="1" xfId="0" applyNumberFormat="1" applyFont="1" applyFill="1" applyBorder="1" applyAlignment="1">
      <alignment horizontal="left"/>
    </xf>
    <xf numFmtId="0" fontId="0" fillId="2" borderId="1" xfId="2" applyNumberFormat="1" applyFont="1" applyFill="1" applyBorder="1" applyAlignment="1">
      <alignment vertical="center"/>
    </xf>
    <xf numFmtId="165" fontId="0" fillId="2" borderId="1" xfId="2" applyNumberFormat="1" applyFont="1" applyFill="1" applyBorder="1" applyAlignment="1">
      <alignment vertical="center"/>
    </xf>
    <xf numFmtId="1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>
      <alignment horizontal="right" vertical="center"/>
    </xf>
    <xf numFmtId="11" fontId="0" fillId="2" borderId="1" xfId="0" quotePrefix="1" applyNumberFormat="1" applyFont="1" applyFill="1" applyBorder="1" applyAlignment="1">
      <alignment horizontal="left"/>
    </xf>
    <xf numFmtId="0" fontId="0" fillId="2" borderId="1" xfId="0" applyFont="1" applyFill="1" applyBorder="1" applyAlignment="1">
      <alignment vertical="center"/>
    </xf>
    <xf numFmtId="1" fontId="0" fillId="2" borderId="1" xfId="0" applyNumberFormat="1" applyFont="1" applyFill="1" applyBorder="1"/>
    <xf numFmtId="0" fontId="0" fillId="2" borderId="2" xfId="0" applyFont="1" applyFill="1" applyBorder="1"/>
    <xf numFmtId="0" fontId="3" fillId="2" borderId="1" xfId="3" applyFont="1" applyFill="1" applyBorder="1" applyAlignment="1"/>
    <xf numFmtId="0" fontId="5" fillId="2" borderId="1" xfId="0" applyFont="1" applyFill="1" applyBorder="1" applyAlignment="1">
      <alignment horizontal="left"/>
    </xf>
    <xf numFmtId="0" fontId="0" fillId="0" borderId="1" xfId="0" applyFont="1" applyBorder="1" applyAlignment="1"/>
    <xf numFmtId="11" fontId="0" fillId="0" borderId="1" xfId="0" quotePrefix="1" applyNumberFormat="1" applyFont="1" applyBorder="1" applyAlignment="1">
      <alignment horizontal="left"/>
    </xf>
    <xf numFmtId="0" fontId="0" fillId="0" borderId="2" xfId="0" applyFont="1" applyBorder="1"/>
    <xf numFmtId="0" fontId="4" fillId="2" borderId="1" xfId="0" quotePrefix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164" fontId="4" fillId="2" borderId="1" xfId="0" applyNumberFormat="1" applyFont="1" applyFill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0" fillId="2" borderId="1" xfId="0" quotePrefix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right" wrapText="1"/>
    </xf>
    <xf numFmtId="164" fontId="5" fillId="0" borderId="1" xfId="0" applyNumberFormat="1" applyFont="1" applyBorder="1" applyAlignment="1">
      <alignment horizontal="right" wrapText="1"/>
    </xf>
    <xf numFmtId="0" fontId="5" fillId="2" borderId="1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right" wrapText="1"/>
    </xf>
    <xf numFmtId="11" fontId="5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/>
    <xf numFmtId="1" fontId="5" fillId="2" borderId="1" xfId="1" applyNumberFormat="1" applyFont="1" applyFill="1" applyBorder="1" applyAlignment="1"/>
    <xf numFmtId="11" fontId="5" fillId="2" borderId="1" xfId="0" quotePrefix="1" applyNumberFormat="1" applyFont="1" applyFill="1" applyBorder="1" applyAlignment="1">
      <alignment horizontal="left"/>
    </xf>
    <xf numFmtId="0" fontId="7" fillId="0" borderId="0" xfId="0" applyFont="1" applyAlignment="1"/>
    <xf numFmtId="0" fontId="7" fillId="2" borderId="0" xfId="0" applyFont="1" applyFill="1" applyAlignment="1"/>
    <xf numFmtId="0" fontId="7" fillId="2" borderId="0" xfId="0" applyFont="1" applyFill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" fontId="7" fillId="0" borderId="0" xfId="0" applyNumberFormat="1" applyFont="1"/>
    <xf numFmtId="164" fontId="0" fillId="0" borderId="1" xfId="0" applyNumberFormat="1" applyFont="1" applyFill="1" applyBorder="1" applyAlignment="1">
      <alignment horizontal="righ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1" fontId="0" fillId="2" borderId="1" xfId="0" applyNumberFormat="1" applyFont="1" applyFill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49" fontId="4" fillId="0" borderId="1" xfId="0" quotePrefix="1" applyNumberFormat="1" applyFont="1" applyFill="1" applyBorder="1" applyAlignment="1">
      <alignment horizontal="center"/>
    </xf>
    <xf numFmtId="49" fontId="4" fillId="2" borderId="1" xfId="0" quotePrefix="1" applyNumberFormat="1" applyFont="1" applyFill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0" fillId="0" borderId="1" xfId="0" applyFont="1" applyFill="1" applyBorder="1" applyAlignment="1"/>
  </cellXfs>
  <cellStyles count="4">
    <cellStyle name="Comma [0]" xfId="1" builtinId="6"/>
    <cellStyle name="Hyperlink" xfId="3" builtinId="8"/>
    <cellStyle name="Normal" xfId="0" builtinId="0"/>
    <cellStyle name="Normal 2" xfId="2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O1" workbookViewId="0">
      <selection activeCell="P9" sqref="P9"/>
    </sheetView>
  </sheetViews>
  <sheetFormatPr defaultRowHeight="15.75" x14ac:dyDescent="0.25"/>
  <cols>
    <col min="1" max="1" width="15.28515625" style="56" customWidth="1"/>
    <col min="2" max="2" width="25.42578125" style="55" customWidth="1"/>
    <col min="3" max="3" width="24.28515625" style="55" customWidth="1"/>
    <col min="4" max="4" width="20.140625" style="55" customWidth="1"/>
    <col min="5" max="5" width="20.7109375" style="55" customWidth="1"/>
    <col min="6" max="6" width="13" style="55" customWidth="1"/>
    <col min="7" max="7" width="9.140625" style="55"/>
    <col min="8" max="8" width="20.5703125" style="55" customWidth="1"/>
    <col min="9" max="9" width="26.5703125" style="55" customWidth="1"/>
    <col min="10" max="10" width="18.28515625" style="56" customWidth="1"/>
    <col min="11" max="11" width="52.85546875" style="55" customWidth="1"/>
    <col min="12" max="12" width="21.42578125" style="57" customWidth="1"/>
    <col min="13" max="13" width="20" style="58" customWidth="1"/>
    <col min="14" max="14" width="89.85546875" style="55" bestFit="1" customWidth="1"/>
    <col min="15" max="15" width="14" style="52" customWidth="1"/>
    <col min="16" max="16" width="17.28515625" style="56" bestFit="1" customWidth="1"/>
    <col min="17" max="17" width="17.140625" style="56" customWidth="1"/>
    <col min="18" max="18" width="41.7109375" style="52" customWidth="1"/>
    <col min="19" max="19" width="22.7109375" style="59" customWidth="1"/>
    <col min="20" max="20" width="24.28515625" style="52" customWidth="1"/>
    <col min="21" max="21" width="21" style="55" customWidth="1"/>
    <col min="22" max="16384" width="9.140625" style="55"/>
  </cols>
  <sheetData>
    <row r="1" spans="1:21" s="52" customFormat="1" x14ac:dyDescent="0.25">
      <c r="A1" s="15" t="s">
        <v>5</v>
      </c>
      <c r="B1" s="16" t="s">
        <v>6</v>
      </c>
      <c r="C1" s="16" t="s">
        <v>7</v>
      </c>
      <c r="D1" s="16" t="s">
        <v>8</v>
      </c>
      <c r="E1" s="16" t="s">
        <v>9</v>
      </c>
      <c r="F1" s="16" t="s">
        <v>10</v>
      </c>
      <c r="G1" s="16" t="s">
        <v>11</v>
      </c>
      <c r="H1" s="16" t="s">
        <v>12</v>
      </c>
      <c r="I1" s="16" t="s">
        <v>13</v>
      </c>
      <c r="J1" s="17" t="s">
        <v>14</v>
      </c>
      <c r="K1" s="18" t="s">
        <v>15</v>
      </c>
      <c r="L1" s="20" t="s">
        <v>16</v>
      </c>
      <c r="M1" s="41" t="s">
        <v>17</v>
      </c>
      <c r="N1" s="18" t="s">
        <v>18</v>
      </c>
      <c r="O1" s="19" t="s">
        <v>19</v>
      </c>
      <c r="P1" s="15" t="s">
        <v>20</v>
      </c>
      <c r="Q1" s="15" t="s">
        <v>21</v>
      </c>
      <c r="R1" s="19" t="s">
        <v>22</v>
      </c>
      <c r="S1" s="21" t="s">
        <v>23</v>
      </c>
      <c r="T1" s="19" t="s">
        <v>24</v>
      </c>
      <c r="U1" s="18" t="s">
        <v>25</v>
      </c>
    </row>
    <row r="2" spans="1:21" s="53" customFormat="1" x14ac:dyDescent="0.25">
      <c r="A2" s="48" t="s">
        <v>27</v>
      </c>
      <c r="B2" s="22" t="s">
        <v>0</v>
      </c>
      <c r="C2" s="23">
        <v>30020</v>
      </c>
      <c r="D2" s="14" t="s">
        <v>1</v>
      </c>
      <c r="E2" s="24" t="s">
        <v>26</v>
      </c>
      <c r="F2" s="25" t="s">
        <v>2</v>
      </c>
      <c r="G2" s="25" t="s">
        <v>3</v>
      </c>
      <c r="H2" s="26">
        <v>6281284233611</v>
      </c>
      <c r="I2" s="27" t="s">
        <v>4</v>
      </c>
      <c r="J2" s="11" t="str">
        <f>A2</f>
        <v>212020acc2</v>
      </c>
      <c r="K2" s="49" t="s">
        <v>49</v>
      </c>
      <c r="L2" s="60">
        <v>24457</v>
      </c>
      <c r="M2" s="66" t="s">
        <v>93</v>
      </c>
      <c r="N2" s="4" t="s">
        <v>94</v>
      </c>
      <c r="O2" s="4" t="s">
        <v>86</v>
      </c>
      <c r="P2" s="8">
        <v>14410</v>
      </c>
      <c r="Q2" s="5" t="s">
        <v>95</v>
      </c>
      <c r="R2" s="39" t="s">
        <v>51</v>
      </c>
      <c r="S2" s="50">
        <v>277700000</v>
      </c>
      <c r="T2" s="43">
        <v>44229</v>
      </c>
      <c r="U2" s="28">
        <v>24</v>
      </c>
    </row>
    <row r="3" spans="1:21" s="54" customFormat="1" x14ac:dyDescent="0.25">
      <c r="A3" s="29" t="s">
        <v>28</v>
      </c>
      <c r="B3" s="22" t="s">
        <v>0</v>
      </c>
      <c r="C3" s="23">
        <v>30020</v>
      </c>
      <c r="D3" s="14" t="s">
        <v>1</v>
      </c>
      <c r="E3" s="24" t="s">
        <v>26</v>
      </c>
      <c r="F3" s="25" t="s">
        <v>2</v>
      </c>
      <c r="G3" s="25" t="s">
        <v>3</v>
      </c>
      <c r="H3" s="26">
        <v>6281284233611</v>
      </c>
      <c r="I3" s="27" t="s">
        <v>4</v>
      </c>
      <c r="J3" s="11" t="str">
        <f t="shared" ref="J3:J6" si="0">A3</f>
        <v>212020d598</v>
      </c>
      <c r="K3" s="13" t="s">
        <v>49</v>
      </c>
      <c r="L3" s="60">
        <v>24457</v>
      </c>
      <c r="M3" s="66" t="s">
        <v>93</v>
      </c>
      <c r="N3" s="4" t="s">
        <v>94</v>
      </c>
      <c r="O3" s="4" t="s">
        <v>86</v>
      </c>
      <c r="P3" s="8">
        <v>14410</v>
      </c>
      <c r="Q3" s="5" t="s">
        <v>95</v>
      </c>
      <c r="R3" s="30" t="s">
        <v>51</v>
      </c>
      <c r="S3" s="31">
        <v>405200000</v>
      </c>
      <c r="T3" s="43">
        <v>44229</v>
      </c>
      <c r="U3" s="32">
        <v>24</v>
      </c>
    </row>
    <row r="4" spans="1:21" s="54" customFormat="1" x14ac:dyDescent="0.25">
      <c r="A4" s="13" t="s">
        <v>29</v>
      </c>
      <c r="B4" s="22" t="s">
        <v>0</v>
      </c>
      <c r="C4" s="23">
        <v>30020</v>
      </c>
      <c r="D4" s="14" t="s">
        <v>1</v>
      </c>
      <c r="E4" s="24" t="s">
        <v>26</v>
      </c>
      <c r="F4" s="25" t="s">
        <v>2</v>
      </c>
      <c r="G4" s="25" t="s">
        <v>3</v>
      </c>
      <c r="H4" s="26">
        <v>6281284233611</v>
      </c>
      <c r="I4" s="27" t="s">
        <v>4</v>
      </c>
      <c r="J4" s="11" t="str">
        <f t="shared" si="0"/>
        <v>212020eb02</v>
      </c>
      <c r="K4" s="13" t="s">
        <v>49</v>
      </c>
      <c r="L4" s="60">
        <v>24457</v>
      </c>
      <c r="M4" s="66" t="s">
        <v>93</v>
      </c>
      <c r="N4" s="4" t="s">
        <v>94</v>
      </c>
      <c r="O4" s="4" t="s">
        <v>86</v>
      </c>
      <c r="P4" s="8">
        <v>14410</v>
      </c>
      <c r="Q4" s="5" t="s">
        <v>95</v>
      </c>
      <c r="R4" s="33" t="s">
        <v>51</v>
      </c>
      <c r="S4" s="31">
        <v>357400000</v>
      </c>
      <c r="T4" s="43">
        <v>44229</v>
      </c>
      <c r="U4" s="32">
        <v>24</v>
      </c>
    </row>
    <row r="5" spans="1:21" s="54" customFormat="1" x14ac:dyDescent="0.25">
      <c r="A5" s="51" t="s">
        <v>30</v>
      </c>
      <c r="B5" s="22" t="s">
        <v>0</v>
      </c>
      <c r="C5" s="23">
        <v>30020</v>
      </c>
      <c r="D5" s="14" t="s">
        <v>1</v>
      </c>
      <c r="E5" s="24" t="s">
        <v>26</v>
      </c>
      <c r="F5" s="25" t="s">
        <v>2</v>
      </c>
      <c r="G5" s="25" t="s">
        <v>3</v>
      </c>
      <c r="H5" s="26">
        <v>6281284233611</v>
      </c>
      <c r="I5" s="27" t="s">
        <v>4</v>
      </c>
      <c r="J5" s="11" t="str">
        <f t="shared" si="0"/>
        <v>212020040b</v>
      </c>
      <c r="K5" s="13" t="s">
        <v>49</v>
      </c>
      <c r="L5" s="60">
        <v>24457</v>
      </c>
      <c r="M5" s="66" t="s">
        <v>93</v>
      </c>
      <c r="N5" s="4" t="s">
        <v>94</v>
      </c>
      <c r="O5" s="4" t="s">
        <v>86</v>
      </c>
      <c r="P5" s="8">
        <v>14410</v>
      </c>
      <c r="Q5" s="5" t="s">
        <v>95</v>
      </c>
      <c r="R5" s="27" t="s">
        <v>51</v>
      </c>
      <c r="S5" s="31">
        <v>237400000</v>
      </c>
      <c r="T5" s="43">
        <v>44229</v>
      </c>
      <c r="U5" s="32">
        <v>24</v>
      </c>
    </row>
    <row r="6" spans="1:21" s="54" customFormat="1" x14ac:dyDescent="0.25">
      <c r="A6" s="13" t="s">
        <v>31</v>
      </c>
      <c r="B6" s="22" t="s">
        <v>0</v>
      </c>
      <c r="C6" s="23">
        <v>30020</v>
      </c>
      <c r="D6" s="14" t="s">
        <v>1</v>
      </c>
      <c r="E6" s="24" t="s">
        <v>26</v>
      </c>
      <c r="F6" s="25" t="s">
        <v>2</v>
      </c>
      <c r="G6" s="25" t="s">
        <v>3</v>
      </c>
      <c r="H6" s="26">
        <v>6281284233611</v>
      </c>
      <c r="I6" s="27" t="s">
        <v>4</v>
      </c>
      <c r="J6" s="11" t="str">
        <f t="shared" si="0"/>
        <v>2120209b94</v>
      </c>
      <c r="K6" s="13" t="s">
        <v>49</v>
      </c>
      <c r="L6" s="60">
        <v>24457</v>
      </c>
      <c r="M6" s="66" t="s">
        <v>93</v>
      </c>
      <c r="N6" s="4" t="s">
        <v>94</v>
      </c>
      <c r="O6" s="4" t="s">
        <v>86</v>
      </c>
      <c r="P6" s="8">
        <v>14410</v>
      </c>
      <c r="Q6" s="5" t="s">
        <v>95</v>
      </c>
      <c r="R6" s="27" t="s">
        <v>51</v>
      </c>
      <c r="S6" s="31">
        <v>339600000</v>
      </c>
      <c r="T6" s="43">
        <v>44229</v>
      </c>
      <c r="U6" s="32">
        <v>24</v>
      </c>
    </row>
    <row r="7" spans="1:21" s="54" customFormat="1" x14ac:dyDescent="0.25">
      <c r="A7" s="29" t="s">
        <v>32</v>
      </c>
      <c r="B7" s="22" t="s">
        <v>0</v>
      </c>
      <c r="C7" s="23">
        <v>30020</v>
      </c>
      <c r="D7" s="14" t="s">
        <v>1</v>
      </c>
      <c r="E7" s="24" t="s">
        <v>26</v>
      </c>
      <c r="F7" s="25" t="s">
        <v>2</v>
      </c>
      <c r="G7" s="25" t="s">
        <v>3</v>
      </c>
      <c r="H7" s="26">
        <v>6281284233611</v>
      </c>
      <c r="I7" s="27" t="s">
        <v>4</v>
      </c>
      <c r="J7" s="11" t="str">
        <f t="shared" ref="J7:J25" si="1">A7</f>
        <v>212020fe00</v>
      </c>
      <c r="K7" s="13" t="s">
        <v>49</v>
      </c>
      <c r="L7" s="60">
        <v>24457</v>
      </c>
      <c r="M7" s="66" t="s">
        <v>93</v>
      </c>
      <c r="N7" s="4" t="s">
        <v>94</v>
      </c>
      <c r="O7" s="4" t="s">
        <v>86</v>
      </c>
      <c r="P7" s="8">
        <v>14410</v>
      </c>
      <c r="Q7" s="5" t="s">
        <v>95</v>
      </c>
      <c r="R7" s="27" t="s">
        <v>51</v>
      </c>
      <c r="S7" s="31">
        <v>382700000</v>
      </c>
      <c r="T7" s="43">
        <v>44229</v>
      </c>
      <c r="U7" s="32">
        <v>24</v>
      </c>
    </row>
    <row r="8" spans="1:21" x14ac:dyDescent="0.25">
      <c r="A8" s="29" t="s">
        <v>33</v>
      </c>
      <c r="B8" s="22" t="s">
        <v>0</v>
      </c>
      <c r="C8" s="23">
        <v>30020</v>
      </c>
      <c r="D8" s="14" t="s">
        <v>1</v>
      </c>
      <c r="E8" s="24" t="s">
        <v>26</v>
      </c>
      <c r="F8" s="25" t="s">
        <v>2</v>
      </c>
      <c r="G8" s="25" t="s">
        <v>3</v>
      </c>
      <c r="H8" s="26">
        <v>6281284233611</v>
      </c>
      <c r="I8" s="27" t="s">
        <v>4</v>
      </c>
      <c r="J8" s="11" t="str">
        <f t="shared" si="1"/>
        <v>212020923e</v>
      </c>
      <c r="K8" s="13" t="s">
        <v>50</v>
      </c>
      <c r="L8" s="60">
        <v>28766</v>
      </c>
      <c r="M8" s="66" t="s">
        <v>120</v>
      </c>
      <c r="N8" s="4" t="s">
        <v>123</v>
      </c>
      <c r="O8" s="4" t="s">
        <v>121</v>
      </c>
      <c r="P8" s="8">
        <v>15157</v>
      </c>
      <c r="Q8" s="5" t="s">
        <v>122</v>
      </c>
      <c r="R8" s="27" t="s">
        <v>52</v>
      </c>
      <c r="S8" s="31">
        <v>300000000</v>
      </c>
      <c r="T8" s="43">
        <v>44229</v>
      </c>
      <c r="U8" s="32">
        <v>3</v>
      </c>
    </row>
    <row r="9" spans="1:21" x14ac:dyDescent="0.25">
      <c r="A9" s="29" t="s">
        <v>34</v>
      </c>
      <c r="B9" s="22" t="s">
        <v>0</v>
      </c>
      <c r="C9" s="23">
        <v>30020</v>
      </c>
      <c r="D9" s="14" t="s">
        <v>1</v>
      </c>
      <c r="E9" s="24" t="s">
        <v>26</v>
      </c>
      <c r="F9" s="25" t="s">
        <v>2</v>
      </c>
      <c r="G9" s="25" t="s">
        <v>3</v>
      </c>
      <c r="H9" s="26">
        <v>6281284233611</v>
      </c>
      <c r="I9" s="27" t="s">
        <v>4</v>
      </c>
      <c r="J9" s="11" t="str">
        <f t="shared" si="1"/>
        <v>21202146d0</v>
      </c>
      <c r="K9" s="13" t="s">
        <v>72</v>
      </c>
      <c r="L9" s="60">
        <v>31515</v>
      </c>
      <c r="M9" s="66" t="s">
        <v>98</v>
      </c>
      <c r="N9" s="4" t="s">
        <v>96</v>
      </c>
      <c r="O9" s="4" t="s">
        <v>86</v>
      </c>
      <c r="P9" s="8">
        <v>11750</v>
      </c>
      <c r="Q9" s="5" t="s">
        <v>97</v>
      </c>
      <c r="R9" s="27" t="s">
        <v>53</v>
      </c>
      <c r="S9" s="64">
        <v>300000000</v>
      </c>
      <c r="T9" s="44">
        <v>44231</v>
      </c>
      <c r="U9" s="32">
        <v>3</v>
      </c>
    </row>
    <row r="10" spans="1:21" s="54" customFormat="1" x14ac:dyDescent="0.25">
      <c r="A10" s="29" t="s">
        <v>35</v>
      </c>
      <c r="B10" s="22" t="s">
        <v>0</v>
      </c>
      <c r="C10" s="23">
        <v>30020</v>
      </c>
      <c r="D10" s="14" t="s">
        <v>1</v>
      </c>
      <c r="E10" s="24" t="s">
        <v>26</v>
      </c>
      <c r="F10" s="25" t="s">
        <v>2</v>
      </c>
      <c r="G10" s="25" t="s">
        <v>3</v>
      </c>
      <c r="H10" s="26">
        <v>6281284233611</v>
      </c>
      <c r="I10" s="27" t="s">
        <v>4</v>
      </c>
      <c r="J10" s="11" t="str">
        <f t="shared" si="1"/>
        <v>2120213fc8</v>
      </c>
      <c r="K10" s="13" t="s">
        <v>73</v>
      </c>
      <c r="L10" s="60">
        <v>29621</v>
      </c>
      <c r="M10" s="68" t="s">
        <v>110</v>
      </c>
      <c r="N10" s="2" t="s">
        <v>111</v>
      </c>
      <c r="O10" s="2" t="s">
        <v>112</v>
      </c>
      <c r="P10" s="1">
        <v>40511</v>
      </c>
      <c r="Q10" s="1" t="s">
        <v>113</v>
      </c>
      <c r="R10" s="27" t="s">
        <v>54</v>
      </c>
      <c r="S10" s="64">
        <v>1000000000</v>
      </c>
      <c r="T10" s="44">
        <v>44231</v>
      </c>
      <c r="U10" s="32">
        <v>2</v>
      </c>
    </row>
    <row r="11" spans="1:21" x14ac:dyDescent="0.25">
      <c r="A11" s="29" t="s">
        <v>47</v>
      </c>
      <c r="B11" s="22" t="s">
        <v>0</v>
      </c>
      <c r="C11" s="23">
        <v>30020</v>
      </c>
      <c r="D11" s="14" t="s">
        <v>1</v>
      </c>
      <c r="E11" s="24" t="s">
        <v>26</v>
      </c>
      <c r="F11" s="25" t="s">
        <v>2</v>
      </c>
      <c r="G11" s="25" t="s">
        <v>3</v>
      </c>
      <c r="H11" s="26">
        <v>6281284233611</v>
      </c>
      <c r="I11" s="27" t="s">
        <v>4</v>
      </c>
      <c r="J11" s="11" t="str">
        <f t="shared" si="1"/>
        <v>2120219211</v>
      </c>
      <c r="K11" s="13" t="s">
        <v>74</v>
      </c>
      <c r="L11" s="60">
        <v>29621</v>
      </c>
      <c r="M11" s="68" t="s">
        <v>110</v>
      </c>
      <c r="N11" s="2" t="s">
        <v>111</v>
      </c>
      <c r="O11" s="2" t="s">
        <v>112</v>
      </c>
      <c r="P11" s="1">
        <v>40511</v>
      </c>
      <c r="Q11" s="1" t="s">
        <v>113</v>
      </c>
      <c r="R11" s="27" t="s">
        <v>55</v>
      </c>
      <c r="S11" s="64">
        <v>337000000</v>
      </c>
      <c r="T11" s="44">
        <v>44231</v>
      </c>
      <c r="U11" s="32">
        <v>2</v>
      </c>
    </row>
    <row r="12" spans="1:21" s="54" customFormat="1" x14ac:dyDescent="0.25">
      <c r="A12" s="29" t="s">
        <v>36</v>
      </c>
      <c r="B12" s="22" t="s">
        <v>0</v>
      </c>
      <c r="C12" s="23">
        <v>30020</v>
      </c>
      <c r="D12" s="14" t="s">
        <v>1</v>
      </c>
      <c r="E12" s="24" t="s">
        <v>26</v>
      </c>
      <c r="F12" s="25" t="s">
        <v>2</v>
      </c>
      <c r="G12" s="25" t="s">
        <v>3</v>
      </c>
      <c r="H12" s="26">
        <v>6281284233611</v>
      </c>
      <c r="I12" s="27" t="s">
        <v>4</v>
      </c>
      <c r="J12" s="11" t="str">
        <f t="shared" si="1"/>
        <v>212021065b</v>
      </c>
      <c r="K12" s="13" t="s">
        <v>75</v>
      </c>
      <c r="L12" s="60">
        <v>33160</v>
      </c>
      <c r="M12" s="67" t="s">
        <v>99</v>
      </c>
      <c r="N12" s="2" t="s">
        <v>100</v>
      </c>
      <c r="O12" s="2" t="s">
        <v>2</v>
      </c>
      <c r="P12" s="1">
        <v>12730</v>
      </c>
      <c r="Q12" s="1" t="s">
        <v>101</v>
      </c>
      <c r="R12" s="27" t="s">
        <v>56</v>
      </c>
      <c r="S12" s="64">
        <v>680000000</v>
      </c>
      <c r="T12" s="44">
        <v>44231</v>
      </c>
      <c r="U12" s="32">
        <v>1</v>
      </c>
    </row>
    <row r="13" spans="1:21" s="54" customFormat="1" x14ac:dyDescent="0.25">
      <c r="A13" s="29" t="s">
        <v>48</v>
      </c>
      <c r="B13" s="22" t="s">
        <v>0</v>
      </c>
      <c r="C13" s="23">
        <v>30020</v>
      </c>
      <c r="D13" s="14" t="s">
        <v>1</v>
      </c>
      <c r="E13" s="24" t="s">
        <v>26</v>
      </c>
      <c r="F13" s="25" t="s">
        <v>2</v>
      </c>
      <c r="G13" s="25" t="s">
        <v>3</v>
      </c>
      <c r="H13" s="26">
        <v>6281284233611</v>
      </c>
      <c r="I13" s="27" t="s">
        <v>4</v>
      </c>
      <c r="J13" s="11" t="str">
        <f t="shared" si="1"/>
        <v>2120218268</v>
      </c>
      <c r="K13" s="13" t="s">
        <v>76</v>
      </c>
      <c r="L13" s="60">
        <v>22932</v>
      </c>
      <c r="M13" s="69" t="s">
        <v>84</v>
      </c>
      <c r="N13" s="61" t="s">
        <v>85</v>
      </c>
      <c r="O13" s="70" t="s">
        <v>86</v>
      </c>
      <c r="P13" s="62" t="s">
        <v>87</v>
      </c>
      <c r="Q13" s="63" t="s">
        <v>88</v>
      </c>
      <c r="R13" s="27" t="s">
        <v>57</v>
      </c>
      <c r="S13" s="64">
        <v>110000000</v>
      </c>
      <c r="T13" s="44">
        <v>44236</v>
      </c>
      <c r="U13" s="32">
        <v>2</v>
      </c>
    </row>
    <row r="14" spans="1:21" s="54" customFormat="1" x14ac:dyDescent="0.25">
      <c r="A14" s="29" t="s">
        <v>37</v>
      </c>
      <c r="B14" s="22" t="s">
        <v>0</v>
      </c>
      <c r="C14" s="23">
        <v>30020</v>
      </c>
      <c r="D14" s="14" t="s">
        <v>1</v>
      </c>
      <c r="E14" s="24" t="s">
        <v>26</v>
      </c>
      <c r="F14" s="25" t="s">
        <v>2</v>
      </c>
      <c r="G14" s="25" t="s">
        <v>3</v>
      </c>
      <c r="H14" s="26">
        <v>6281284233611</v>
      </c>
      <c r="I14" s="27" t="s">
        <v>4</v>
      </c>
      <c r="J14" s="11" t="str">
        <f t="shared" si="1"/>
        <v>2120218ff4</v>
      </c>
      <c r="K14" s="34" t="s">
        <v>76</v>
      </c>
      <c r="L14" s="60">
        <v>22932</v>
      </c>
      <c r="M14" s="69" t="s">
        <v>84</v>
      </c>
      <c r="N14" s="61" t="s">
        <v>85</v>
      </c>
      <c r="O14" s="70" t="s">
        <v>86</v>
      </c>
      <c r="P14" s="62" t="s">
        <v>87</v>
      </c>
      <c r="Q14" s="63" t="s">
        <v>88</v>
      </c>
      <c r="R14" s="27" t="s">
        <v>57</v>
      </c>
      <c r="S14" s="64">
        <v>110000000</v>
      </c>
      <c r="T14" s="44">
        <v>44231</v>
      </c>
      <c r="U14" s="32">
        <v>2</v>
      </c>
    </row>
    <row r="15" spans="1:21" s="54" customFormat="1" x14ac:dyDescent="0.25">
      <c r="A15" s="29" t="s">
        <v>38</v>
      </c>
      <c r="B15" s="22" t="s">
        <v>0</v>
      </c>
      <c r="C15" s="23">
        <v>30020</v>
      </c>
      <c r="D15" s="14" t="s">
        <v>1</v>
      </c>
      <c r="E15" s="24" t="s">
        <v>26</v>
      </c>
      <c r="F15" s="25" t="s">
        <v>2</v>
      </c>
      <c r="G15" s="25" t="s">
        <v>3</v>
      </c>
      <c r="H15" s="26">
        <v>6281284233611</v>
      </c>
      <c r="I15" s="27" t="s">
        <v>4</v>
      </c>
      <c r="J15" s="11" t="str">
        <f t="shared" si="1"/>
        <v>212021c5a0</v>
      </c>
      <c r="K15" s="13" t="s">
        <v>77</v>
      </c>
      <c r="L15" s="6">
        <v>28764</v>
      </c>
      <c r="M15" s="42" t="s">
        <v>89</v>
      </c>
      <c r="N15" s="7" t="s">
        <v>90</v>
      </c>
      <c r="O15" s="2" t="s">
        <v>2</v>
      </c>
      <c r="P15" s="1" t="s">
        <v>91</v>
      </c>
      <c r="Q15" s="1" t="s">
        <v>92</v>
      </c>
      <c r="R15" s="27" t="s">
        <v>58</v>
      </c>
      <c r="S15" s="64">
        <v>1000000000</v>
      </c>
      <c r="T15" s="44">
        <v>44236</v>
      </c>
      <c r="U15" s="32">
        <v>1</v>
      </c>
    </row>
    <row r="16" spans="1:21" s="54" customFormat="1" x14ac:dyDescent="0.25">
      <c r="A16" s="29" t="s">
        <v>39</v>
      </c>
      <c r="B16" s="22" t="s">
        <v>0</v>
      </c>
      <c r="C16" s="23">
        <v>30020</v>
      </c>
      <c r="D16" s="14" t="s">
        <v>1</v>
      </c>
      <c r="E16" s="24" t="s">
        <v>26</v>
      </c>
      <c r="F16" s="25" t="s">
        <v>2</v>
      </c>
      <c r="G16" s="25" t="s">
        <v>3</v>
      </c>
      <c r="H16" s="26">
        <v>6281284233611</v>
      </c>
      <c r="I16" s="27" t="s">
        <v>4</v>
      </c>
      <c r="J16" s="11" t="str">
        <f t="shared" si="1"/>
        <v>212021261a</v>
      </c>
      <c r="K16" s="13" t="s">
        <v>78</v>
      </c>
      <c r="L16" s="6">
        <v>30928</v>
      </c>
      <c r="M16" s="42" t="s">
        <v>106</v>
      </c>
      <c r="N16" s="13" t="s">
        <v>107</v>
      </c>
      <c r="O16" s="27" t="s">
        <v>108</v>
      </c>
      <c r="P16" s="13">
        <v>10130</v>
      </c>
      <c r="Q16" s="9" t="s">
        <v>109</v>
      </c>
      <c r="R16" s="27" t="s">
        <v>59</v>
      </c>
      <c r="S16" s="64">
        <v>2000000000</v>
      </c>
      <c r="T16" s="44">
        <v>44236</v>
      </c>
      <c r="U16" s="32">
        <v>1</v>
      </c>
    </row>
    <row r="17" spans="1:21" x14ac:dyDescent="0.25">
      <c r="A17" s="29" t="s">
        <v>40</v>
      </c>
      <c r="B17" s="22" t="s">
        <v>0</v>
      </c>
      <c r="C17" s="23">
        <v>30020</v>
      </c>
      <c r="D17" s="14" t="s">
        <v>1</v>
      </c>
      <c r="E17" s="24" t="s">
        <v>26</v>
      </c>
      <c r="F17" s="25" t="s">
        <v>2</v>
      </c>
      <c r="G17" s="25" t="s">
        <v>3</v>
      </c>
      <c r="H17" s="26">
        <v>6281284233611</v>
      </c>
      <c r="I17" s="27" t="s">
        <v>4</v>
      </c>
      <c r="J17" s="11" t="str">
        <f t="shared" si="1"/>
        <v>212021bd4b</v>
      </c>
      <c r="K17" s="13" t="s">
        <v>79</v>
      </c>
      <c r="L17" s="6">
        <v>28167</v>
      </c>
      <c r="M17" s="67" t="s">
        <v>105</v>
      </c>
      <c r="N17" s="4" t="s">
        <v>102</v>
      </c>
      <c r="O17" s="4" t="s">
        <v>103</v>
      </c>
      <c r="P17" s="5">
        <v>17412</v>
      </c>
      <c r="Q17" s="1" t="s">
        <v>104</v>
      </c>
      <c r="R17" s="27" t="s">
        <v>60</v>
      </c>
      <c r="S17" s="64">
        <v>400000000</v>
      </c>
      <c r="T17" s="44">
        <v>44236</v>
      </c>
      <c r="U17" s="32">
        <v>3</v>
      </c>
    </row>
    <row r="18" spans="1:21" s="54" customFormat="1" x14ac:dyDescent="0.25">
      <c r="A18" s="29" t="s">
        <v>41</v>
      </c>
      <c r="B18" s="22" t="s">
        <v>0</v>
      </c>
      <c r="C18" s="23">
        <v>30020</v>
      </c>
      <c r="D18" s="14" t="s">
        <v>1</v>
      </c>
      <c r="E18" s="24" t="s">
        <v>26</v>
      </c>
      <c r="F18" s="25" t="s">
        <v>2</v>
      </c>
      <c r="G18" s="25" t="s">
        <v>3</v>
      </c>
      <c r="H18" s="26">
        <v>6281284233611</v>
      </c>
      <c r="I18" s="27" t="s">
        <v>4</v>
      </c>
      <c r="J18" s="11" t="str">
        <f t="shared" si="1"/>
        <v>212021bc18</v>
      </c>
      <c r="K18" s="13" t="s">
        <v>80</v>
      </c>
      <c r="L18" s="6">
        <v>26444</v>
      </c>
      <c r="M18" s="67" t="s">
        <v>114</v>
      </c>
      <c r="N18" s="2" t="s">
        <v>115</v>
      </c>
      <c r="O18" s="2" t="s">
        <v>112</v>
      </c>
      <c r="P18" s="1">
        <v>40553</v>
      </c>
      <c r="Q18" s="1" t="s">
        <v>116</v>
      </c>
      <c r="R18" s="27" t="s">
        <v>61</v>
      </c>
      <c r="S18" s="64">
        <v>2000000000</v>
      </c>
      <c r="T18" s="44">
        <v>44235</v>
      </c>
      <c r="U18" s="32">
        <v>3</v>
      </c>
    </row>
    <row r="19" spans="1:21" s="54" customFormat="1" x14ac:dyDescent="0.25">
      <c r="A19" s="29" t="s">
        <v>42</v>
      </c>
      <c r="B19" s="22" t="s">
        <v>0</v>
      </c>
      <c r="C19" s="23">
        <v>30020</v>
      </c>
      <c r="D19" s="14" t="s">
        <v>1</v>
      </c>
      <c r="E19" s="24" t="s">
        <v>26</v>
      </c>
      <c r="F19" s="25" t="s">
        <v>2</v>
      </c>
      <c r="G19" s="25" t="s">
        <v>3</v>
      </c>
      <c r="H19" s="26">
        <v>6281284233611</v>
      </c>
      <c r="I19" s="27" t="s">
        <v>4</v>
      </c>
      <c r="J19" s="11" t="str">
        <f t="shared" si="1"/>
        <v>212021ea66</v>
      </c>
      <c r="K19" s="13" t="s">
        <v>76</v>
      </c>
      <c r="L19" s="60">
        <v>22932</v>
      </c>
      <c r="M19" s="69" t="s">
        <v>84</v>
      </c>
      <c r="N19" s="61" t="s">
        <v>85</v>
      </c>
      <c r="O19" s="70" t="s">
        <v>86</v>
      </c>
      <c r="P19" s="62" t="s">
        <v>87</v>
      </c>
      <c r="Q19" s="63" t="s">
        <v>88</v>
      </c>
      <c r="R19" s="27" t="s">
        <v>57</v>
      </c>
      <c r="S19" s="64">
        <v>98000000</v>
      </c>
      <c r="T19" s="44">
        <v>44235</v>
      </c>
      <c r="U19" s="32">
        <v>3</v>
      </c>
    </row>
    <row r="20" spans="1:21" s="54" customFormat="1" x14ac:dyDescent="0.25">
      <c r="A20" s="13" t="s">
        <v>43</v>
      </c>
      <c r="B20" s="22" t="s">
        <v>0</v>
      </c>
      <c r="C20" s="23">
        <v>30020</v>
      </c>
      <c r="D20" s="14" t="s">
        <v>1</v>
      </c>
      <c r="E20" s="24" t="s">
        <v>26</v>
      </c>
      <c r="F20" s="25" t="s">
        <v>2</v>
      </c>
      <c r="G20" s="25" t="s">
        <v>3</v>
      </c>
      <c r="H20" s="26">
        <v>6281284233611</v>
      </c>
      <c r="I20" s="27" t="s">
        <v>4</v>
      </c>
      <c r="J20" s="11" t="str">
        <f t="shared" si="1"/>
        <v>2120215c7e</v>
      </c>
      <c r="K20" s="10" t="s">
        <v>74</v>
      </c>
      <c r="L20" s="60">
        <v>29621</v>
      </c>
      <c r="M20" s="68" t="s">
        <v>110</v>
      </c>
      <c r="N20" s="2" t="s">
        <v>111</v>
      </c>
      <c r="O20" s="2" t="s">
        <v>112</v>
      </c>
      <c r="P20" s="1">
        <v>40511</v>
      </c>
      <c r="Q20" s="1" t="s">
        <v>113</v>
      </c>
      <c r="R20" s="27" t="s">
        <v>55</v>
      </c>
      <c r="S20" s="64">
        <v>1165000000</v>
      </c>
      <c r="T20" s="44">
        <v>44231</v>
      </c>
      <c r="U20" s="32">
        <v>2</v>
      </c>
    </row>
    <row r="21" spans="1:21" x14ac:dyDescent="0.25">
      <c r="A21" s="12">
        <v>2120210313</v>
      </c>
      <c r="B21" s="22" t="s">
        <v>0</v>
      </c>
      <c r="C21" s="23">
        <v>30020</v>
      </c>
      <c r="D21" s="14" t="s">
        <v>1</v>
      </c>
      <c r="E21" s="24" t="s">
        <v>26</v>
      </c>
      <c r="F21" s="25" t="s">
        <v>2</v>
      </c>
      <c r="G21" s="25" t="s">
        <v>3</v>
      </c>
      <c r="H21" s="26">
        <v>6281284233611</v>
      </c>
      <c r="I21" s="27" t="s">
        <v>4</v>
      </c>
      <c r="J21" s="11">
        <f t="shared" si="1"/>
        <v>2120210313</v>
      </c>
      <c r="K21" s="3" t="s">
        <v>74</v>
      </c>
      <c r="L21" s="60">
        <v>29621</v>
      </c>
      <c r="M21" s="68" t="s">
        <v>110</v>
      </c>
      <c r="N21" s="2" t="s">
        <v>111</v>
      </c>
      <c r="O21" s="2" t="s">
        <v>112</v>
      </c>
      <c r="P21" s="1">
        <v>40511</v>
      </c>
      <c r="Q21" s="1" t="s">
        <v>113</v>
      </c>
      <c r="R21" s="35" t="s">
        <v>55</v>
      </c>
      <c r="S21" s="65">
        <v>368000000</v>
      </c>
      <c r="T21" s="44">
        <v>44231</v>
      </c>
      <c r="U21" s="37">
        <v>2</v>
      </c>
    </row>
    <row r="22" spans="1:21" s="54" customFormat="1" x14ac:dyDescent="0.25">
      <c r="A22" s="13" t="s">
        <v>44</v>
      </c>
      <c r="B22" s="22" t="s">
        <v>0</v>
      </c>
      <c r="C22" s="23">
        <v>30020</v>
      </c>
      <c r="D22" s="14" t="s">
        <v>1</v>
      </c>
      <c r="E22" s="24" t="s">
        <v>26</v>
      </c>
      <c r="F22" s="25" t="s">
        <v>2</v>
      </c>
      <c r="G22" s="25" t="s">
        <v>3</v>
      </c>
      <c r="H22" s="26">
        <v>6281284233611</v>
      </c>
      <c r="I22" s="27" t="s">
        <v>4</v>
      </c>
      <c r="J22" s="11" t="str">
        <f t="shared" si="1"/>
        <v>212021f6bb</v>
      </c>
      <c r="K22" s="45" t="s">
        <v>64</v>
      </c>
      <c r="L22" s="40">
        <v>35693</v>
      </c>
      <c r="M22" s="38" t="s">
        <v>65</v>
      </c>
      <c r="N22" s="45" t="s">
        <v>66</v>
      </c>
      <c r="O22" s="39" t="s">
        <v>2</v>
      </c>
      <c r="P22" s="11">
        <v>12620</v>
      </c>
      <c r="Q22" s="11">
        <v>85765069891</v>
      </c>
      <c r="R22" s="27" t="s">
        <v>62</v>
      </c>
      <c r="S22" s="64">
        <v>454900000</v>
      </c>
      <c r="T22" s="46">
        <v>44231</v>
      </c>
      <c r="U22" s="32">
        <v>2</v>
      </c>
    </row>
    <row r="23" spans="1:21" x14ac:dyDescent="0.25">
      <c r="A23" s="36" t="s">
        <v>45</v>
      </c>
      <c r="B23" s="22" t="s">
        <v>0</v>
      </c>
      <c r="C23" s="23">
        <v>30020</v>
      </c>
      <c r="D23" s="14" t="s">
        <v>1</v>
      </c>
      <c r="E23" s="24" t="s">
        <v>26</v>
      </c>
      <c r="F23" s="25" t="s">
        <v>2</v>
      </c>
      <c r="G23" s="25" t="s">
        <v>3</v>
      </c>
      <c r="H23" s="26">
        <v>6281284233611</v>
      </c>
      <c r="I23" s="27" t="s">
        <v>4</v>
      </c>
      <c r="J23" s="11" t="str">
        <f t="shared" si="1"/>
        <v>2120219cca</v>
      </c>
      <c r="K23" s="3" t="s">
        <v>81</v>
      </c>
      <c r="L23" s="40">
        <v>29966</v>
      </c>
      <c r="M23" s="66" t="s">
        <v>117</v>
      </c>
      <c r="N23" s="4" t="s">
        <v>118</v>
      </c>
      <c r="O23" s="4" t="s">
        <v>86</v>
      </c>
      <c r="P23" s="5">
        <v>11840</v>
      </c>
      <c r="Q23" s="5" t="s">
        <v>119</v>
      </c>
      <c r="R23" s="35" t="s">
        <v>63</v>
      </c>
      <c r="S23" s="65">
        <v>1000000000</v>
      </c>
      <c r="T23" s="44">
        <v>44232</v>
      </c>
      <c r="U23" s="37">
        <v>1</v>
      </c>
    </row>
    <row r="24" spans="1:21" s="54" customFormat="1" x14ac:dyDescent="0.25">
      <c r="A24" s="13" t="s">
        <v>46</v>
      </c>
      <c r="B24" s="22" t="s">
        <v>0</v>
      </c>
      <c r="C24" s="23">
        <v>30020</v>
      </c>
      <c r="D24" s="14" t="s">
        <v>1</v>
      </c>
      <c r="E24" s="24" t="s">
        <v>26</v>
      </c>
      <c r="F24" s="25" t="s">
        <v>2</v>
      </c>
      <c r="G24" s="25" t="s">
        <v>3</v>
      </c>
      <c r="H24" s="26">
        <v>6281284233611</v>
      </c>
      <c r="I24" s="27" t="s">
        <v>4</v>
      </c>
      <c r="J24" s="11" t="str">
        <f t="shared" si="1"/>
        <v>212021adcd</v>
      </c>
      <c r="K24" s="10" t="s">
        <v>82</v>
      </c>
      <c r="L24" s="6">
        <v>26444</v>
      </c>
      <c r="M24" s="67" t="s">
        <v>114</v>
      </c>
      <c r="N24" s="2" t="s">
        <v>115</v>
      </c>
      <c r="O24" s="2" t="s">
        <v>112</v>
      </c>
      <c r="P24" s="1">
        <v>40553</v>
      </c>
      <c r="Q24" s="1" t="s">
        <v>116</v>
      </c>
      <c r="R24" s="27" t="s">
        <v>61</v>
      </c>
      <c r="S24" s="64">
        <v>1000000000</v>
      </c>
      <c r="T24" s="44">
        <v>44232</v>
      </c>
      <c r="U24" s="32">
        <v>3</v>
      </c>
    </row>
    <row r="25" spans="1:21" s="54" customFormat="1" x14ac:dyDescent="0.25">
      <c r="A25" s="13">
        <v>320219647</v>
      </c>
      <c r="B25" s="22" t="s">
        <v>0</v>
      </c>
      <c r="C25" s="23">
        <v>30020</v>
      </c>
      <c r="D25" s="14" t="s">
        <v>1</v>
      </c>
      <c r="E25" s="24" t="s">
        <v>26</v>
      </c>
      <c r="F25" s="25" t="s">
        <v>2</v>
      </c>
      <c r="G25" s="25" t="s">
        <v>3</v>
      </c>
      <c r="H25" s="26">
        <v>6281284233611</v>
      </c>
      <c r="I25" s="27" t="s">
        <v>4</v>
      </c>
      <c r="J25" s="11">
        <f t="shared" si="1"/>
        <v>320219647</v>
      </c>
      <c r="K25" s="10" t="s">
        <v>83</v>
      </c>
      <c r="L25" s="46">
        <v>32281</v>
      </c>
      <c r="M25" s="42" t="s">
        <v>67</v>
      </c>
      <c r="N25" s="10" t="s">
        <v>68</v>
      </c>
      <c r="O25" s="27" t="s">
        <v>69</v>
      </c>
      <c r="P25" s="13">
        <v>16455</v>
      </c>
      <c r="Q25" s="9" t="s">
        <v>70</v>
      </c>
      <c r="R25" s="13" t="s">
        <v>71</v>
      </c>
      <c r="S25" s="64">
        <v>500000000</v>
      </c>
      <c r="T25" s="46">
        <v>44232</v>
      </c>
      <c r="U25" s="47">
        <v>18</v>
      </c>
    </row>
  </sheetData>
  <conditionalFormatting sqref="A20:A24 A1 A26:A1048576">
    <cfRule type="duplicateValues" dxfId="49" priority="353"/>
  </conditionalFormatting>
  <conditionalFormatting sqref="Q10">
    <cfRule type="duplicateValues" dxfId="48" priority="240"/>
  </conditionalFormatting>
  <conditionalFormatting sqref="Q10">
    <cfRule type="duplicateValues" dxfId="47" priority="239"/>
  </conditionalFormatting>
  <conditionalFormatting sqref="Q10">
    <cfRule type="duplicateValues" dxfId="46" priority="238"/>
  </conditionalFormatting>
  <conditionalFormatting sqref="Q10">
    <cfRule type="duplicateValues" dxfId="45" priority="237"/>
  </conditionalFormatting>
  <conditionalFormatting sqref="Q10">
    <cfRule type="duplicateValues" dxfId="44" priority="236"/>
  </conditionalFormatting>
  <conditionalFormatting sqref="Q10">
    <cfRule type="duplicateValues" dxfId="43" priority="235"/>
  </conditionalFormatting>
  <conditionalFormatting sqref="Q10">
    <cfRule type="duplicateValues" dxfId="42" priority="234"/>
  </conditionalFormatting>
  <conditionalFormatting sqref="Q12">
    <cfRule type="duplicateValues" dxfId="41" priority="373"/>
  </conditionalFormatting>
  <conditionalFormatting sqref="Q2">
    <cfRule type="duplicateValues" dxfId="40" priority="219"/>
  </conditionalFormatting>
  <conditionalFormatting sqref="Q2">
    <cfRule type="duplicateValues" dxfId="39" priority="218"/>
  </conditionalFormatting>
  <conditionalFormatting sqref="Q2">
    <cfRule type="duplicateValues" dxfId="38" priority="217"/>
  </conditionalFormatting>
  <conditionalFormatting sqref="Q2">
    <cfRule type="duplicateValues" dxfId="37" priority="216"/>
  </conditionalFormatting>
  <conditionalFormatting sqref="Q8:Q9">
    <cfRule type="duplicateValues" dxfId="36" priority="211"/>
  </conditionalFormatting>
  <conditionalFormatting sqref="Q8:Q9">
    <cfRule type="duplicateValues" dxfId="35" priority="210"/>
  </conditionalFormatting>
  <conditionalFormatting sqref="Q8:Q9">
    <cfRule type="duplicateValues" dxfId="34" priority="209"/>
  </conditionalFormatting>
  <conditionalFormatting sqref="Q8:Q9">
    <cfRule type="duplicateValues" dxfId="33" priority="208"/>
  </conditionalFormatting>
  <conditionalFormatting sqref="Q17">
    <cfRule type="duplicateValues" dxfId="32" priority="104"/>
  </conditionalFormatting>
  <conditionalFormatting sqref="Q23">
    <cfRule type="duplicateValues" dxfId="31" priority="91"/>
  </conditionalFormatting>
  <conditionalFormatting sqref="A6 A2:A4">
    <cfRule type="duplicateValues" dxfId="30" priority="409"/>
  </conditionalFormatting>
  <conditionalFormatting sqref="J3:J6">
    <cfRule type="duplicateValues" dxfId="29" priority="420"/>
  </conditionalFormatting>
  <conditionalFormatting sqref="Q18 Q12">
    <cfRule type="duplicateValues" dxfId="28" priority="472"/>
  </conditionalFormatting>
  <conditionalFormatting sqref="A7:A19">
    <cfRule type="duplicateValues" dxfId="27" priority="474"/>
  </conditionalFormatting>
  <conditionalFormatting sqref="J26:J1048576 J1:J2">
    <cfRule type="duplicateValues" dxfId="26" priority="534"/>
  </conditionalFormatting>
  <conditionalFormatting sqref="J7:J25">
    <cfRule type="duplicateValues" dxfId="25" priority="537"/>
  </conditionalFormatting>
  <conditionalFormatting sqref="A25">
    <cfRule type="duplicateValues" dxfId="24" priority="25"/>
  </conditionalFormatting>
  <conditionalFormatting sqref="Q22">
    <cfRule type="duplicateValues" dxfId="23" priority="24"/>
  </conditionalFormatting>
  <conditionalFormatting sqref="Q15">
    <cfRule type="duplicateValues" dxfId="22" priority="23"/>
  </conditionalFormatting>
  <conditionalFormatting sqref="Q15">
    <cfRule type="duplicateValues" dxfId="21" priority="22"/>
  </conditionalFormatting>
  <conditionalFormatting sqref="Q15">
    <cfRule type="duplicateValues" dxfId="20" priority="21"/>
  </conditionalFormatting>
  <conditionalFormatting sqref="Q15">
    <cfRule type="duplicateValues" dxfId="19" priority="20"/>
  </conditionalFormatting>
  <conditionalFormatting sqref="Q3:Q7">
    <cfRule type="duplicateValues" dxfId="18" priority="19"/>
  </conditionalFormatting>
  <conditionalFormatting sqref="Q3:Q7">
    <cfRule type="duplicateValues" dxfId="17" priority="18"/>
  </conditionalFormatting>
  <conditionalFormatting sqref="Q3:Q7">
    <cfRule type="duplicateValues" dxfId="16" priority="17"/>
  </conditionalFormatting>
  <conditionalFormatting sqref="Q3:Q7">
    <cfRule type="duplicateValues" dxfId="15" priority="16"/>
  </conditionalFormatting>
  <conditionalFormatting sqref="Q11">
    <cfRule type="duplicateValues" dxfId="14" priority="15"/>
  </conditionalFormatting>
  <conditionalFormatting sqref="Q11">
    <cfRule type="duplicateValues" dxfId="13" priority="14"/>
  </conditionalFormatting>
  <conditionalFormatting sqref="Q11">
    <cfRule type="duplicateValues" dxfId="12" priority="13"/>
  </conditionalFormatting>
  <conditionalFormatting sqref="Q11">
    <cfRule type="duplicateValues" dxfId="11" priority="12"/>
  </conditionalFormatting>
  <conditionalFormatting sqref="Q11">
    <cfRule type="duplicateValues" dxfId="10" priority="11"/>
  </conditionalFormatting>
  <conditionalFormatting sqref="Q11">
    <cfRule type="duplicateValues" dxfId="9" priority="10"/>
  </conditionalFormatting>
  <conditionalFormatting sqref="Q11">
    <cfRule type="duplicateValues" dxfId="8" priority="9"/>
  </conditionalFormatting>
  <conditionalFormatting sqref="Q20:Q21">
    <cfRule type="duplicateValues" dxfId="7" priority="8"/>
  </conditionalFormatting>
  <conditionalFormatting sqref="Q20:Q21">
    <cfRule type="duplicateValues" dxfId="6" priority="7"/>
  </conditionalFormatting>
  <conditionalFormatting sqref="Q20:Q21">
    <cfRule type="duplicateValues" dxfId="5" priority="6"/>
  </conditionalFormatting>
  <conditionalFormatting sqref="Q20:Q21">
    <cfRule type="duplicateValues" dxfId="4" priority="5"/>
  </conditionalFormatting>
  <conditionalFormatting sqref="Q20:Q21">
    <cfRule type="duplicateValues" dxfId="3" priority="4"/>
  </conditionalFormatting>
  <conditionalFormatting sqref="Q20:Q21">
    <cfRule type="duplicateValues" dxfId="2" priority="3"/>
  </conditionalFormatting>
  <conditionalFormatting sqref="Q20:Q21">
    <cfRule type="duplicateValues" dxfId="1" priority="2"/>
  </conditionalFormatting>
  <conditionalFormatting sqref="Q2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2020-11-10T08:15:48Z</dcterms:created>
  <dcterms:modified xsi:type="dcterms:W3CDTF">2021-02-11T07:12:36Z</dcterms:modified>
</cp:coreProperties>
</file>