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Febr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 l="1"/>
  <c r="J19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<sst xmlns="http://schemas.openxmlformats.org/spreadsheetml/2006/main" count="633" uniqueCount="191">
  <si>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</si>
  <si>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</si>
  <si>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</si>
  <si>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</si>
  <si>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</si>
  <si>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</si>
  <si>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</si>
  <si>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</si>
  <si>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</si>
  <si>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</si>
  <si>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</si>
  <si>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</si>
  <si>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</si>
  <si>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</si>
  <si>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</si>
  <si>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</si>
  <si>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</si>
  <si>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</si>
  <si>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</si>
  <si>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</si>
  <si>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</si>
  <si>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</si>
  <si>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</si>
  <si>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</si>
  <si>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</si>
  <si>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</si>
  <si>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</si>
  <si>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sdjuadi@gmail.com</t>
  </si>
  <si>
    <t>PT KHARISMA PARIWARA</t>
  </si>
  <si>
    <t>PT FARESTA BUMI RAYA</t>
  </si>
  <si>
    <t>MASDAR (MEC)</t>
  </si>
  <si>
    <t>PT INDONESIA TRANSPORTINDO LOGISTIK</t>
  </si>
  <si>
    <t>misbahulmunir.fbr@gmail.com</t>
  </si>
  <si>
    <t>mec@mec2009.com</t>
  </si>
  <si>
    <t>pt.intralogoffice@yahoo.com</t>
  </si>
  <si>
    <t>2120214d8c</t>
  </si>
  <si>
    <t>212021ad24</t>
  </si>
  <si>
    <t>212021eefb</t>
  </si>
  <si>
    <t>2120219ebf</t>
  </si>
  <si>
    <t>212021f237</t>
  </si>
  <si>
    <t>2120210c13</t>
  </si>
  <si>
    <t>212021a381</t>
  </si>
  <si>
    <t>212021ba02</t>
  </si>
  <si>
    <t>21202119ac</t>
  </si>
  <si>
    <t>2120213ed4</t>
  </si>
  <si>
    <t>2120214ab5</t>
  </si>
  <si>
    <t>21202187f6</t>
  </si>
  <si>
    <t>2120214f2b</t>
  </si>
  <si>
    <t>212021fa84</t>
  </si>
  <si>
    <t>212021a3dd</t>
  </si>
  <si>
    <t>21202192b8</t>
  </si>
  <si>
    <t>21202188df</t>
  </si>
  <si>
    <t>212021cda9</t>
  </si>
  <si>
    <t>2120215d97</t>
  </si>
  <si>
    <t>212021d978</t>
  </si>
  <si>
    <t>212021fccf</t>
  </si>
  <si>
    <t>212021cfc3</t>
  </si>
  <si>
    <t>212021ef8b</t>
  </si>
  <si>
    <t>2120219b5b</t>
  </si>
  <si>
    <t>212021074a</t>
  </si>
  <si>
    <t>212021e12a</t>
  </si>
  <si>
    <t>212021c7a3</t>
  </si>
  <si>
    <t>2120219af6</t>
  </si>
  <si>
    <t>212021e0e2</t>
  </si>
  <si>
    <t>212021b811</t>
  </si>
  <si>
    <t>212021321d</t>
  </si>
  <si>
    <t>212021d998</t>
  </si>
  <si>
    <t>2120215dec</t>
  </si>
  <si>
    <t>212021c556</t>
  </si>
  <si>
    <t>2120197079-3</t>
  </si>
  <si>
    <t>2120190e05-3</t>
  </si>
  <si>
    <t>2120190429-3</t>
  </si>
  <si>
    <t>2120198ca5-3</t>
  </si>
  <si>
    <t>21201961fc-3</t>
  </si>
  <si>
    <t>2120193d4a-3</t>
  </si>
  <si>
    <t>21202153e8</t>
  </si>
  <si>
    <t>212021e158</t>
  </si>
  <si>
    <t>LEGOWO (MEC)</t>
  </si>
  <si>
    <t>PT INETINDO INFOCOM</t>
  </si>
  <si>
    <t>MARVIL AMIRUDIN WAHID (PSU)</t>
  </si>
  <si>
    <t>Toko Teratai Mas ( Enny Kusumawaty)</t>
  </si>
  <si>
    <t>PT BARITO OAKWOOD RETAILINDO</t>
  </si>
  <si>
    <t>PT ALUNO FOOD INTERNATIONAL (JSA)</t>
  </si>
  <si>
    <t>PT ARTHA KREASI UTAMA</t>
  </si>
  <si>
    <t>EDDIE (FJA)</t>
  </si>
  <si>
    <t>PT FAJAR JAYA ANUGERAH</t>
  </si>
  <si>
    <t>PT MULIA DAYA MANDIRI</t>
  </si>
  <si>
    <t>JANNI (FJA)</t>
  </si>
  <si>
    <t>LIO NARDO (MRF)</t>
  </si>
  <si>
    <t>PT DATAVIS INDONESIA</t>
  </si>
  <si>
    <t>PT MOIKMO OPOI</t>
  </si>
  <si>
    <t>PT RDA TEKNOLOGI INDONESIA</t>
  </si>
  <si>
    <t>AGUS KARTADIPURA CHANDRA (DTV)</t>
  </si>
  <si>
    <t>PT SOOPLAI INDONESIA PRATAMA</t>
  </si>
  <si>
    <t>PT ANGRIC TEKNIK PERSADA</t>
  </si>
  <si>
    <t>EDY SUGIANTO (ATP)</t>
  </si>
  <si>
    <t>nixie_phelia@4story-i.com</t>
  </si>
  <si>
    <t>martintiga@gmail.com</t>
  </si>
  <si>
    <t>fbambang82@gmail.com</t>
  </si>
  <si>
    <t>wina@borindonesia.com</t>
  </si>
  <si>
    <t>asanusi@taysbakers.com</t>
  </si>
  <si>
    <t>juliantono@akupt.com</t>
  </si>
  <si>
    <t>edie.siap@gmail.com</t>
  </si>
  <si>
    <t>gundengb@gmail.com</t>
  </si>
  <si>
    <t>ade.ptmdm@gmail.com</t>
  </si>
  <si>
    <t>nixie_phelia@story-i.com</t>
  </si>
  <si>
    <t>nixie_phelia+1@story-i.com</t>
  </si>
  <si>
    <t>janni.siap@gmail.com</t>
  </si>
  <si>
    <t>nixie_phelia+2@story-i.com</t>
  </si>
  <si>
    <t>lionardo.mrf@gmail.com</t>
  </si>
  <si>
    <t>nixie_phelia+3@story-i.com</t>
  </si>
  <si>
    <t>nita@datavis.co.id</t>
  </si>
  <si>
    <t>adrian@moikmo.co.id</t>
  </si>
  <si>
    <t>rosy.purnamasari@rda-indonesia.com</t>
  </si>
  <si>
    <t>nixie_phelia+7@story-i.com</t>
  </si>
  <si>
    <t>aguschandra@yahoo.com</t>
  </si>
  <si>
    <t>tanti@orami.com</t>
  </si>
  <si>
    <t>nixie_phelia+6@story-i.com</t>
  </si>
  <si>
    <t>nixie_phelia+5@story-i.com</t>
  </si>
  <si>
    <t>edysoegianto@yahoo.com</t>
  </si>
  <si>
    <t>adkeu_atp@yahoo.co.id</t>
  </si>
  <si>
    <t>3174022107660008</t>
  </si>
  <si>
    <t>Cyber Building 6th Floor, Jl. Kuningan Barat No. 8 Jakarta Selatan</t>
  </si>
  <si>
    <t>622152905160</t>
  </si>
  <si>
    <t>3275045102770016</t>
  </si>
  <si>
    <t>Taman galaxi indah, Jl. Bougenville II blok T no 12 rt 003 rw 014, kel Jaka setia, kec bekasi selatan</t>
  </si>
  <si>
    <t>Jawa Barat</t>
  </si>
  <si>
    <t>0811822068</t>
  </si>
  <si>
    <t>3172046911780004</t>
  </si>
  <si>
    <t>Komplek Gading lavender No 88A Jl. Pegangsaan Dua Kel pegangsaan Dua Kec Kelapa Gading</t>
  </si>
  <si>
    <t>Jakarta Utara</t>
  </si>
  <si>
    <t>08129530779</t>
  </si>
  <si>
    <t>3275022912760010</t>
  </si>
  <si>
    <t>Jl. Patriot Gg Aman Kp. Dua Rt 006 Rw 002 Kel Jaka Sampurna Kec Bekasi Barat</t>
  </si>
  <si>
    <t>Bekasi</t>
  </si>
  <si>
    <t>628129376580</t>
  </si>
  <si>
    <t>3174021310620001</t>
  </si>
  <si>
    <t>Jl. Arjuna Utara No. 50, Gedung Guna Elektro, Duri Kepa, Kebon Jeruk, Jakarta Barat</t>
  </si>
  <si>
    <t>Jakarta Barat</t>
  </si>
  <si>
    <t>11510</t>
  </si>
  <si>
    <t>622156958166</t>
  </si>
  <si>
    <t>3173011911800012</t>
  </si>
  <si>
    <t>Jl. Kamal Raya Ruko 88 V rt 004 rw 009 kel cengkareng barat kec cengkareng</t>
  </si>
  <si>
    <t>081318128499</t>
  </si>
  <si>
    <t>3171070209730001</t>
  </si>
  <si>
    <t>Jl Raden Inten II no 7, Jakarta Timur</t>
  </si>
  <si>
    <t>Jakarta Timur</t>
  </si>
  <si>
    <t>14250</t>
  </si>
  <si>
    <t>622129486125</t>
  </si>
  <si>
    <t>1971036407850002</t>
  </si>
  <si>
    <t>3671081802700001</t>
  </si>
  <si>
    <t>Green Sedayu Biz Park, Daan Mogot 1 no 052 Kel Kalideres Kec kalideres</t>
  </si>
  <si>
    <t>085219533341</t>
  </si>
  <si>
    <t>3273131708810008</t>
  </si>
  <si>
    <t>Jl. Green Like City Rukan Sentra Niaga Blok. P No. 12 Duri Kosambi, Cengkareng, Jakarta Barat</t>
  </si>
  <si>
    <t>11750</t>
  </si>
  <si>
    <t>3201292606850006</t>
  </si>
  <si>
    <t>Jl. Kresna 1 No. 18 RT. 005 RW. 015 Bantarjati, Bogor Utara</t>
  </si>
  <si>
    <t>Bogor</t>
  </si>
  <si>
    <t>16153</t>
  </si>
  <si>
    <t>628111113385</t>
  </si>
  <si>
    <t>3273135304860002</t>
  </si>
  <si>
    <t>Jl. Green Lake City Rukan Sentra Niaga Blok P No 012 Rt 007 Rw 008 Kel Duri Kosambi Kec Cengkareng</t>
  </si>
  <si>
    <t>0811327232</t>
  </si>
  <si>
    <t>3374036404850002</t>
  </si>
  <si>
    <t>Jl. Ganesa Raya No 101 RT/RW 005/004 Kel. Pedurungan Tengah, Kec. Pedurungan, Kota Semarang</t>
  </si>
  <si>
    <t>Kota Semarang</t>
  </si>
  <si>
    <t>3672011806950001</t>
  </si>
  <si>
    <t>Perkantoran Cilegon High Way Blok B No 08 Jl Akses Tol Cilegon Timur Kedaleman, Cibeber, Cilegon.</t>
  </si>
  <si>
    <t>Banten</t>
  </si>
  <si>
    <t>0818918364</t>
  </si>
  <si>
    <t>3172011110800001</t>
  </si>
  <si>
    <t xml:space="preserve">Jalan Hayam Wuruk No 2 EE Kel Kebon Kelapa Kec Gambir </t>
  </si>
  <si>
    <t>Jakarta Pusat</t>
  </si>
  <si>
    <t>087700099178</t>
  </si>
  <si>
    <t>3173085310850007</t>
  </si>
  <si>
    <t>Jalan Kebayoran Lama Blok B1 No 194 Kel Grogol Selatan Kec Kebayoran</t>
  </si>
  <si>
    <t>081310233330</t>
  </si>
  <si>
    <t>3273152604910003</t>
  </si>
  <si>
    <t xml:space="preserve">Jl. Suwatama No 9 Rt 001 Rw 001 Kel Pamoyanan Kec Cicendo </t>
  </si>
  <si>
    <t>Bandung</t>
  </si>
  <si>
    <t>0816609761</t>
  </si>
  <si>
    <t>3276096211800001</t>
  </si>
  <si>
    <t>Gedung Sampoerna Strategic Square , South Tower Lt 3. Jl Jend Sudirman Kav 45-46 Rt 003 Rw 004 Kel Karet Semanggi Kec Setia Budi</t>
  </si>
  <si>
    <t>081410169962</t>
  </si>
  <si>
    <t>3211180807760015</t>
  </si>
  <si>
    <t>Gedung EV Hive D. Lab Lt 6 Jl. Riau No 01 Kel Gondangdia Kec Menteng</t>
  </si>
  <si>
    <t>0811913851</t>
  </si>
  <si>
    <t>3504021411690001</t>
  </si>
  <si>
    <t>Jl. Harapan Indah Raya Blok BB No 02 , Pejuang , Medan Satria</t>
  </si>
  <si>
    <t>02188972308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</si>
</sst>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616F7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57">
    <xf numFmtId="0" fontId="0" fillId="0" borderId="0" xfId="0"/>
    <xf numFmtId="0" fontId="2" fillId="2" borderId="1" xfId="0" quotePrefix="1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/>
    </xf>
    <xf numFmtId="1" fontId="2" fillId="0" borderId="1" xfId="0" quotePrefix="1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" fontId="0" fillId="0" borderId="0" xfId="0" applyNumberFormat="1" applyFont="1"/>
    <xf numFmtId="1" fontId="0" fillId="2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49" fontId="2" fillId="2" borderId="1" xfId="0" quotePrefix="1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 vertical="center"/>
    </xf>
    <xf numFmtId="0" fontId="0" fillId="2" borderId="1" xfId="1" applyNumberFormat="1" applyFont="1" applyFill="1" applyBorder="1" applyAlignment="1">
      <alignment horizontal="left"/>
    </xf>
    <xf numFmtId="0" fontId="0" fillId="2" borderId="1" xfId="1" applyNumberFormat="1" applyFont="1" applyFill="1" applyBorder="1" applyAlignment="1">
      <alignment horizontal="left" vertical="center"/>
    </xf>
    <xf numFmtId="165" fontId="0" fillId="2" borderId="1" xfId="1" applyNumberFormat="1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/>
    </xf>
    <xf numFmtId="49" fontId="2" fillId="2" borderId="1" xfId="0" quotePrefix="1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 wrapText="1"/>
    </xf>
    <xf numFmtId="0" fontId="0" fillId="2" borderId="2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1" fontId="0" fillId="2" borderId="1" xfId="0" quotePrefix="1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64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49" fontId="2" fillId="0" borderId="1" xfId="0" quotePrefix="1" applyNumberFormat="1" applyFont="1" applyFill="1" applyBorder="1" applyAlignment="1">
      <alignment horizontal="left" vertical="center"/>
    </xf>
    <xf numFmtId="49" fontId="2" fillId="0" borderId="1" xfId="0" quotePrefix="1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wrapText="1"/>
    </xf>
    <xf numFmtId="0" fontId="5" fillId="0" borderId="1" xfId="0" quotePrefix="1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1" fontId="0" fillId="4" borderId="1" xfId="0" quotePrefix="1" applyNumberFormat="1" applyFont="1" applyFill="1" applyBorder="1" applyAlignment="1">
      <alignment horizontal="left" wrapText="1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1" fontId="0" fillId="0" borderId="1" xfId="0" quotePrefix="1" applyNumberFormat="1" applyFont="1" applyBorder="1" applyAlignment="1">
      <alignment horizontal="left"/>
    </xf>
  </cellXfs>
  <cellStyles count="2"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O47" workbookViewId="0">
      <selection activeCell="U63" sqref="U63"/>
    </sheetView>
  </sheetViews>
  <sheetFormatPr defaultRowHeight="15" x14ac:dyDescent="0.25"/>
  <cols>
    <col min="1" max="1" width="15.28515625" style="21" customWidth="1"/>
    <col min="2" max="2" width="25.42578125" style="19" customWidth="1"/>
    <col min="3" max="3" width="24.28515625" style="19" customWidth="1"/>
    <col min="4" max="4" width="20.140625" style="19" customWidth="1"/>
    <col min="5" max="5" width="20.7109375" style="19" customWidth="1"/>
    <col min="6" max="6" width="13" style="19" customWidth="1"/>
    <col min="7" max="7" width="9.140625" style="19"/>
    <col min="8" max="8" width="20.5703125" style="19" customWidth="1"/>
    <col min="9" max="9" width="26.5703125" style="19" customWidth="1"/>
    <col min="10" max="10" width="18.28515625" style="21" customWidth="1"/>
    <col min="11" max="11" width="38.42578125" style="19" customWidth="1"/>
    <col min="12" max="12" width="21.42578125" style="22" customWidth="1"/>
    <col min="13" max="13" width="20" style="22" customWidth="1"/>
    <col min="14" max="14" width="89.85546875" style="21" bestFit="1" customWidth="1"/>
    <col min="15" max="15" width="14" style="21" customWidth="1"/>
    <col min="16" max="16" width="17.28515625" style="21" bestFit="1" customWidth="1"/>
    <col min="17" max="17" width="17.140625" style="21" customWidth="1"/>
    <col min="18" max="18" width="41.7109375" style="18" customWidth="1"/>
    <col min="19" max="19" width="22.7109375" style="23" customWidth="1"/>
    <col min="20" max="20" width="24.28515625" style="18" customWidth="1"/>
    <col min="21" max="21" width="14.140625" style="19" customWidth="1"/>
    <col min="22" max="16384" width="9.140625" style="19"/>
  </cols>
  <sheetData>
    <row r="1" spans="1:21" s="18" customFormat="1" x14ac:dyDescent="0.25">
      <c r="A1" s="8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8" t="s">
        <v>15</v>
      </c>
      <c r="L1" s="28" t="s">
        <v>16</v>
      </c>
      <c r="M1" s="2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29" t="s">
        <v>23</v>
      </c>
      <c r="T1" s="8" t="s">
        <v>24</v>
      </c>
      <c r="U1" s="8" t="s">
        <v>25</v>
      </c>
    </row>
    <row r="2" spans="1:21" x14ac:dyDescent="0.25">
      <c r="A2" s="50" t="s">
        <v>35</v>
      </c>
      <c r="B2" s="30" t="s">
        <v>0</v>
      </c>
      <c r="C2" s="10">
        <v>30020</v>
      </c>
      <c r="D2" s="5" t="s">
        <v>1</v>
      </c>
      <c r="E2" s="31" t="s">
        <v>26</v>
      </c>
      <c r="F2" s="32" t="s">
        <v>2</v>
      </c>
      <c r="G2" s="32" t="s">
        <v>3</v>
      </c>
      <c r="H2" s="24">
        <v>6281284233611</v>
      </c>
      <c r="I2" s="7" t="s">
        <v>4</v>
      </c>
      <c r="J2" s="6" t="str">
        <f t="shared" ref="J2:J20" si="0">A2</f>
        <v>2120214d8c</v>
      </c>
      <c r="K2" s="7" t="s">
        <v>31</v>
      </c>
      <c r="L2" s="33">
        <v>28823</v>
      </c>
      <c r="M2" s="34" t="s">
        <v>128</v>
      </c>
      <c r="N2" s="4" t="s">
        <v>129</v>
      </c>
      <c r="O2" s="4" t="s">
        <v>130</v>
      </c>
      <c r="P2" s="2">
        <v>14250</v>
      </c>
      <c r="Q2" s="1" t="s">
        <v>131</v>
      </c>
      <c r="R2" s="7" t="s">
        <v>34</v>
      </c>
      <c r="S2" s="24">
        <v>97000000</v>
      </c>
      <c r="T2" s="35">
        <v>44250</v>
      </c>
      <c r="U2" s="36">
        <v>3</v>
      </c>
    </row>
    <row r="3" spans="1:21" s="20" customFormat="1" x14ac:dyDescent="0.25">
      <c r="A3" s="50" t="s">
        <v>36</v>
      </c>
      <c r="B3" s="30" t="s">
        <v>0</v>
      </c>
      <c r="C3" s="10">
        <v>30020</v>
      </c>
      <c r="D3" s="5" t="s">
        <v>1</v>
      </c>
      <c r="E3" s="31" t="s">
        <v>26</v>
      </c>
      <c r="F3" s="32" t="s">
        <v>2</v>
      </c>
      <c r="G3" s="32" t="s">
        <v>3</v>
      </c>
      <c r="H3" s="24">
        <v>6281284233611</v>
      </c>
      <c r="I3" s="7" t="s">
        <v>4</v>
      </c>
      <c r="J3" s="6" t="str">
        <f t="shared" si="0"/>
        <v>212021ad24</v>
      </c>
      <c r="K3" s="7" t="s">
        <v>77</v>
      </c>
      <c r="L3" s="33">
        <v>34868</v>
      </c>
      <c r="M3" s="15" t="s">
        <v>167</v>
      </c>
      <c r="N3" s="3" t="s">
        <v>168</v>
      </c>
      <c r="O3" s="3" t="s">
        <v>169</v>
      </c>
      <c r="P3" s="1">
        <v>42423</v>
      </c>
      <c r="Q3" s="1" t="s">
        <v>170</v>
      </c>
      <c r="R3" s="7" t="s">
        <v>33</v>
      </c>
      <c r="S3" s="24">
        <v>1000000000</v>
      </c>
      <c r="T3" s="35">
        <v>44250</v>
      </c>
      <c r="U3" s="36">
        <v>2</v>
      </c>
    </row>
    <row r="4" spans="1:21" x14ac:dyDescent="0.25">
      <c r="A4" s="50" t="s">
        <v>37</v>
      </c>
      <c r="B4" s="30" t="s">
        <v>0</v>
      </c>
      <c r="C4" s="10">
        <v>30020</v>
      </c>
      <c r="D4" s="5" t="s">
        <v>1</v>
      </c>
      <c r="E4" s="31" t="s">
        <v>26</v>
      </c>
      <c r="F4" s="32" t="s">
        <v>2</v>
      </c>
      <c r="G4" s="32" t="s">
        <v>3</v>
      </c>
      <c r="H4" s="24">
        <v>6281284233611</v>
      </c>
      <c r="I4" s="7" t="s">
        <v>4</v>
      </c>
      <c r="J4" s="6" t="str">
        <f t="shared" si="0"/>
        <v>212021eefb</v>
      </c>
      <c r="K4" s="7" t="s">
        <v>78</v>
      </c>
      <c r="L4" s="33">
        <v>24309</v>
      </c>
      <c r="M4" s="13" t="s">
        <v>121</v>
      </c>
      <c r="N4" s="12" t="s">
        <v>122</v>
      </c>
      <c r="O4" s="12" t="s">
        <v>2</v>
      </c>
      <c r="P4" s="12">
        <v>12710</v>
      </c>
      <c r="Q4" s="51" t="s">
        <v>123</v>
      </c>
      <c r="R4" s="7" t="s">
        <v>96</v>
      </c>
      <c r="S4" s="24">
        <v>2000000000</v>
      </c>
      <c r="T4" s="35">
        <v>44249</v>
      </c>
      <c r="U4" s="36">
        <v>1</v>
      </c>
    </row>
    <row r="5" spans="1:21" s="20" customFormat="1" x14ac:dyDescent="0.25">
      <c r="A5" s="50" t="s">
        <v>38</v>
      </c>
      <c r="B5" s="30" t="s">
        <v>0</v>
      </c>
      <c r="C5" s="10">
        <v>30020</v>
      </c>
      <c r="D5" s="5" t="s">
        <v>1</v>
      </c>
      <c r="E5" s="31" t="s">
        <v>26</v>
      </c>
      <c r="F5" s="32" t="s">
        <v>2</v>
      </c>
      <c r="G5" s="32" t="s">
        <v>3</v>
      </c>
      <c r="H5" s="24">
        <v>6281284233611</v>
      </c>
      <c r="I5" s="7" t="s">
        <v>4</v>
      </c>
      <c r="J5" s="6" t="str">
        <f t="shared" si="0"/>
        <v>2120219ebf</v>
      </c>
      <c r="K5" s="7" t="s">
        <v>79</v>
      </c>
      <c r="L5" s="37">
        <v>28167</v>
      </c>
      <c r="M5" s="34" t="s">
        <v>124</v>
      </c>
      <c r="N5" s="3" t="s">
        <v>125</v>
      </c>
      <c r="O5" s="3" t="s">
        <v>126</v>
      </c>
      <c r="P5" s="1">
        <v>17147</v>
      </c>
      <c r="Q5" s="1" t="s">
        <v>127</v>
      </c>
      <c r="R5" s="7" t="s">
        <v>97</v>
      </c>
      <c r="S5" s="24">
        <v>370000000</v>
      </c>
      <c r="T5" s="35">
        <v>44249</v>
      </c>
      <c r="U5" s="36">
        <v>3</v>
      </c>
    </row>
    <row r="6" spans="1:21" s="20" customFormat="1" x14ac:dyDescent="0.25">
      <c r="A6" s="50" t="s">
        <v>39</v>
      </c>
      <c r="B6" s="30" t="s">
        <v>0</v>
      </c>
      <c r="C6" s="10">
        <v>30020</v>
      </c>
      <c r="D6" s="5" t="s">
        <v>1</v>
      </c>
      <c r="E6" s="31" t="s">
        <v>26</v>
      </c>
      <c r="F6" s="32" t="s">
        <v>2</v>
      </c>
      <c r="G6" s="32" t="s">
        <v>3</v>
      </c>
      <c r="H6" s="24">
        <v>6281284233611</v>
      </c>
      <c r="I6" s="7" t="s">
        <v>4</v>
      </c>
      <c r="J6" s="6" t="str">
        <f t="shared" si="0"/>
        <v>212021f237</v>
      </c>
      <c r="K6" s="7" t="s">
        <v>80</v>
      </c>
      <c r="L6" s="49">
        <v>31161</v>
      </c>
      <c r="M6" s="15" t="s">
        <v>164</v>
      </c>
      <c r="N6" s="17" t="s">
        <v>165</v>
      </c>
      <c r="O6" s="17" t="s">
        <v>166</v>
      </c>
      <c r="P6" s="52">
        <v>50192</v>
      </c>
      <c r="Q6" s="17">
        <v>81228582828</v>
      </c>
      <c r="R6" s="7" t="s">
        <v>98</v>
      </c>
      <c r="S6" s="24">
        <v>90500000</v>
      </c>
      <c r="T6" s="35">
        <v>44246</v>
      </c>
      <c r="U6" s="36">
        <v>1</v>
      </c>
    </row>
    <row r="7" spans="1:21" s="20" customFormat="1" x14ac:dyDescent="0.25">
      <c r="A7" s="53" t="s">
        <v>75</v>
      </c>
      <c r="B7" s="30" t="s">
        <v>0</v>
      </c>
      <c r="C7" s="10">
        <v>30020</v>
      </c>
      <c r="D7" s="5" t="s">
        <v>1</v>
      </c>
      <c r="E7" s="31" t="s">
        <v>26</v>
      </c>
      <c r="F7" s="32" t="s">
        <v>2</v>
      </c>
      <c r="G7" s="32" t="s">
        <v>3</v>
      </c>
      <c r="H7" s="24">
        <v>6281284233611</v>
      </c>
      <c r="I7" s="7" t="s">
        <v>4</v>
      </c>
      <c r="J7" s="6" t="str">
        <f t="shared" si="0"/>
        <v>21202153e8</v>
      </c>
      <c r="K7" s="11" t="s">
        <v>31</v>
      </c>
      <c r="L7" s="33">
        <v>28823</v>
      </c>
      <c r="M7" s="34" t="s">
        <v>128</v>
      </c>
      <c r="N7" s="4" t="s">
        <v>129</v>
      </c>
      <c r="O7" s="4" t="s">
        <v>130</v>
      </c>
      <c r="P7" s="2">
        <v>14250</v>
      </c>
      <c r="Q7" s="1" t="s">
        <v>131</v>
      </c>
      <c r="R7" s="7" t="s">
        <v>34</v>
      </c>
      <c r="S7" s="24">
        <v>203000000</v>
      </c>
      <c r="T7" s="35">
        <v>44250</v>
      </c>
      <c r="U7" s="36">
        <v>3</v>
      </c>
    </row>
    <row r="8" spans="1:21" s="20" customFormat="1" x14ac:dyDescent="0.25">
      <c r="A8" s="50" t="s">
        <v>40</v>
      </c>
      <c r="B8" s="30" t="s">
        <v>0</v>
      </c>
      <c r="C8" s="10">
        <v>30020</v>
      </c>
      <c r="D8" s="5" t="s">
        <v>1</v>
      </c>
      <c r="E8" s="31" t="s">
        <v>26</v>
      </c>
      <c r="F8" s="32" t="s">
        <v>2</v>
      </c>
      <c r="G8" s="32" t="s">
        <v>3</v>
      </c>
      <c r="H8" s="24">
        <v>6281284233611</v>
      </c>
      <c r="I8" s="7" t="s">
        <v>4</v>
      </c>
      <c r="J8" s="6" t="str">
        <f t="shared" si="0"/>
        <v>2120210c13</v>
      </c>
      <c r="K8" s="7" t="s">
        <v>81</v>
      </c>
      <c r="L8" s="38">
        <v>28123</v>
      </c>
      <c r="M8" s="54" t="s">
        <v>132</v>
      </c>
      <c r="N8" s="55" t="s">
        <v>133</v>
      </c>
      <c r="O8" s="55" t="s">
        <v>134</v>
      </c>
      <c r="P8" s="17">
        <v>17147</v>
      </c>
      <c r="Q8" s="54" t="s">
        <v>135</v>
      </c>
      <c r="R8" s="7" t="s">
        <v>99</v>
      </c>
      <c r="S8" s="24">
        <v>50000000</v>
      </c>
      <c r="T8" s="35">
        <v>44245</v>
      </c>
      <c r="U8" s="36">
        <v>4</v>
      </c>
    </row>
    <row r="9" spans="1:21" s="20" customFormat="1" x14ac:dyDescent="0.25">
      <c r="A9" s="50" t="s">
        <v>41</v>
      </c>
      <c r="B9" s="30" t="s">
        <v>0</v>
      </c>
      <c r="C9" s="10">
        <v>30020</v>
      </c>
      <c r="D9" s="5" t="s">
        <v>1</v>
      </c>
      <c r="E9" s="31" t="s">
        <v>26</v>
      </c>
      <c r="F9" s="32" t="s">
        <v>2</v>
      </c>
      <c r="G9" s="32" t="s">
        <v>3</v>
      </c>
      <c r="H9" s="24">
        <v>6281284233611</v>
      </c>
      <c r="I9" s="7" t="s">
        <v>4</v>
      </c>
      <c r="J9" s="6" t="str">
        <f t="shared" si="0"/>
        <v>212021a381</v>
      </c>
      <c r="K9" s="7" t="s">
        <v>30</v>
      </c>
      <c r="L9" s="33">
        <v>34868</v>
      </c>
      <c r="M9" s="15" t="s">
        <v>167</v>
      </c>
      <c r="N9" s="3" t="s">
        <v>168</v>
      </c>
      <c r="O9" s="3" t="s">
        <v>169</v>
      </c>
      <c r="P9" s="1">
        <v>42423</v>
      </c>
      <c r="Q9" s="1" t="s">
        <v>170</v>
      </c>
      <c r="R9" s="7" t="s">
        <v>33</v>
      </c>
      <c r="S9" s="24">
        <v>1100000000</v>
      </c>
      <c r="T9" s="35">
        <v>44250</v>
      </c>
      <c r="U9" s="36">
        <v>2</v>
      </c>
    </row>
    <row r="10" spans="1:21" x14ac:dyDescent="0.25">
      <c r="A10" s="50" t="s">
        <v>42</v>
      </c>
      <c r="B10" s="30" t="s">
        <v>0</v>
      </c>
      <c r="C10" s="10">
        <v>30020</v>
      </c>
      <c r="D10" s="5" t="s">
        <v>1</v>
      </c>
      <c r="E10" s="31" t="s">
        <v>26</v>
      </c>
      <c r="F10" s="32" t="s">
        <v>2</v>
      </c>
      <c r="G10" s="32" t="s">
        <v>3</v>
      </c>
      <c r="H10" s="24">
        <v>6281284233611</v>
      </c>
      <c r="I10" s="7" t="s">
        <v>4</v>
      </c>
      <c r="J10" s="6" t="str">
        <f t="shared" si="0"/>
        <v>212021ba02</v>
      </c>
      <c r="K10" s="7" t="s">
        <v>82</v>
      </c>
      <c r="L10" s="33">
        <v>29505</v>
      </c>
      <c r="M10" s="34" t="s">
        <v>171</v>
      </c>
      <c r="N10" s="4" t="s">
        <v>172</v>
      </c>
      <c r="O10" s="4" t="s">
        <v>173</v>
      </c>
      <c r="P10" s="2">
        <v>10120</v>
      </c>
      <c r="Q10" s="1" t="s">
        <v>174</v>
      </c>
      <c r="R10" s="7" t="s">
        <v>100</v>
      </c>
      <c r="S10" s="24">
        <v>2000000000</v>
      </c>
      <c r="T10" s="35">
        <v>44250</v>
      </c>
      <c r="U10" s="36">
        <v>2</v>
      </c>
    </row>
    <row r="11" spans="1:21" s="20" customFormat="1" x14ac:dyDescent="0.25">
      <c r="A11" s="50" t="s">
        <v>43</v>
      </c>
      <c r="B11" s="30" t="s">
        <v>0</v>
      </c>
      <c r="C11" s="10">
        <v>30020</v>
      </c>
      <c r="D11" s="5" t="s">
        <v>1</v>
      </c>
      <c r="E11" s="31" t="s">
        <v>26</v>
      </c>
      <c r="F11" s="32" t="s">
        <v>2</v>
      </c>
      <c r="G11" s="32" t="s">
        <v>3</v>
      </c>
      <c r="H11" s="24">
        <v>6281284233611</v>
      </c>
      <c r="I11" s="7" t="s">
        <v>4</v>
      </c>
      <c r="J11" s="6" t="str">
        <f t="shared" si="0"/>
        <v>21202119ac</v>
      </c>
      <c r="K11" s="7" t="s">
        <v>83</v>
      </c>
      <c r="L11" s="33">
        <v>31333</v>
      </c>
      <c r="M11" s="39" t="s">
        <v>175</v>
      </c>
      <c r="N11" s="14" t="s">
        <v>176</v>
      </c>
      <c r="O11" s="14" t="s">
        <v>2</v>
      </c>
      <c r="P11" s="14">
        <v>12220</v>
      </c>
      <c r="Q11" s="16" t="s">
        <v>177</v>
      </c>
      <c r="R11" s="7" t="s">
        <v>101</v>
      </c>
      <c r="S11" s="24">
        <v>2000000000</v>
      </c>
      <c r="T11" s="35">
        <v>44250</v>
      </c>
      <c r="U11" s="36">
        <v>1</v>
      </c>
    </row>
    <row r="12" spans="1:21" s="20" customFormat="1" x14ac:dyDescent="0.25">
      <c r="A12" s="50" t="s">
        <v>44</v>
      </c>
      <c r="B12" s="30" t="s">
        <v>0</v>
      </c>
      <c r="C12" s="10">
        <v>30020</v>
      </c>
      <c r="D12" s="5" t="s">
        <v>1</v>
      </c>
      <c r="E12" s="31" t="s">
        <v>26</v>
      </c>
      <c r="F12" s="32" t="s">
        <v>2</v>
      </c>
      <c r="G12" s="32" t="s">
        <v>3</v>
      </c>
      <c r="H12" s="24">
        <v>6281284233611</v>
      </c>
      <c r="I12" s="7" t="s">
        <v>4</v>
      </c>
      <c r="J12" s="6" t="str">
        <f t="shared" si="0"/>
        <v>2120213ed4</v>
      </c>
      <c r="K12" s="7" t="s">
        <v>28</v>
      </c>
      <c r="L12" s="33">
        <v>22932</v>
      </c>
      <c r="M12" s="13" t="s">
        <v>136</v>
      </c>
      <c r="N12" s="12" t="s">
        <v>137</v>
      </c>
      <c r="O12" s="12" t="s">
        <v>138</v>
      </c>
      <c r="P12" s="12" t="s">
        <v>139</v>
      </c>
      <c r="Q12" s="13" t="s">
        <v>140</v>
      </c>
      <c r="R12" s="7" t="s">
        <v>27</v>
      </c>
      <c r="S12" s="24">
        <v>105000000</v>
      </c>
      <c r="T12" s="35">
        <v>44250</v>
      </c>
      <c r="U12" s="36">
        <v>3</v>
      </c>
    </row>
    <row r="13" spans="1:21" s="20" customFormat="1" x14ac:dyDescent="0.25">
      <c r="A13" s="50" t="s">
        <v>45</v>
      </c>
      <c r="B13" s="30" t="s">
        <v>0</v>
      </c>
      <c r="C13" s="10">
        <v>30020</v>
      </c>
      <c r="D13" s="5" t="s">
        <v>1</v>
      </c>
      <c r="E13" s="31" t="s">
        <v>26</v>
      </c>
      <c r="F13" s="32" t="s">
        <v>2</v>
      </c>
      <c r="G13" s="32" t="s">
        <v>3</v>
      </c>
      <c r="H13" s="24">
        <v>6281284233611</v>
      </c>
      <c r="I13" s="7" t="s">
        <v>4</v>
      </c>
      <c r="J13" s="6" t="str">
        <f t="shared" si="0"/>
        <v>2120214ab5</v>
      </c>
      <c r="K13" s="7" t="s">
        <v>84</v>
      </c>
      <c r="L13" s="40">
        <v>29544</v>
      </c>
      <c r="M13" s="5" t="s">
        <v>141</v>
      </c>
      <c r="N13" s="7" t="s">
        <v>142</v>
      </c>
      <c r="O13" s="7" t="s">
        <v>138</v>
      </c>
      <c r="P13" s="7">
        <v>11730</v>
      </c>
      <c r="Q13" s="5" t="s">
        <v>143</v>
      </c>
      <c r="R13" s="7" t="s">
        <v>102</v>
      </c>
      <c r="S13" s="24">
        <v>1000000000</v>
      </c>
      <c r="T13" s="35">
        <v>44245</v>
      </c>
      <c r="U13" s="36">
        <v>3</v>
      </c>
    </row>
    <row r="14" spans="1:21" x14ac:dyDescent="0.25">
      <c r="A14" s="50">
        <v>2120215899</v>
      </c>
      <c r="B14" s="30" t="s">
        <v>0</v>
      </c>
      <c r="C14" s="10">
        <v>30020</v>
      </c>
      <c r="D14" s="5" t="s">
        <v>1</v>
      </c>
      <c r="E14" s="31" t="s">
        <v>26</v>
      </c>
      <c r="F14" s="32" t="s">
        <v>2</v>
      </c>
      <c r="G14" s="32" t="s">
        <v>3</v>
      </c>
      <c r="H14" s="24">
        <v>6281284233611</v>
      </c>
      <c r="I14" s="7" t="s">
        <v>4</v>
      </c>
      <c r="J14" s="6">
        <f t="shared" si="0"/>
        <v>2120215899</v>
      </c>
      <c r="K14" s="17" t="s">
        <v>85</v>
      </c>
      <c r="L14" s="40">
        <v>29544</v>
      </c>
      <c r="M14" s="26" t="s">
        <v>141</v>
      </c>
      <c r="N14" s="3" t="s">
        <v>142</v>
      </c>
      <c r="O14" s="3" t="s">
        <v>138</v>
      </c>
      <c r="P14" s="3">
        <v>11730</v>
      </c>
      <c r="Q14" s="1" t="s">
        <v>143</v>
      </c>
      <c r="R14" s="17" t="s">
        <v>103</v>
      </c>
      <c r="S14" s="25">
        <v>1000000000</v>
      </c>
      <c r="T14" s="35">
        <v>44245</v>
      </c>
      <c r="U14" s="41">
        <v>3</v>
      </c>
    </row>
    <row r="15" spans="1:21" s="20" customFormat="1" x14ac:dyDescent="0.25">
      <c r="A15" s="53" t="s">
        <v>46</v>
      </c>
      <c r="B15" s="30" t="s">
        <v>0</v>
      </c>
      <c r="C15" s="10">
        <v>30020</v>
      </c>
      <c r="D15" s="5" t="s">
        <v>1</v>
      </c>
      <c r="E15" s="31" t="s">
        <v>26</v>
      </c>
      <c r="F15" s="32" t="s">
        <v>2</v>
      </c>
      <c r="G15" s="32" t="s">
        <v>3</v>
      </c>
      <c r="H15" s="24">
        <v>6281284233611</v>
      </c>
      <c r="I15" s="7" t="s">
        <v>4</v>
      </c>
      <c r="J15" s="6" t="str">
        <f t="shared" si="0"/>
        <v>21202187f6</v>
      </c>
      <c r="K15" s="6" t="s">
        <v>86</v>
      </c>
      <c r="L15" s="38">
        <v>26909</v>
      </c>
      <c r="M15" s="2" t="s">
        <v>144</v>
      </c>
      <c r="N15" s="17" t="s">
        <v>145</v>
      </c>
      <c r="O15" s="17" t="s">
        <v>146</v>
      </c>
      <c r="P15" s="15" t="s">
        <v>147</v>
      </c>
      <c r="Q15" s="54" t="s">
        <v>148</v>
      </c>
      <c r="R15" s="7" t="s">
        <v>104</v>
      </c>
      <c r="S15" s="24">
        <v>400000000</v>
      </c>
      <c r="T15" s="42">
        <v>44249</v>
      </c>
      <c r="U15" s="36">
        <v>2</v>
      </c>
    </row>
    <row r="16" spans="1:21" x14ac:dyDescent="0.25">
      <c r="A16" s="50" t="s">
        <v>47</v>
      </c>
      <c r="B16" s="30" t="s">
        <v>0</v>
      </c>
      <c r="C16" s="10">
        <v>30020</v>
      </c>
      <c r="D16" s="5" t="s">
        <v>1</v>
      </c>
      <c r="E16" s="31" t="s">
        <v>26</v>
      </c>
      <c r="F16" s="32" t="s">
        <v>2</v>
      </c>
      <c r="G16" s="32" t="s">
        <v>3</v>
      </c>
      <c r="H16" s="24">
        <v>6281284233611</v>
      </c>
      <c r="I16" s="7" t="s">
        <v>4</v>
      </c>
      <c r="J16" s="6" t="str">
        <f t="shared" si="0"/>
        <v>2120214f2b</v>
      </c>
      <c r="K16" s="17" t="s">
        <v>31</v>
      </c>
      <c r="L16" s="33">
        <v>28823</v>
      </c>
      <c r="M16" s="34" t="s">
        <v>128</v>
      </c>
      <c r="N16" s="4" t="s">
        <v>129</v>
      </c>
      <c r="O16" s="4" t="s">
        <v>130</v>
      </c>
      <c r="P16" s="2">
        <v>14250</v>
      </c>
      <c r="Q16" s="1" t="s">
        <v>131</v>
      </c>
      <c r="R16" s="17" t="s">
        <v>34</v>
      </c>
      <c r="S16" s="25">
        <v>117000000</v>
      </c>
      <c r="T16" s="35">
        <v>44244</v>
      </c>
      <c r="U16" s="41">
        <v>3</v>
      </c>
    </row>
    <row r="17" spans="1:21" s="20" customFormat="1" x14ac:dyDescent="0.25">
      <c r="A17" s="50">
        <v>2120210600</v>
      </c>
      <c r="B17" s="30" t="s">
        <v>0</v>
      </c>
      <c r="C17" s="10">
        <v>30020</v>
      </c>
      <c r="D17" s="5" t="s">
        <v>1</v>
      </c>
      <c r="E17" s="31" t="s">
        <v>26</v>
      </c>
      <c r="F17" s="32" t="s">
        <v>2</v>
      </c>
      <c r="G17" s="32" t="s">
        <v>3</v>
      </c>
      <c r="H17" s="24">
        <v>6281284233611</v>
      </c>
      <c r="I17" s="7" t="s">
        <v>4</v>
      </c>
      <c r="J17" s="6">
        <f t="shared" si="0"/>
        <v>2120210600</v>
      </c>
      <c r="K17" s="7" t="s">
        <v>78</v>
      </c>
      <c r="L17" s="33">
        <v>24309</v>
      </c>
      <c r="M17" s="13" t="s">
        <v>121</v>
      </c>
      <c r="N17" s="12" t="s">
        <v>122</v>
      </c>
      <c r="O17" s="12" t="s">
        <v>2</v>
      </c>
      <c r="P17" s="12">
        <v>12710</v>
      </c>
      <c r="Q17" s="51" t="s">
        <v>123</v>
      </c>
      <c r="R17" s="7" t="s">
        <v>105</v>
      </c>
      <c r="S17" s="24">
        <v>2000000000</v>
      </c>
      <c r="T17" s="35">
        <v>44249</v>
      </c>
      <c r="U17" s="36">
        <v>1</v>
      </c>
    </row>
    <row r="18" spans="1:21" s="20" customFormat="1" x14ac:dyDescent="0.25">
      <c r="A18" s="50" t="s">
        <v>48</v>
      </c>
      <c r="B18" s="30" t="s">
        <v>0</v>
      </c>
      <c r="C18" s="10">
        <v>30020</v>
      </c>
      <c r="D18" s="5" t="s">
        <v>1</v>
      </c>
      <c r="E18" s="31" t="s">
        <v>26</v>
      </c>
      <c r="F18" s="32" t="s">
        <v>2</v>
      </c>
      <c r="G18" s="32" t="s">
        <v>3</v>
      </c>
      <c r="H18" s="24">
        <v>6281284233611</v>
      </c>
      <c r="I18" s="7" t="s">
        <v>4</v>
      </c>
      <c r="J18" s="6" t="str">
        <f t="shared" si="0"/>
        <v>212021fa84</v>
      </c>
      <c r="K18" s="7" t="s">
        <v>78</v>
      </c>
      <c r="L18" s="33">
        <v>24309</v>
      </c>
      <c r="M18" s="13" t="s">
        <v>121</v>
      </c>
      <c r="N18" s="12" t="s">
        <v>122</v>
      </c>
      <c r="O18" s="12" t="s">
        <v>2</v>
      </c>
      <c r="P18" s="12">
        <v>12710</v>
      </c>
      <c r="Q18" s="51" t="s">
        <v>123</v>
      </c>
      <c r="R18" s="7" t="s">
        <v>106</v>
      </c>
      <c r="S18" s="24">
        <v>2000000000</v>
      </c>
      <c r="T18" s="42">
        <v>44249</v>
      </c>
      <c r="U18" s="43">
        <v>1</v>
      </c>
    </row>
    <row r="19" spans="1:21" s="20" customFormat="1" x14ac:dyDescent="0.25">
      <c r="A19" s="50" t="s">
        <v>49</v>
      </c>
      <c r="B19" s="30" t="s">
        <v>0</v>
      </c>
      <c r="C19" s="10">
        <v>30020</v>
      </c>
      <c r="D19" s="5" t="s">
        <v>1</v>
      </c>
      <c r="E19" s="31" t="s">
        <v>26</v>
      </c>
      <c r="F19" s="32" t="s">
        <v>2</v>
      </c>
      <c r="G19" s="32" t="s">
        <v>3</v>
      </c>
      <c r="H19" s="24">
        <v>6281284233611</v>
      </c>
      <c r="I19" s="7" t="s">
        <v>4</v>
      </c>
      <c r="J19" s="6" t="str">
        <f t="shared" si="0"/>
        <v>212021a3dd</v>
      </c>
      <c r="K19" s="7" t="s">
        <v>79</v>
      </c>
      <c r="L19" s="37">
        <v>28167</v>
      </c>
      <c r="M19" s="34" t="s">
        <v>124</v>
      </c>
      <c r="N19" s="3" t="s">
        <v>125</v>
      </c>
      <c r="O19" s="3" t="s">
        <v>126</v>
      </c>
      <c r="P19" s="1">
        <v>17147</v>
      </c>
      <c r="Q19" s="1" t="s">
        <v>127</v>
      </c>
      <c r="R19" s="7" t="s">
        <v>97</v>
      </c>
      <c r="S19" s="24">
        <v>340000000</v>
      </c>
      <c r="T19" s="42">
        <v>44249</v>
      </c>
      <c r="U19" s="43">
        <v>3</v>
      </c>
    </row>
    <row r="20" spans="1:21" s="20" customFormat="1" x14ac:dyDescent="0.25">
      <c r="A20" s="17" t="s">
        <v>50</v>
      </c>
      <c r="B20" s="30" t="s">
        <v>0</v>
      </c>
      <c r="C20" s="10">
        <v>30020</v>
      </c>
      <c r="D20" s="5" t="s">
        <v>1</v>
      </c>
      <c r="E20" s="31" t="s">
        <v>26</v>
      </c>
      <c r="F20" s="32" t="s">
        <v>2</v>
      </c>
      <c r="G20" s="32" t="s">
        <v>3</v>
      </c>
      <c r="H20" s="24">
        <v>6281284233611</v>
      </c>
      <c r="I20" s="7" t="s">
        <v>4</v>
      </c>
      <c r="J20" s="6" t="str">
        <f t="shared" si="0"/>
        <v>21202192b8</v>
      </c>
      <c r="K20" s="7" t="s">
        <v>87</v>
      </c>
      <c r="L20" s="37">
        <v>31252</v>
      </c>
      <c r="M20" s="44" t="s">
        <v>149</v>
      </c>
      <c r="N20" s="4" t="s">
        <v>142</v>
      </c>
      <c r="O20" s="4" t="s">
        <v>138</v>
      </c>
      <c r="P20" s="4">
        <v>11730</v>
      </c>
      <c r="Q20" s="2" t="s">
        <v>143</v>
      </c>
      <c r="R20" s="17" t="s">
        <v>107</v>
      </c>
      <c r="S20" s="24">
        <v>500000000</v>
      </c>
      <c r="T20" s="42">
        <v>44245</v>
      </c>
      <c r="U20" s="43">
        <v>3</v>
      </c>
    </row>
    <row r="21" spans="1:21" x14ac:dyDescent="0.25">
      <c r="A21" s="17" t="s">
        <v>51</v>
      </c>
      <c r="B21" s="30" t="s">
        <v>0</v>
      </c>
      <c r="C21" s="10">
        <v>30020</v>
      </c>
      <c r="D21" s="5" t="s">
        <v>1</v>
      </c>
      <c r="E21" s="31" t="s">
        <v>26</v>
      </c>
      <c r="F21" s="32" t="s">
        <v>2</v>
      </c>
      <c r="G21" s="32" t="s">
        <v>3</v>
      </c>
      <c r="H21" s="24">
        <v>6281284233611</v>
      </c>
      <c r="I21" s="7" t="s">
        <v>4</v>
      </c>
      <c r="J21" s="6" t="str">
        <f t="shared" ref="J21:J41" si="1">A21</f>
        <v>21202188df</v>
      </c>
      <c r="K21" s="7" t="s">
        <v>87</v>
      </c>
      <c r="L21" s="37">
        <v>31252</v>
      </c>
      <c r="M21" s="44" t="s">
        <v>149</v>
      </c>
      <c r="N21" s="4" t="s">
        <v>142</v>
      </c>
      <c r="O21" s="4" t="s">
        <v>138</v>
      </c>
      <c r="P21" s="4">
        <v>11730</v>
      </c>
      <c r="Q21" s="2" t="s">
        <v>143</v>
      </c>
      <c r="R21" s="17" t="s">
        <v>107</v>
      </c>
      <c r="S21" s="24">
        <v>500000000</v>
      </c>
      <c r="T21" s="42">
        <v>44238</v>
      </c>
      <c r="U21" s="43">
        <v>3</v>
      </c>
    </row>
    <row r="22" spans="1:21" x14ac:dyDescent="0.25">
      <c r="A22" s="56" t="s">
        <v>76</v>
      </c>
      <c r="B22" s="30" t="s">
        <v>0</v>
      </c>
      <c r="C22" s="10">
        <v>30020</v>
      </c>
      <c r="D22" s="5" t="s">
        <v>1</v>
      </c>
      <c r="E22" s="31" t="s">
        <v>26</v>
      </c>
      <c r="F22" s="32" t="s">
        <v>2</v>
      </c>
      <c r="G22" s="32" t="s">
        <v>3</v>
      </c>
      <c r="H22" s="24">
        <v>6281284233611</v>
      </c>
      <c r="I22" s="7" t="s">
        <v>4</v>
      </c>
      <c r="J22" s="6" t="str">
        <f t="shared" si="1"/>
        <v>212021e158</v>
      </c>
      <c r="K22" s="7" t="s">
        <v>78</v>
      </c>
      <c r="L22" s="33">
        <v>24309</v>
      </c>
      <c r="M22" s="13" t="s">
        <v>121</v>
      </c>
      <c r="N22" s="12" t="s">
        <v>122</v>
      </c>
      <c r="O22" s="12" t="s">
        <v>2</v>
      </c>
      <c r="P22" s="12">
        <v>12710</v>
      </c>
      <c r="Q22" s="51" t="s">
        <v>123</v>
      </c>
      <c r="R22" s="17" t="s">
        <v>108</v>
      </c>
      <c r="S22" s="24">
        <v>2000000000</v>
      </c>
      <c r="T22" s="42">
        <v>44249</v>
      </c>
      <c r="U22" s="43">
        <v>1</v>
      </c>
    </row>
    <row r="23" spans="1:21" x14ac:dyDescent="0.25">
      <c r="A23" s="17" t="s">
        <v>52</v>
      </c>
      <c r="B23" s="30" t="s">
        <v>0</v>
      </c>
      <c r="C23" s="10">
        <v>30020</v>
      </c>
      <c r="D23" s="5" t="s">
        <v>1</v>
      </c>
      <c r="E23" s="31" t="s">
        <v>26</v>
      </c>
      <c r="F23" s="32" t="s">
        <v>2</v>
      </c>
      <c r="G23" s="32" t="s">
        <v>3</v>
      </c>
      <c r="H23" s="24">
        <v>6281284233611</v>
      </c>
      <c r="I23" s="7" t="s">
        <v>4</v>
      </c>
      <c r="J23" s="6" t="str">
        <f t="shared" si="1"/>
        <v>212021cda9</v>
      </c>
      <c r="K23" s="7" t="s">
        <v>79</v>
      </c>
      <c r="L23" s="37">
        <v>28167</v>
      </c>
      <c r="M23" s="34" t="s">
        <v>124</v>
      </c>
      <c r="N23" s="3" t="s">
        <v>125</v>
      </c>
      <c r="O23" s="3" t="s">
        <v>126</v>
      </c>
      <c r="P23" s="1">
        <v>17147</v>
      </c>
      <c r="Q23" s="1" t="s">
        <v>127</v>
      </c>
      <c r="R23" s="17" t="s">
        <v>97</v>
      </c>
      <c r="S23" s="24">
        <v>290000000</v>
      </c>
      <c r="T23" s="42">
        <v>44246</v>
      </c>
      <c r="U23" s="43">
        <v>3</v>
      </c>
    </row>
    <row r="24" spans="1:21" x14ac:dyDescent="0.25">
      <c r="A24" s="17" t="s">
        <v>53</v>
      </c>
      <c r="B24" s="30" t="s">
        <v>0</v>
      </c>
      <c r="C24" s="10">
        <v>30020</v>
      </c>
      <c r="D24" s="5" t="s">
        <v>1</v>
      </c>
      <c r="E24" s="31" t="s">
        <v>26</v>
      </c>
      <c r="F24" s="32" t="s">
        <v>2</v>
      </c>
      <c r="G24" s="32" t="s">
        <v>3</v>
      </c>
      <c r="H24" s="24">
        <v>6281284233611</v>
      </c>
      <c r="I24" s="7" t="s">
        <v>4</v>
      </c>
      <c r="J24" s="6" t="str">
        <f t="shared" si="1"/>
        <v>2120215d97</v>
      </c>
      <c r="K24" s="7" t="s">
        <v>28</v>
      </c>
      <c r="L24" s="33">
        <v>22932</v>
      </c>
      <c r="M24" s="13" t="s">
        <v>136</v>
      </c>
      <c r="N24" s="12" t="s">
        <v>137</v>
      </c>
      <c r="O24" s="12" t="s">
        <v>138</v>
      </c>
      <c r="P24" s="12" t="s">
        <v>139</v>
      </c>
      <c r="Q24" s="13" t="s">
        <v>140</v>
      </c>
      <c r="R24" s="17" t="s">
        <v>27</v>
      </c>
      <c r="S24" s="24">
        <v>110000000</v>
      </c>
      <c r="T24" s="42">
        <v>44245</v>
      </c>
      <c r="U24" s="43">
        <v>3</v>
      </c>
    </row>
    <row r="25" spans="1:21" x14ac:dyDescent="0.25">
      <c r="A25" s="17" t="s">
        <v>54</v>
      </c>
      <c r="B25" s="30" t="s">
        <v>0</v>
      </c>
      <c r="C25" s="10">
        <v>30020</v>
      </c>
      <c r="D25" s="5" t="s">
        <v>1</v>
      </c>
      <c r="E25" s="31" t="s">
        <v>26</v>
      </c>
      <c r="F25" s="32" t="s">
        <v>2</v>
      </c>
      <c r="G25" s="32" t="s">
        <v>3</v>
      </c>
      <c r="H25" s="24">
        <v>6281284233611</v>
      </c>
      <c r="I25" s="7" t="s">
        <v>4</v>
      </c>
      <c r="J25" s="6" t="str">
        <f t="shared" si="1"/>
        <v>212021d978</v>
      </c>
      <c r="K25" s="7" t="s">
        <v>88</v>
      </c>
      <c r="L25" s="37">
        <v>25617</v>
      </c>
      <c r="M25" s="45" t="s">
        <v>150</v>
      </c>
      <c r="N25" s="4" t="s">
        <v>151</v>
      </c>
      <c r="O25" s="4" t="s">
        <v>138</v>
      </c>
      <c r="P25" s="2">
        <v>11840</v>
      </c>
      <c r="Q25" s="2" t="s">
        <v>152</v>
      </c>
      <c r="R25" s="17" t="s">
        <v>109</v>
      </c>
      <c r="S25" s="24">
        <v>750000000</v>
      </c>
      <c r="T25" s="42">
        <v>44244</v>
      </c>
      <c r="U25" s="43">
        <v>1</v>
      </c>
    </row>
    <row r="26" spans="1:21" x14ac:dyDescent="0.25">
      <c r="A26" s="17" t="s">
        <v>55</v>
      </c>
      <c r="B26" s="30" t="s">
        <v>0</v>
      </c>
      <c r="C26" s="10">
        <v>30020</v>
      </c>
      <c r="D26" s="5" t="s">
        <v>1</v>
      </c>
      <c r="E26" s="31" t="s">
        <v>26</v>
      </c>
      <c r="F26" s="32" t="s">
        <v>2</v>
      </c>
      <c r="G26" s="32" t="s">
        <v>3</v>
      </c>
      <c r="H26" s="24">
        <v>6281284233611</v>
      </c>
      <c r="I26" s="7" t="s">
        <v>4</v>
      </c>
      <c r="J26" s="6" t="str">
        <f t="shared" si="1"/>
        <v>212021fccf</v>
      </c>
      <c r="K26" s="7" t="s">
        <v>81</v>
      </c>
      <c r="L26" s="38">
        <v>28123</v>
      </c>
      <c r="M26" s="54" t="s">
        <v>132</v>
      </c>
      <c r="N26" s="55" t="s">
        <v>133</v>
      </c>
      <c r="O26" s="55" t="s">
        <v>134</v>
      </c>
      <c r="P26" s="17">
        <v>17147</v>
      </c>
      <c r="Q26" s="54" t="s">
        <v>135</v>
      </c>
      <c r="R26" s="17" t="s">
        <v>99</v>
      </c>
      <c r="S26" s="24">
        <v>50000000</v>
      </c>
      <c r="T26" s="42">
        <v>44249</v>
      </c>
      <c r="U26" s="43">
        <v>4</v>
      </c>
    </row>
    <row r="27" spans="1:21" x14ac:dyDescent="0.25">
      <c r="A27" s="17" t="s">
        <v>56</v>
      </c>
      <c r="B27" s="30" t="s">
        <v>0</v>
      </c>
      <c r="C27" s="10">
        <v>30020</v>
      </c>
      <c r="D27" s="5" t="s">
        <v>1</v>
      </c>
      <c r="E27" s="31" t="s">
        <v>26</v>
      </c>
      <c r="F27" s="32" t="s">
        <v>2</v>
      </c>
      <c r="G27" s="32" t="s">
        <v>3</v>
      </c>
      <c r="H27" s="24">
        <v>6281284233611</v>
      </c>
      <c r="I27" s="7" t="s">
        <v>4</v>
      </c>
      <c r="J27" s="6" t="str">
        <f t="shared" si="1"/>
        <v>212021cfc3</v>
      </c>
      <c r="K27" s="7" t="s">
        <v>78</v>
      </c>
      <c r="L27" s="33">
        <v>24309</v>
      </c>
      <c r="M27" s="13" t="s">
        <v>121</v>
      </c>
      <c r="N27" s="12" t="s">
        <v>122</v>
      </c>
      <c r="O27" s="12" t="s">
        <v>2</v>
      </c>
      <c r="P27" s="12">
        <v>12710</v>
      </c>
      <c r="Q27" s="51" t="s">
        <v>123</v>
      </c>
      <c r="R27" s="17" t="s">
        <v>110</v>
      </c>
      <c r="S27" s="24">
        <v>2000000000</v>
      </c>
      <c r="T27" s="42">
        <v>44249</v>
      </c>
      <c r="U27" s="43">
        <v>1</v>
      </c>
    </row>
    <row r="28" spans="1:21" x14ac:dyDescent="0.25">
      <c r="A28" s="17">
        <v>2120215425</v>
      </c>
      <c r="B28" s="30" t="s">
        <v>0</v>
      </c>
      <c r="C28" s="10">
        <v>30020</v>
      </c>
      <c r="D28" s="5" t="s">
        <v>1</v>
      </c>
      <c r="E28" s="31" t="s">
        <v>26</v>
      </c>
      <c r="F28" s="32" t="s">
        <v>2</v>
      </c>
      <c r="G28" s="32" t="s">
        <v>3</v>
      </c>
      <c r="H28" s="24">
        <v>6281284233611</v>
      </c>
      <c r="I28" s="7" t="s">
        <v>4</v>
      </c>
      <c r="J28" s="6">
        <f t="shared" si="1"/>
        <v>2120215425</v>
      </c>
      <c r="K28" s="7" t="s">
        <v>28</v>
      </c>
      <c r="L28" s="33">
        <v>22932</v>
      </c>
      <c r="M28" s="13" t="s">
        <v>136</v>
      </c>
      <c r="N28" s="12" t="s">
        <v>137</v>
      </c>
      <c r="O28" s="12" t="s">
        <v>138</v>
      </c>
      <c r="P28" s="12" t="s">
        <v>139</v>
      </c>
      <c r="Q28" s="13" t="s">
        <v>140</v>
      </c>
      <c r="R28" s="17" t="s">
        <v>27</v>
      </c>
      <c r="S28" s="24">
        <v>110000000</v>
      </c>
      <c r="T28" s="42">
        <v>44246</v>
      </c>
      <c r="U28" s="43">
        <v>3</v>
      </c>
    </row>
    <row r="29" spans="1:21" x14ac:dyDescent="0.25">
      <c r="A29" s="17" t="s">
        <v>57</v>
      </c>
      <c r="B29" s="30" t="s">
        <v>0</v>
      </c>
      <c r="C29" s="10">
        <v>30020</v>
      </c>
      <c r="D29" s="5" t="s">
        <v>1</v>
      </c>
      <c r="E29" s="31" t="s">
        <v>26</v>
      </c>
      <c r="F29" s="32" t="s">
        <v>2</v>
      </c>
      <c r="G29" s="32" t="s">
        <v>3</v>
      </c>
      <c r="H29" s="24">
        <v>6281284233611</v>
      </c>
      <c r="I29" s="7" t="s">
        <v>4</v>
      </c>
      <c r="J29" s="6" t="str">
        <f t="shared" si="1"/>
        <v>212021ef8b</v>
      </c>
      <c r="K29" s="7" t="s">
        <v>89</v>
      </c>
      <c r="L29" s="46">
        <v>29815</v>
      </c>
      <c r="M29" s="47" t="s">
        <v>153</v>
      </c>
      <c r="N29" s="48" t="s">
        <v>154</v>
      </c>
      <c r="O29" s="48" t="s">
        <v>138</v>
      </c>
      <c r="P29" s="47" t="s">
        <v>155</v>
      </c>
      <c r="Q29" s="27">
        <v>62811327232</v>
      </c>
      <c r="R29" s="17" t="s">
        <v>111</v>
      </c>
      <c r="S29" s="24">
        <v>600000000</v>
      </c>
      <c r="T29" s="42">
        <v>44244</v>
      </c>
      <c r="U29" s="43">
        <v>3</v>
      </c>
    </row>
    <row r="30" spans="1:21" x14ac:dyDescent="0.25">
      <c r="A30" s="17" t="s">
        <v>58</v>
      </c>
      <c r="B30" s="30" t="s">
        <v>0</v>
      </c>
      <c r="C30" s="10">
        <v>30020</v>
      </c>
      <c r="D30" s="5" t="s">
        <v>1</v>
      </c>
      <c r="E30" s="31" t="s">
        <v>26</v>
      </c>
      <c r="F30" s="32" t="s">
        <v>2</v>
      </c>
      <c r="G30" s="32" t="s">
        <v>3</v>
      </c>
      <c r="H30" s="24">
        <v>6281284233611</v>
      </c>
      <c r="I30" s="7" t="s">
        <v>4</v>
      </c>
      <c r="J30" s="6" t="str">
        <f t="shared" si="1"/>
        <v>2120219b5b</v>
      </c>
      <c r="K30" s="7" t="s">
        <v>90</v>
      </c>
      <c r="L30" s="46">
        <v>33354</v>
      </c>
      <c r="M30" s="5" t="s">
        <v>178</v>
      </c>
      <c r="N30" s="7" t="s">
        <v>179</v>
      </c>
      <c r="O30" s="7" t="s">
        <v>180</v>
      </c>
      <c r="P30" s="7">
        <v>40173</v>
      </c>
      <c r="Q30" s="5" t="s">
        <v>181</v>
      </c>
      <c r="R30" s="17" t="s">
        <v>112</v>
      </c>
      <c r="S30" s="24">
        <v>297000000</v>
      </c>
      <c r="T30" s="42">
        <v>44244</v>
      </c>
      <c r="U30" s="43">
        <v>1</v>
      </c>
    </row>
    <row r="31" spans="1:21" x14ac:dyDescent="0.25">
      <c r="A31" s="17" t="s">
        <v>59</v>
      </c>
      <c r="B31" s="30" t="s">
        <v>0</v>
      </c>
      <c r="C31" s="10">
        <v>30020</v>
      </c>
      <c r="D31" s="5" t="s">
        <v>1</v>
      </c>
      <c r="E31" s="31" t="s">
        <v>26</v>
      </c>
      <c r="F31" s="32" t="s">
        <v>2</v>
      </c>
      <c r="G31" s="32" t="s">
        <v>3</v>
      </c>
      <c r="H31" s="24">
        <v>6281284233611</v>
      </c>
      <c r="I31" s="7" t="s">
        <v>4</v>
      </c>
      <c r="J31" s="6" t="str">
        <f t="shared" si="1"/>
        <v>212021074a</v>
      </c>
      <c r="K31" s="7" t="s">
        <v>84</v>
      </c>
      <c r="L31" s="40">
        <v>29544</v>
      </c>
      <c r="M31" s="5" t="s">
        <v>141</v>
      </c>
      <c r="N31" s="7" t="s">
        <v>142</v>
      </c>
      <c r="O31" s="7" t="s">
        <v>138</v>
      </c>
      <c r="P31" s="7">
        <v>11730</v>
      </c>
      <c r="Q31" s="5" t="s">
        <v>143</v>
      </c>
      <c r="R31" s="17" t="s">
        <v>102</v>
      </c>
      <c r="S31" s="24">
        <v>1000000000</v>
      </c>
      <c r="T31" s="42">
        <v>44238</v>
      </c>
      <c r="U31" s="43">
        <v>3</v>
      </c>
    </row>
    <row r="32" spans="1:21" x14ac:dyDescent="0.25">
      <c r="A32" s="17" t="s">
        <v>60</v>
      </c>
      <c r="B32" s="30" t="s">
        <v>0</v>
      </c>
      <c r="C32" s="10">
        <v>30020</v>
      </c>
      <c r="D32" s="5" t="s">
        <v>1</v>
      </c>
      <c r="E32" s="31" t="s">
        <v>26</v>
      </c>
      <c r="F32" s="32" t="s">
        <v>2</v>
      </c>
      <c r="G32" s="32" t="s">
        <v>3</v>
      </c>
      <c r="H32" s="24">
        <v>6281284233611</v>
      </c>
      <c r="I32" s="7" t="s">
        <v>4</v>
      </c>
      <c r="J32" s="6" t="str">
        <f t="shared" si="1"/>
        <v>212021e12a</v>
      </c>
      <c r="K32" s="7" t="s">
        <v>28</v>
      </c>
      <c r="L32" s="33">
        <v>22932</v>
      </c>
      <c r="M32" s="13" t="s">
        <v>136</v>
      </c>
      <c r="N32" s="12" t="s">
        <v>137</v>
      </c>
      <c r="O32" s="12" t="s">
        <v>138</v>
      </c>
      <c r="P32" s="12" t="s">
        <v>139</v>
      </c>
      <c r="Q32" s="13" t="s">
        <v>140</v>
      </c>
      <c r="R32" s="17" t="s">
        <v>27</v>
      </c>
      <c r="S32" s="24">
        <v>100000000</v>
      </c>
      <c r="T32" s="42">
        <v>44249</v>
      </c>
      <c r="U32" s="43">
        <v>3</v>
      </c>
    </row>
    <row r="33" spans="1:21" x14ac:dyDescent="0.25">
      <c r="A33" s="17" t="s">
        <v>61</v>
      </c>
      <c r="B33" s="30" t="s">
        <v>0</v>
      </c>
      <c r="C33" s="10">
        <v>30020</v>
      </c>
      <c r="D33" s="5" t="s">
        <v>1</v>
      </c>
      <c r="E33" s="31" t="s">
        <v>26</v>
      </c>
      <c r="F33" s="32" t="s">
        <v>2</v>
      </c>
      <c r="G33" s="32" t="s">
        <v>3</v>
      </c>
      <c r="H33" s="24">
        <v>6281284233611</v>
      </c>
      <c r="I33" s="7" t="s">
        <v>4</v>
      </c>
      <c r="J33" s="6" t="str">
        <f t="shared" si="1"/>
        <v>212021c7a3</v>
      </c>
      <c r="K33" s="7" t="s">
        <v>91</v>
      </c>
      <c r="L33" s="33">
        <v>29547</v>
      </c>
      <c r="M33" s="5" t="s">
        <v>182</v>
      </c>
      <c r="N33" s="7" t="s">
        <v>183</v>
      </c>
      <c r="O33" s="7" t="s">
        <v>2</v>
      </c>
      <c r="P33" s="7">
        <v>12930</v>
      </c>
      <c r="Q33" s="5" t="s">
        <v>184</v>
      </c>
      <c r="R33" s="17" t="s">
        <v>113</v>
      </c>
      <c r="S33" s="24">
        <v>500000000</v>
      </c>
      <c r="T33" s="42">
        <v>44244</v>
      </c>
      <c r="U33" s="43">
        <v>2</v>
      </c>
    </row>
    <row r="34" spans="1:21" x14ac:dyDescent="0.25">
      <c r="A34" s="17" t="s">
        <v>62</v>
      </c>
      <c r="B34" s="30" t="s">
        <v>0</v>
      </c>
      <c r="C34" s="10">
        <v>30020</v>
      </c>
      <c r="D34" s="5" t="s">
        <v>1</v>
      </c>
      <c r="E34" s="31" t="s">
        <v>26</v>
      </c>
      <c r="F34" s="32" t="s">
        <v>2</v>
      </c>
      <c r="G34" s="32" t="s">
        <v>3</v>
      </c>
      <c r="H34" s="24">
        <v>6281284233611</v>
      </c>
      <c r="I34" s="7" t="s">
        <v>4</v>
      </c>
      <c r="J34" s="6" t="str">
        <f t="shared" si="1"/>
        <v>2120219af6</v>
      </c>
      <c r="K34" s="7" t="s">
        <v>29</v>
      </c>
      <c r="L34" s="38">
        <v>31224</v>
      </c>
      <c r="M34" s="15" t="s">
        <v>156</v>
      </c>
      <c r="N34" s="17" t="s">
        <v>157</v>
      </c>
      <c r="O34" s="17" t="s">
        <v>158</v>
      </c>
      <c r="P34" s="15" t="s">
        <v>159</v>
      </c>
      <c r="Q34" s="15" t="s">
        <v>160</v>
      </c>
      <c r="R34" s="17" t="s">
        <v>32</v>
      </c>
      <c r="S34" s="24">
        <v>200000000</v>
      </c>
      <c r="T34" s="42">
        <v>44246</v>
      </c>
      <c r="U34" s="43">
        <v>3</v>
      </c>
    </row>
    <row r="35" spans="1:21" x14ac:dyDescent="0.25">
      <c r="A35" s="17" t="s">
        <v>63</v>
      </c>
      <c r="B35" s="30" t="s">
        <v>0</v>
      </c>
      <c r="C35" s="10">
        <v>30020</v>
      </c>
      <c r="D35" s="5" t="s">
        <v>1</v>
      </c>
      <c r="E35" s="31" t="s">
        <v>26</v>
      </c>
      <c r="F35" s="32" t="s">
        <v>2</v>
      </c>
      <c r="G35" s="32" t="s">
        <v>3</v>
      </c>
      <c r="H35" s="24">
        <v>6281284233611</v>
      </c>
      <c r="I35" s="7" t="s">
        <v>4</v>
      </c>
      <c r="J35" s="6" t="str">
        <f t="shared" si="1"/>
        <v>212021e0e2</v>
      </c>
      <c r="K35" s="7" t="s">
        <v>88</v>
      </c>
      <c r="L35" s="37">
        <v>25617</v>
      </c>
      <c r="M35" s="45" t="s">
        <v>150</v>
      </c>
      <c r="N35" s="4" t="s">
        <v>151</v>
      </c>
      <c r="O35" s="4" t="s">
        <v>138</v>
      </c>
      <c r="P35" s="2">
        <v>11840</v>
      </c>
      <c r="Q35" s="2" t="s">
        <v>152</v>
      </c>
      <c r="R35" s="17" t="s">
        <v>109</v>
      </c>
      <c r="S35" s="24">
        <v>250000000</v>
      </c>
      <c r="T35" s="42">
        <v>44244</v>
      </c>
      <c r="U35" s="43">
        <v>1</v>
      </c>
    </row>
    <row r="36" spans="1:21" x14ac:dyDescent="0.25">
      <c r="A36" s="17" t="s">
        <v>64</v>
      </c>
      <c r="B36" s="30" t="s">
        <v>0</v>
      </c>
      <c r="C36" s="10">
        <v>30020</v>
      </c>
      <c r="D36" s="5" t="s">
        <v>1</v>
      </c>
      <c r="E36" s="31" t="s">
        <v>26</v>
      </c>
      <c r="F36" s="32" t="s">
        <v>2</v>
      </c>
      <c r="G36" s="32" t="s">
        <v>3</v>
      </c>
      <c r="H36" s="24">
        <v>6281284233611</v>
      </c>
      <c r="I36" s="7" t="s">
        <v>4</v>
      </c>
      <c r="J36" s="6" t="str">
        <f t="shared" si="1"/>
        <v>212021b811</v>
      </c>
      <c r="K36" s="7" t="s">
        <v>78</v>
      </c>
      <c r="L36" s="33">
        <v>24309</v>
      </c>
      <c r="M36" s="13" t="s">
        <v>121</v>
      </c>
      <c r="N36" s="12" t="s">
        <v>122</v>
      </c>
      <c r="O36" s="12" t="s">
        <v>2</v>
      </c>
      <c r="P36" s="12">
        <v>12710</v>
      </c>
      <c r="Q36" s="51" t="s">
        <v>123</v>
      </c>
      <c r="R36" s="17" t="s">
        <v>114</v>
      </c>
      <c r="S36" s="24">
        <v>1000000000</v>
      </c>
      <c r="T36" s="42">
        <v>44246</v>
      </c>
      <c r="U36" s="43">
        <v>1</v>
      </c>
    </row>
    <row r="37" spans="1:21" x14ac:dyDescent="0.25">
      <c r="A37" s="17">
        <v>2120217277</v>
      </c>
      <c r="B37" s="30" t="s">
        <v>0</v>
      </c>
      <c r="C37" s="10">
        <v>30020</v>
      </c>
      <c r="D37" s="5" t="s">
        <v>1</v>
      </c>
      <c r="E37" s="31" t="s">
        <v>26</v>
      </c>
      <c r="F37" s="32" t="s">
        <v>2</v>
      </c>
      <c r="G37" s="32" t="s">
        <v>3</v>
      </c>
      <c r="H37" s="24">
        <v>6281284233611</v>
      </c>
      <c r="I37" s="7" t="s">
        <v>4</v>
      </c>
      <c r="J37" s="6">
        <f t="shared" si="1"/>
        <v>2120217277</v>
      </c>
      <c r="K37" s="7" t="s">
        <v>92</v>
      </c>
      <c r="L37" s="33">
        <v>31515</v>
      </c>
      <c r="M37" s="45" t="s">
        <v>161</v>
      </c>
      <c r="N37" s="4" t="s">
        <v>162</v>
      </c>
      <c r="O37" s="4" t="s">
        <v>138</v>
      </c>
      <c r="P37" s="4">
        <v>11750</v>
      </c>
      <c r="Q37" s="2" t="s">
        <v>163</v>
      </c>
      <c r="R37" s="17" t="s">
        <v>115</v>
      </c>
      <c r="S37" s="24">
        <v>100000000</v>
      </c>
      <c r="T37" s="42">
        <v>44246</v>
      </c>
      <c r="U37" s="43">
        <v>3</v>
      </c>
    </row>
    <row r="38" spans="1:21" x14ac:dyDescent="0.25">
      <c r="A38" s="17" t="s">
        <v>65</v>
      </c>
      <c r="B38" s="30" t="s">
        <v>0</v>
      </c>
      <c r="C38" s="10">
        <v>30020</v>
      </c>
      <c r="D38" s="5" t="s">
        <v>1</v>
      </c>
      <c r="E38" s="31" t="s">
        <v>26</v>
      </c>
      <c r="F38" s="32" t="s">
        <v>2</v>
      </c>
      <c r="G38" s="32" t="s">
        <v>3</v>
      </c>
      <c r="H38" s="24">
        <v>6281284233611</v>
      </c>
      <c r="I38" s="7" t="s">
        <v>4</v>
      </c>
      <c r="J38" s="6" t="str">
        <f t="shared" si="1"/>
        <v>212021321d</v>
      </c>
      <c r="K38" s="7" t="s">
        <v>93</v>
      </c>
      <c r="L38" s="33">
        <v>27949</v>
      </c>
      <c r="M38" s="5" t="s">
        <v>185</v>
      </c>
      <c r="N38" s="7" t="s">
        <v>186</v>
      </c>
      <c r="O38" s="7" t="s">
        <v>173</v>
      </c>
      <c r="P38" s="7">
        <v>10350</v>
      </c>
      <c r="Q38" s="5" t="s">
        <v>187</v>
      </c>
      <c r="R38" s="17" t="s">
        <v>116</v>
      </c>
      <c r="S38" s="24">
        <v>2000000000</v>
      </c>
      <c r="T38" s="42">
        <v>44246</v>
      </c>
      <c r="U38" s="43">
        <v>1</v>
      </c>
    </row>
    <row r="39" spans="1:21" x14ac:dyDescent="0.25">
      <c r="A39" s="17" t="s">
        <v>66</v>
      </c>
      <c r="B39" s="30" t="s">
        <v>0</v>
      </c>
      <c r="C39" s="10">
        <v>30020</v>
      </c>
      <c r="D39" s="5" t="s">
        <v>1</v>
      </c>
      <c r="E39" s="31" t="s">
        <v>26</v>
      </c>
      <c r="F39" s="32" t="s">
        <v>2</v>
      </c>
      <c r="G39" s="32" t="s">
        <v>3</v>
      </c>
      <c r="H39" s="24">
        <v>6281284233611</v>
      </c>
      <c r="I39" s="7" t="s">
        <v>4</v>
      </c>
      <c r="J39" s="6" t="str">
        <f t="shared" si="1"/>
        <v>212021d998</v>
      </c>
      <c r="K39" s="7" t="s">
        <v>78</v>
      </c>
      <c r="L39" s="33">
        <v>24309</v>
      </c>
      <c r="M39" s="13" t="s">
        <v>121</v>
      </c>
      <c r="N39" s="12" t="s">
        <v>122</v>
      </c>
      <c r="O39" s="12" t="s">
        <v>2</v>
      </c>
      <c r="P39" s="12">
        <v>12710</v>
      </c>
      <c r="Q39" s="51" t="s">
        <v>123</v>
      </c>
      <c r="R39" s="17" t="s">
        <v>117</v>
      </c>
      <c r="S39" s="24">
        <v>2000000000</v>
      </c>
      <c r="T39" s="42">
        <v>44249</v>
      </c>
      <c r="U39" s="43">
        <v>1</v>
      </c>
    </row>
    <row r="40" spans="1:21" x14ac:dyDescent="0.25">
      <c r="A40" s="17">
        <v>2120219605</v>
      </c>
      <c r="B40" s="30" t="s">
        <v>0</v>
      </c>
      <c r="C40" s="10">
        <v>30020</v>
      </c>
      <c r="D40" s="5" t="s">
        <v>1</v>
      </c>
      <c r="E40" s="31" t="s">
        <v>26</v>
      </c>
      <c r="F40" s="32" t="s">
        <v>2</v>
      </c>
      <c r="G40" s="32" t="s">
        <v>3</v>
      </c>
      <c r="H40" s="24">
        <v>6281284233611</v>
      </c>
      <c r="I40" s="7" t="s">
        <v>4</v>
      </c>
      <c r="J40" s="6">
        <f t="shared" si="1"/>
        <v>2120219605</v>
      </c>
      <c r="K40" s="7" t="s">
        <v>86</v>
      </c>
      <c r="L40" s="38">
        <v>26909</v>
      </c>
      <c r="M40" s="2" t="s">
        <v>144</v>
      </c>
      <c r="N40" s="17" t="s">
        <v>145</v>
      </c>
      <c r="O40" s="17" t="s">
        <v>146</v>
      </c>
      <c r="P40" s="15" t="s">
        <v>147</v>
      </c>
      <c r="Q40" s="54" t="s">
        <v>148</v>
      </c>
      <c r="R40" s="17" t="s">
        <v>104</v>
      </c>
      <c r="S40" s="24">
        <v>600000000</v>
      </c>
      <c r="T40" s="42">
        <v>44249</v>
      </c>
      <c r="U40" s="43">
        <v>2</v>
      </c>
    </row>
    <row r="41" spans="1:21" x14ac:dyDescent="0.25">
      <c r="A41" s="17" t="s">
        <v>67</v>
      </c>
      <c r="B41" s="30" t="s">
        <v>0</v>
      </c>
      <c r="C41" s="10">
        <v>30020</v>
      </c>
      <c r="D41" s="5" t="s">
        <v>1</v>
      </c>
      <c r="E41" s="31" t="s">
        <v>26</v>
      </c>
      <c r="F41" s="32" t="s">
        <v>2</v>
      </c>
      <c r="G41" s="32" t="s">
        <v>3</v>
      </c>
      <c r="H41" s="24">
        <v>6281284233611</v>
      </c>
      <c r="I41" s="7" t="s">
        <v>4</v>
      </c>
      <c r="J41" s="6" t="str">
        <f t="shared" si="1"/>
        <v>2120215dec</v>
      </c>
      <c r="K41" s="7" t="s">
        <v>85</v>
      </c>
      <c r="L41" s="40">
        <v>29544</v>
      </c>
      <c r="M41" s="26" t="s">
        <v>141</v>
      </c>
      <c r="N41" s="3" t="s">
        <v>142</v>
      </c>
      <c r="O41" s="3" t="s">
        <v>138</v>
      </c>
      <c r="P41" s="3">
        <v>11730</v>
      </c>
      <c r="Q41" s="1" t="s">
        <v>143</v>
      </c>
      <c r="R41" s="17" t="s">
        <v>103</v>
      </c>
      <c r="S41" s="24">
        <v>1000000000</v>
      </c>
      <c r="T41" s="42">
        <v>44245</v>
      </c>
      <c r="U41" s="43">
        <v>3</v>
      </c>
    </row>
    <row r="42" spans="1:21" x14ac:dyDescent="0.25">
      <c r="A42" s="17" t="s">
        <v>68</v>
      </c>
      <c r="B42" s="30" t="s">
        <v>0</v>
      </c>
      <c r="C42" s="10">
        <v>30020</v>
      </c>
      <c r="D42" s="5" t="s">
        <v>1</v>
      </c>
      <c r="E42" s="31" t="s">
        <v>26</v>
      </c>
      <c r="F42" s="32" t="s">
        <v>2</v>
      </c>
      <c r="G42" s="32" t="s">
        <v>3</v>
      </c>
      <c r="H42" s="24">
        <v>6281284233611</v>
      </c>
      <c r="I42" s="7" t="s">
        <v>4</v>
      </c>
      <c r="J42" s="6" t="str">
        <f t="shared" ref="J42:J48" si="2">A42</f>
        <v>212021c556</v>
      </c>
      <c r="K42" s="7" t="s">
        <v>78</v>
      </c>
      <c r="L42" s="33">
        <v>24309</v>
      </c>
      <c r="M42" s="13" t="s">
        <v>121</v>
      </c>
      <c r="N42" s="12" t="s">
        <v>122</v>
      </c>
      <c r="O42" s="12" t="s">
        <v>2</v>
      </c>
      <c r="P42" s="12">
        <v>12710</v>
      </c>
      <c r="Q42" s="51" t="s">
        <v>123</v>
      </c>
      <c r="R42" s="17" t="s">
        <v>118</v>
      </c>
      <c r="S42" s="24">
        <v>2000000000</v>
      </c>
      <c r="T42" s="42">
        <v>44249</v>
      </c>
      <c r="U42" s="43">
        <v>1</v>
      </c>
    </row>
    <row r="43" spans="1:21" x14ac:dyDescent="0.25">
      <c r="A43" s="17" t="s">
        <v>69</v>
      </c>
      <c r="B43" s="30" t="s">
        <v>0</v>
      </c>
      <c r="C43" s="10">
        <v>30020</v>
      </c>
      <c r="D43" s="5" t="s">
        <v>1</v>
      </c>
      <c r="E43" s="31" t="s">
        <v>26</v>
      </c>
      <c r="F43" s="32" t="s">
        <v>2</v>
      </c>
      <c r="G43" s="32" t="s">
        <v>3</v>
      </c>
      <c r="H43" s="24">
        <v>6281284233611</v>
      </c>
      <c r="I43" s="7" t="s">
        <v>4</v>
      </c>
      <c r="J43" s="6" t="str">
        <f t="shared" si="2"/>
        <v>2120197079-3</v>
      </c>
      <c r="K43" s="7" t="s">
        <v>94</v>
      </c>
      <c r="L43" s="33">
        <v>25521</v>
      </c>
      <c r="M43" s="5" t="s">
        <v>188</v>
      </c>
      <c r="N43" s="7" t="s">
        <v>189</v>
      </c>
      <c r="O43" s="7" t="s">
        <v>134</v>
      </c>
      <c r="P43" s="7">
        <v>17131</v>
      </c>
      <c r="Q43" s="5" t="s">
        <v>190</v>
      </c>
      <c r="R43" s="17" t="s">
        <v>119</v>
      </c>
      <c r="S43" s="24">
        <v>386000000</v>
      </c>
      <c r="T43" s="42">
        <v>44235</v>
      </c>
      <c r="U43" s="43">
        <v>6</v>
      </c>
    </row>
    <row r="44" spans="1:21" x14ac:dyDescent="0.25">
      <c r="A44" s="17" t="s">
        <v>70</v>
      </c>
      <c r="B44" s="30" t="s">
        <v>0</v>
      </c>
      <c r="C44" s="10">
        <v>30020</v>
      </c>
      <c r="D44" s="5" t="s">
        <v>1</v>
      </c>
      <c r="E44" s="31" t="s">
        <v>26</v>
      </c>
      <c r="F44" s="32" t="s">
        <v>2</v>
      </c>
      <c r="G44" s="32" t="s">
        <v>3</v>
      </c>
      <c r="H44" s="24">
        <v>6281284233611</v>
      </c>
      <c r="I44" s="7" t="s">
        <v>4</v>
      </c>
      <c r="J44" s="6" t="str">
        <f t="shared" si="2"/>
        <v>2120190e05-3</v>
      </c>
      <c r="K44" s="7" t="s">
        <v>94</v>
      </c>
      <c r="L44" s="33">
        <v>25521</v>
      </c>
      <c r="M44" s="5" t="s">
        <v>188</v>
      </c>
      <c r="N44" s="7" t="s">
        <v>189</v>
      </c>
      <c r="O44" s="7" t="s">
        <v>134</v>
      </c>
      <c r="P44" s="7">
        <v>17131</v>
      </c>
      <c r="Q44" s="5" t="s">
        <v>190</v>
      </c>
      <c r="R44" s="17" t="s">
        <v>119</v>
      </c>
      <c r="S44" s="24">
        <v>137300000</v>
      </c>
      <c r="T44" s="42">
        <v>44235</v>
      </c>
      <c r="U44" s="43">
        <v>6</v>
      </c>
    </row>
    <row r="45" spans="1:21" x14ac:dyDescent="0.25">
      <c r="A45" s="17" t="s">
        <v>71</v>
      </c>
      <c r="B45" s="30" t="s">
        <v>0</v>
      </c>
      <c r="C45" s="10">
        <v>30020</v>
      </c>
      <c r="D45" s="5" t="s">
        <v>1</v>
      </c>
      <c r="E45" s="31" t="s">
        <v>26</v>
      </c>
      <c r="F45" s="32" t="s">
        <v>2</v>
      </c>
      <c r="G45" s="32" t="s">
        <v>3</v>
      </c>
      <c r="H45" s="24">
        <v>6281284233611</v>
      </c>
      <c r="I45" s="7" t="s">
        <v>4</v>
      </c>
      <c r="J45" s="6" t="str">
        <f t="shared" si="2"/>
        <v>2120190429-3</v>
      </c>
      <c r="K45" s="7" t="s">
        <v>94</v>
      </c>
      <c r="L45" s="33">
        <v>25521</v>
      </c>
      <c r="M45" s="5" t="s">
        <v>188</v>
      </c>
      <c r="N45" s="7" t="s">
        <v>189</v>
      </c>
      <c r="O45" s="7" t="s">
        <v>134</v>
      </c>
      <c r="P45" s="7">
        <v>17131</v>
      </c>
      <c r="Q45" s="5" t="s">
        <v>190</v>
      </c>
      <c r="R45" s="17" t="s">
        <v>119</v>
      </c>
      <c r="S45" s="24">
        <v>350700000</v>
      </c>
      <c r="T45" s="42">
        <v>44235</v>
      </c>
      <c r="U45" s="43">
        <v>6</v>
      </c>
    </row>
    <row r="46" spans="1:21" x14ac:dyDescent="0.25">
      <c r="A46" s="17" t="s">
        <v>72</v>
      </c>
      <c r="B46" s="30" t="s">
        <v>0</v>
      </c>
      <c r="C46" s="10">
        <v>30020</v>
      </c>
      <c r="D46" s="5" t="s">
        <v>1</v>
      </c>
      <c r="E46" s="31" t="s">
        <v>26</v>
      </c>
      <c r="F46" s="32" t="s">
        <v>2</v>
      </c>
      <c r="G46" s="32" t="s">
        <v>3</v>
      </c>
      <c r="H46" s="24">
        <v>6281284233611</v>
      </c>
      <c r="I46" s="7" t="s">
        <v>4</v>
      </c>
      <c r="J46" s="6" t="str">
        <f t="shared" si="2"/>
        <v>2120198ca5-3</v>
      </c>
      <c r="K46" s="7" t="s">
        <v>95</v>
      </c>
      <c r="L46" s="33">
        <v>25521</v>
      </c>
      <c r="M46" s="5" t="s">
        <v>188</v>
      </c>
      <c r="N46" s="7" t="s">
        <v>189</v>
      </c>
      <c r="O46" s="7" t="s">
        <v>134</v>
      </c>
      <c r="P46" s="7">
        <v>17131</v>
      </c>
      <c r="Q46" s="5" t="s">
        <v>190</v>
      </c>
      <c r="R46" s="17" t="s">
        <v>120</v>
      </c>
      <c r="S46" s="24">
        <v>466200000</v>
      </c>
      <c r="T46" s="42">
        <v>44235</v>
      </c>
      <c r="U46" s="43">
        <v>6</v>
      </c>
    </row>
    <row r="47" spans="1:21" x14ac:dyDescent="0.25">
      <c r="A47" s="17" t="s">
        <v>73</v>
      </c>
      <c r="B47" s="30" t="s">
        <v>0</v>
      </c>
      <c r="C47" s="10">
        <v>30020</v>
      </c>
      <c r="D47" s="5" t="s">
        <v>1</v>
      </c>
      <c r="E47" s="31" t="s">
        <v>26</v>
      </c>
      <c r="F47" s="32" t="s">
        <v>2</v>
      </c>
      <c r="G47" s="32" t="s">
        <v>3</v>
      </c>
      <c r="H47" s="24">
        <v>6281284233611</v>
      </c>
      <c r="I47" s="7" t="s">
        <v>4</v>
      </c>
      <c r="J47" s="6" t="str">
        <f t="shared" si="2"/>
        <v>21201961fc-3</v>
      </c>
      <c r="K47" s="7" t="s">
        <v>95</v>
      </c>
      <c r="L47" s="33">
        <v>25521</v>
      </c>
      <c r="M47" s="5" t="s">
        <v>188</v>
      </c>
      <c r="N47" s="7" t="s">
        <v>189</v>
      </c>
      <c r="O47" s="7" t="s">
        <v>134</v>
      </c>
      <c r="P47" s="7">
        <v>17131</v>
      </c>
      <c r="Q47" s="5" t="s">
        <v>190</v>
      </c>
      <c r="R47" s="17" t="s">
        <v>120</v>
      </c>
      <c r="S47" s="24">
        <v>533800000</v>
      </c>
      <c r="T47" s="42">
        <v>44235</v>
      </c>
      <c r="U47" s="43">
        <v>6</v>
      </c>
    </row>
    <row r="48" spans="1:21" x14ac:dyDescent="0.25">
      <c r="A48" s="17" t="s">
        <v>74</v>
      </c>
      <c r="B48" s="30" t="s">
        <v>0</v>
      </c>
      <c r="C48" s="10">
        <v>30020</v>
      </c>
      <c r="D48" s="5" t="s">
        <v>1</v>
      </c>
      <c r="E48" s="31" t="s">
        <v>26</v>
      </c>
      <c r="F48" s="32" t="s">
        <v>2</v>
      </c>
      <c r="G48" s="32" t="s">
        <v>3</v>
      </c>
      <c r="H48" s="24">
        <v>6281284233611</v>
      </c>
      <c r="I48" s="7" t="s">
        <v>4</v>
      </c>
      <c r="J48" s="6" t="str">
        <f t="shared" si="2"/>
        <v>2120193d4a-3</v>
      </c>
      <c r="K48" s="17" t="s">
        <v>94</v>
      </c>
      <c r="L48" s="33">
        <v>25521</v>
      </c>
      <c r="M48" s="5" t="s">
        <v>188</v>
      </c>
      <c r="N48" s="7" t="s">
        <v>189</v>
      </c>
      <c r="O48" s="7" t="s">
        <v>134</v>
      </c>
      <c r="P48" s="7">
        <v>17131</v>
      </c>
      <c r="Q48" s="5" t="s">
        <v>190</v>
      </c>
      <c r="R48" s="17" t="s">
        <v>119</v>
      </c>
      <c r="S48" s="25">
        <v>584100000</v>
      </c>
      <c r="T48" s="42">
        <v>44235</v>
      </c>
      <c r="U48" s="17">
        <v>6</v>
      </c>
    </row>
  </sheetData>
  <conditionalFormatting sqref="A1 A48:A1048576">
    <cfRule type="duplicateValues" dxfId="83" priority="424"/>
  </conditionalFormatting>
  <conditionalFormatting sqref="Q3">
    <cfRule type="duplicateValues" dxfId="82" priority="311"/>
  </conditionalFormatting>
  <conditionalFormatting sqref="Q3">
    <cfRule type="duplicateValues" dxfId="81" priority="310"/>
  </conditionalFormatting>
  <conditionalFormatting sqref="Q3">
    <cfRule type="duplicateValues" dxfId="80" priority="309"/>
  </conditionalFormatting>
  <conditionalFormatting sqref="Q3">
    <cfRule type="duplicateValues" dxfId="79" priority="308"/>
  </conditionalFormatting>
  <conditionalFormatting sqref="Q3">
    <cfRule type="duplicateValues" dxfId="78" priority="307"/>
  </conditionalFormatting>
  <conditionalFormatting sqref="Q3">
    <cfRule type="duplicateValues" dxfId="77" priority="306"/>
  </conditionalFormatting>
  <conditionalFormatting sqref="Q3">
    <cfRule type="duplicateValues" dxfId="76" priority="305"/>
  </conditionalFormatting>
  <conditionalFormatting sqref="Q10">
    <cfRule type="duplicateValues" dxfId="75" priority="175"/>
  </conditionalFormatting>
  <conditionalFormatting sqref="J49:J1048576 J1">
    <cfRule type="duplicateValues" dxfId="74" priority="605"/>
  </conditionalFormatting>
  <conditionalFormatting sqref="J2:J20">
    <cfRule type="duplicateValues" dxfId="66" priority="618"/>
  </conditionalFormatting>
  <conditionalFormatting sqref="Q6">
    <cfRule type="duplicateValues" dxfId="63" priority="65"/>
  </conditionalFormatting>
  <conditionalFormatting sqref="Q11">
    <cfRule type="duplicateValues" dxfId="52" priority="54"/>
  </conditionalFormatting>
  <conditionalFormatting sqref="Q11">
    <cfRule type="duplicateValues" dxfId="51" priority="53"/>
  </conditionalFormatting>
  <conditionalFormatting sqref="Q11">
    <cfRule type="duplicateValues" dxfId="50" priority="52"/>
  </conditionalFormatting>
  <conditionalFormatting sqref="J21:J41">
    <cfRule type="duplicateValues" dxfId="47" priority="48"/>
  </conditionalFormatting>
  <conditionalFormatting sqref="J42:J48">
    <cfRule type="duplicateValues" dxfId="46" priority="47"/>
  </conditionalFormatting>
  <conditionalFormatting sqref="Q5">
    <cfRule type="duplicateValues" dxfId="45" priority="46"/>
  </conditionalFormatting>
  <conditionalFormatting sqref="Q5">
    <cfRule type="duplicateValues" dxfId="44" priority="45"/>
  </conditionalFormatting>
  <conditionalFormatting sqref="Q5">
    <cfRule type="duplicateValues" dxfId="43" priority="44"/>
  </conditionalFormatting>
  <conditionalFormatting sqref="Q5">
    <cfRule type="duplicateValues" dxfId="42" priority="43"/>
  </conditionalFormatting>
  <conditionalFormatting sqref="Q5">
    <cfRule type="duplicateValues" dxfId="41" priority="42"/>
  </conditionalFormatting>
  <conditionalFormatting sqref="Q5">
    <cfRule type="duplicateValues" dxfId="40" priority="41"/>
  </conditionalFormatting>
  <conditionalFormatting sqref="Q5">
    <cfRule type="duplicateValues" dxfId="39" priority="40"/>
  </conditionalFormatting>
  <conditionalFormatting sqref="Q19">
    <cfRule type="duplicateValues" dxfId="38" priority="39"/>
  </conditionalFormatting>
  <conditionalFormatting sqref="Q19">
    <cfRule type="duplicateValues" dxfId="37" priority="38"/>
  </conditionalFormatting>
  <conditionalFormatting sqref="Q19">
    <cfRule type="duplicateValues" dxfId="36" priority="37"/>
  </conditionalFormatting>
  <conditionalFormatting sqref="Q19">
    <cfRule type="duplicateValues" dxfId="35" priority="36"/>
  </conditionalFormatting>
  <conditionalFormatting sqref="Q19">
    <cfRule type="duplicateValues" dxfId="34" priority="35"/>
  </conditionalFormatting>
  <conditionalFormatting sqref="Q19">
    <cfRule type="duplicateValues" dxfId="33" priority="34"/>
  </conditionalFormatting>
  <conditionalFormatting sqref="Q19">
    <cfRule type="duplicateValues" dxfId="32" priority="33"/>
  </conditionalFormatting>
  <conditionalFormatting sqref="Q23">
    <cfRule type="duplicateValues" dxfId="31" priority="32"/>
  </conditionalFormatting>
  <conditionalFormatting sqref="Q23">
    <cfRule type="duplicateValues" dxfId="30" priority="31"/>
  </conditionalFormatting>
  <conditionalFormatting sqref="Q23">
    <cfRule type="duplicateValues" dxfId="29" priority="30"/>
  </conditionalFormatting>
  <conditionalFormatting sqref="Q23">
    <cfRule type="duplicateValues" dxfId="28" priority="29"/>
  </conditionalFormatting>
  <conditionalFormatting sqref="Q23">
    <cfRule type="duplicateValues" dxfId="27" priority="28"/>
  </conditionalFormatting>
  <conditionalFormatting sqref="Q23">
    <cfRule type="duplicateValues" dxfId="26" priority="27"/>
  </conditionalFormatting>
  <conditionalFormatting sqref="Q23">
    <cfRule type="duplicateValues" dxfId="25" priority="26"/>
  </conditionalFormatting>
  <conditionalFormatting sqref="Q2">
    <cfRule type="duplicateValues" dxfId="24" priority="25"/>
  </conditionalFormatting>
  <conditionalFormatting sqref="Q7">
    <cfRule type="duplicateValues" dxfId="23" priority="24"/>
  </conditionalFormatting>
  <conditionalFormatting sqref="Q16">
    <cfRule type="duplicateValues" dxfId="22" priority="23"/>
  </conditionalFormatting>
  <conditionalFormatting sqref="Q14">
    <cfRule type="duplicateValues" dxfId="21" priority="22"/>
  </conditionalFormatting>
  <conditionalFormatting sqref="Q41">
    <cfRule type="duplicateValues" dxfId="20" priority="21"/>
  </conditionalFormatting>
  <conditionalFormatting sqref="Q20:Q21">
    <cfRule type="duplicateValues" dxfId="19" priority="20"/>
  </conditionalFormatting>
  <conditionalFormatting sqref="Q25">
    <cfRule type="duplicateValues" dxfId="18" priority="18"/>
  </conditionalFormatting>
  <conditionalFormatting sqref="Q25">
    <cfRule type="duplicateValues" dxfId="17" priority="19"/>
  </conditionalFormatting>
  <conditionalFormatting sqref="Q35">
    <cfRule type="duplicateValues" dxfId="16" priority="16"/>
  </conditionalFormatting>
  <conditionalFormatting sqref="Q35">
    <cfRule type="duplicateValues" dxfId="15" priority="17"/>
  </conditionalFormatting>
  <conditionalFormatting sqref="Q29">
    <cfRule type="duplicateValues" dxfId="14" priority="11"/>
  </conditionalFormatting>
  <conditionalFormatting sqref="Q29">
    <cfRule type="duplicateValues" dxfId="13" priority="12"/>
  </conditionalFormatting>
  <conditionalFormatting sqref="Q29">
    <cfRule type="duplicateValues" dxfId="12" priority="13"/>
  </conditionalFormatting>
  <conditionalFormatting sqref="Q29">
    <cfRule type="duplicateValues" dxfId="11" priority="14"/>
  </conditionalFormatting>
  <conditionalFormatting sqref="Q29">
    <cfRule type="duplicateValues" dxfId="10" priority="15"/>
  </conditionalFormatting>
  <conditionalFormatting sqref="Q34">
    <cfRule type="duplicateValues" dxfId="9" priority="10"/>
  </conditionalFormatting>
  <conditionalFormatting sqref="Q34">
    <cfRule type="duplicateValues" dxfId="8" priority="9"/>
  </conditionalFormatting>
  <conditionalFormatting sqref="Q37">
    <cfRule type="duplicateValues" dxfId="7" priority="8"/>
  </conditionalFormatting>
  <conditionalFormatting sqref="Q9">
    <cfRule type="duplicateValues" dxfId="6" priority="7"/>
  </conditionalFormatting>
  <conditionalFormatting sqref="Q9">
    <cfRule type="duplicateValues" dxfId="5" priority="6"/>
  </conditionalFormatting>
  <conditionalFormatting sqref="Q9">
    <cfRule type="duplicateValues" dxfId="4" priority="5"/>
  </conditionalFormatting>
  <conditionalFormatting sqref="Q9">
    <cfRule type="duplicateValues" dxfId="3" priority="4"/>
  </conditionalFormatting>
  <conditionalFormatting sqref="Q9">
    <cfRule type="duplicateValues" dxfId="2" priority="3"/>
  </conditionalFormatting>
  <conditionalFormatting sqref="Q9">
    <cfRule type="duplicateValues" dxfId="1" priority="2"/>
  </conditionalFormatting>
  <conditionalFormatting sqref="Q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2021-02-25T07:23:31Z</dcterms:modified>
</cp:coreProperties>
</file>