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uchh\OneDrive\Documents\R\Oliver Wyman\"/>
    </mc:Choice>
  </mc:AlternateContent>
  <xr:revisionPtr revIDLastSave="0" documentId="13_ncr:1_{66D898F2-EBCA-41F8-8BB0-FFD226D09BA4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Person 1" sheetId="4" r:id="rId1"/>
    <sheet name="Person 2" sheetId="9" r:id="rId2"/>
    <sheet name="Person 3" sheetId="8" r:id="rId3"/>
    <sheet name="Person 4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9" l="1"/>
  <c r="P14" i="7"/>
  <c r="R4" i="7" s="1"/>
  <c r="P14" i="8"/>
  <c r="R3" i="8" s="1"/>
  <c r="P14" i="9"/>
  <c r="P14" i="4"/>
  <c r="R3" i="4" s="1"/>
  <c r="R12" i="9" l="1"/>
  <c r="R11" i="9"/>
  <c r="R10" i="9"/>
  <c r="R9" i="9"/>
  <c r="R8" i="9"/>
  <c r="R7" i="9"/>
  <c r="R5" i="9"/>
  <c r="R12" i="8"/>
  <c r="R4" i="9"/>
  <c r="R11" i="8"/>
  <c r="R10" i="8"/>
  <c r="R9" i="8"/>
  <c r="R6" i="8"/>
  <c r="R7" i="8"/>
  <c r="R4" i="8"/>
  <c r="R8" i="8"/>
  <c r="R5" i="7"/>
  <c r="R6" i="7"/>
  <c r="R10" i="7"/>
  <c r="R11" i="7"/>
  <c r="R8" i="7"/>
  <c r="R7" i="7"/>
  <c r="R9" i="7"/>
  <c r="R12" i="7"/>
  <c r="R3" i="7"/>
  <c r="R5" i="8"/>
  <c r="R6" i="9"/>
  <c r="R12" i="4"/>
  <c r="R11" i="4"/>
  <c r="R10" i="4"/>
  <c r="R9" i="4"/>
  <c r="R8" i="4"/>
  <c r="R7" i="4"/>
  <c r="R6" i="4"/>
  <c r="R5" i="4"/>
  <c r="R4" i="4"/>
</calcChain>
</file>

<file path=xl/sharedStrings.xml><?xml version="1.0" encoding="utf-8"?>
<sst xmlns="http://schemas.openxmlformats.org/spreadsheetml/2006/main" count="161" uniqueCount="35">
  <si>
    <t>Column1</t>
  </si>
  <si>
    <t>Column2</t>
  </si>
  <si>
    <t>Column3</t>
  </si>
  <si>
    <t>Column4</t>
  </si>
  <si>
    <t>Column5</t>
  </si>
  <si>
    <t>Column6</t>
  </si>
  <si>
    <t>Column7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</si>
  <si>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</si>
  <si>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</si>
  <si>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</si>
  <si>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</si>
  <si>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</si>
  <si>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</si>
  <si>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</si>
  <si>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</si>
  <si>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</si>
  <si>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</si>
  <si>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Docs</t>
  </si>
  <si>
    <t>Authors</t>
  </si>
  <si>
    <t>End date</t>
  </si>
  <si>
    <t>Rank</t>
  </si>
  <si>
    <t>Manager</t>
  </si>
  <si>
    <t>Hours Oct</t>
  </si>
  <si>
    <t>Hours Nov</t>
  </si>
  <si>
    <t>Hours Dec</t>
  </si>
  <si>
    <t xml:space="preserve">Hours Jan </t>
  </si>
  <si>
    <t>Hours Feb</t>
  </si>
  <si>
    <t>Hours Mar</t>
  </si>
  <si>
    <t>Oct Team Size</t>
  </si>
  <si>
    <t>Nov Team Size</t>
  </si>
  <si>
    <t>Dec Team Size</t>
  </si>
  <si>
    <t>Jan Team Size</t>
  </si>
  <si>
    <t>Feb Team Size</t>
  </si>
  <si>
    <t>Mar Team Size</t>
  </si>
  <si>
    <t>TimeLapse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</si>
</sst>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A1C1F"/>
      <name val="Calibri"/>
      <family val="2"/>
      <scheme val="minor"/>
    </font>
    <font>
      <sz val="11"/>
      <color rgb="FF275D38"/>
      <name val="Calibri"/>
      <family val="2"/>
      <scheme val="minor"/>
    </font>
    <font>
      <sz val="11"/>
      <color rgb="FF965D00"/>
      <name val="Calibri"/>
      <family val="2"/>
      <scheme val="minor"/>
    </font>
    <font>
      <b/>
      <sz val="11"/>
      <color rgb="FF565656"/>
      <name val="Calibri"/>
      <family val="2"/>
      <scheme val="minor"/>
    </font>
    <font>
      <b/>
      <sz val="11"/>
      <color rgb="FFFF8C00"/>
      <name val="Calibri"/>
      <family val="2"/>
      <scheme val="minor"/>
    </font>
    <font>
      <i/>
      <sz val="11"/>
      <color rgb="FF949494"/>
      <name val="Calibri"/>
      <family val="2"/>
      <scheme val="minor"/>
    </font>
    <font>
      <b/>
      <sz val="15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8C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AEA6"/>
        <bgColor indexed="64"/>
      </patternFill>
    </fill>
    <fill>
      <patternFill patternType="solid">
        <fgColor rgb="FFADDFB3"/>
        <bgColor indexed="64"/>
      </patternFill>
    </fill>
    <fill>
      <patternFill patternType="solid">
        <fgColor rgb="FFFFE580"/>
        <bgColor indexed="64"/>
      </patternFill>
    </fill>
    <fill>
      <patternFill patternType="solid">
        <fgColor rgb="FF57C67A"/>
        <bgColor indexed="64"/>
      </patternFill>
    </fill>
    <fill>
      <patternFill patternType="solid">
        <fgColor rgb="FFC4EAC9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14853D"/>
        <bgColor indexed="64"/>
      </patternFill>
    </fill>
    <fill>
      <patternFill patternType="solid">
        <fgColor rgb="FF00AC41"/>
        <bgColor indexed="64"/>
      </patternFill>
    </fill>
    <fill>
      <patternFill patternType="solid">
        <fgColor rgb="FF0065AC"/>
        <bgColor indexed="64"/>
      </patternFill>
    </fill>
    <fill>
      <patternFill patternType="solid">
        <fgColor rgb="FF009DE0"/>
        <bgColor indexed="64"/>
      </patternFill>
    </fill>
    <fill>
      <patternFill patternType="solid">
        <fgColor rgb="FF3BB8F0"/>
        <bgColor indexed="64"/>
      </patternFill>
    </fill>
    <fill>
      <patternFill patternType="solid">
        <fgColor rgb="FF76D3FF"/>
        <bgColor indexed="64"/>
      </patternFill>
    </fill>
    <fill>
      <patternFill patternType="solid">
        <fgColor rgb="FF9FE0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CA94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565656"/>
      </left>
      <right style="thin">
        <color rgb="FF565656"/>
      </right>
      <top style="thin">
        <color rgb="FF565656"/>
      </top>
      <bottom style="thin">
        <color rgb="FF565656"/>
      </bottom>
      <diagonal/>
    </border>
    <border>
      <left style="thick">
        <color rgb="FF565656"/>
      </left>
      <right style="thick">
        <color rgb="FF565656"/>
      </right>
      <top style="thick">
        <color rgb="FF565656"/>
      </top>
      <bottom style="thick">
        <color rgb="FF565656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double">
        <color rgb="FFFF8C0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4">
    <xf numFmtId="0" fontId="0" fillId="0" borderId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2" fillId="0" borderId="7" applyNumberFormat="0" applyFill="0" applyAlignment="0" applyProtection="0"/>
    <xf numFmtId="0" fontId="7" fillId="5" borderId="0" applyNumberFormat="0" applyBorder="0" applyAlignment="0" applyProtection="0"/>
    <xf numFmtId="0" fontId="6" fillId="4" borderId="0" applyNumberFormat="0" applyBorder="0" applyAlignment="0" applyProtection="0"/>
    <xf numFmtId="0" fontId="8" fillId="6" borderId="0" applyNumberFormat="0" applyBorder="0" applyAlignment="0" applyProtection="0"/>
    <xf numFmtId="0" fontId="14" fillId="22" borderId="3" applyNumberFormat="0" applyAlignment="0" applyProtection="0"/>
    <xf numFmtId="0" fontId="9" fillId="17" borderId="5" applyNumberFormat="0" applyAlignment="0" applyProtection="0"/>
    <xf numFmtId="0" fontId="10" fillId="17" borderId="5" applyNumberFormat="0" applyAlignment="0" applyProtection="0"/>
    <xf numFmtId="0" fontId="15" fillId="0" borderId="8" applyNumberFormat="0" applyFill="0" applyAlignment="0" applyProtection="0"/>
    <xf numFmtId="0" fontId="3" fillId="18" borderId="6" applyNumberFormat="0" applyAlignment="0" applyProtection="0"/>
    <xf numFmtId="0" fontId="4" fillId="0" borderId="0" applyNumberFormat="0" applyFill="0" applyBorder="0" applyAlignment="0" applyProtection="0"/>
    <xf numFmtId="0" fontId="1" fillId="2" borderId="4" applyNumberFormat="0" applyFont="0" applyAlignment="0" applyProtection="0"/>
    <xf numFmtId="0" fontId="11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5" fillId="13" borderId="0" applyNumberFormat="0" applyBorder="0" applyAlignment="0" applyProtection="0"/>
    <xf numFmtId="0" fontId="5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7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23" borderId="9" xfId="0" applyFill="1" applyBorder="1"/>
    <xf numFmtId="14" fontId="0" fillId="0" borderId="0" xfId="0" applyNumberFormat="1"/>
    <xf numFmtId="0" fontId="16" fillId="23" borderId="9" xfId="0" applyFont="1" applyFill="1" applyBorder="1" applyAlignment="1">
      <alignment horizontal="center"/>
    </xf>
    <xf numFmtId="0" fontId="16" fillId="23" borderId="10" xfId="0" applyFont="1" applyFill="1" applyBorder="1" applyAlignment="1">
      <alignment horizontal="center"/>
    </xf>
    <xf numFmtId="0" fontId="16" fillId="23" borderId="0" xfId="0" applyFont="1" applyFill="1" applyAlignment="1">
      <alignment horizontal="center"/>
    </xf>
    <xf numFmtId="0" fontId="17" fillId="0" borderId="0" xfId="0" applyFont="1"/>
    <xf numFmtId="2" fontId="0" fillId="0" borderId="0" xfId="0" applyNumberFormat="1"/>
  </cellXfs>
  <cellStyles count="34">
    <cellStyle name="20% - Accent1" xfId="15" builtinId="30" customBuiltin="1"/>
    <cellStyle name="20% - Accent2" xfId="18" builtinId="34" customBuiltin="1"/>
    <cellStyle name="20% - Accent3" xfId="21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6" builtinId="31" customBuiltin="1"/>
    <cellStyle name="40% - Accent2" xfId="19" builtinId="35" customBuiltin="1"/>
    <cellStyle name="40% - Accent3" xfId="22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" xfId="17" builtinId="32" customBuiltin="1"/>
    <cellStyle name="60% - Accent2" xfId="20" builtinId="36" customBuiltin="1"/>
    <cellStyle name="60% - Accent3" xfId="23" builtinId="40" customBuiltin="1"/>
    <cellStyle name="60% - Accent4" xfId="27" builtinId="44" customBuiltin="1"/>
    <cellStyle name="60% - Accent5" xfId="30" builtinId="48" customBuiltin="1"/>
    <cellStyle name="60% - Accent6" xfId="33" builtinId="52" customBuiltin="1"/>
    <cellStyle name="Accent4" xfId="24" builtinId="41" customBuiltin="1"/>
    <cellStyle name="Bad" xfId="5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4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Input" xfId="7" builtinId="20" customBuiltin="1"/>
    <cellStyle name="Linked Cell" xfId="10" builtinId="24" customBuiltin="1"/>
    <cellStyle name="Neutral" xfId="6" builtinId="28" customBuiltin="1"/>
    <cellStyle name="Normal" xfId="0" builtinId="0"/>
    <cellStyle name="Note" xfId="13" builtinId="10" customBuiltin="1"/>
    <cellStyle name="Output" xfId="8" builtinId="21" customBuiltin="1"/>
    <cellStyle name="Warning Text" xfId="12" builtinId="11" customBuiltin="1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C5E0B-6CB7-4B60-A968-D2927E53111D}" name="Table1" displayName="Table1" ref="A1:G12" totalsRowShown="0" headerRowDxfId="3">
  <autoFilter ref="A1:G12" xr:uid="{746C5E0B-6CB7-4B60-A968-D2927E53111D}"/>
  <tableColumns count="7">
    <tableColumn id="1" xr3:uid="{17EC668D-6909-4D4F-B324-AA0504985C52}" name="Column1"/>
    <tableColumn id="2" xr3:uid="{A5C0592B-32D2-4005-A3D5-71BC74A17CF8}" name="Column2"/>
    <tableColumn id="3" xr3:uid="{E33E0099-D9D5-4840-A92F-3CC3E688A1FF}" name="Column3"/>
    <tableColumn id="4" xr3:uid="{661C5962-90D5-4747-BD35-8DAA868E3371}" name="Column4"/>
    <tableColumn id="5" xr3:uid="{7F6ECDCE-B9B8-4DE5-A706-39BD9AB9CABE}" name="Column5"/>
    <tableColumn id="6" xr3:uid="{119EF1D5-A19F-4CBD-9AB0-616A70FFDD11}" name="Column6"/>
    <tableColumn id="7" xr3:uid="{EFEC0B5B-5194-4435-BBB7-4A209F1AEE31}" name="Column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188505-D1D3-4DAE-91C7-779882409329}" name="Table156" displayName="Table156" ref="A1:G13" totalsRowShown="0" headerRowDxfId="2">
  <autoFilter ref="A1:G13" xr:uid="{746C5E0B-6CB7-4B60-A968-D2927E53111D}"/>
  <tableColumns count="7">
    <tableColumn id="1" xr3:uid="{E7718AA7-AF5B-4909-A3E8-A72733F6A82A}" name="Column1"/>
    <tableColumn id="2" xr3:uid="{D67F37BD-7955-4FD7-90C0-6D8C28630038}" name="Column2"/>
    <tableColumn id="3" xr3:uid="{54BD64DC-F9BE-4C0B-A482-54FAE6F4DF63}" name="Column3"/>
    <tableColumn id="4" xr3:uid="{B9366BEC-BFF3-492E-8475-A65AC336A86D}" name="Column4"/>
    <tableColumn id="5" xr3:uid="{F473A82E-F4E0-431A-B39C-A81EBCFEF593}" name="Column5"/>
    <tableColumn id="6" xr3:uid="{6F78BAF6-188D-4481-9899-212C7F9783C6}" name="Column6"/>
    <tableColumn id="7" xr3:uid="{2787EE4E-05C6-4494-8F17-2851C3034E7A}" name="Column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66DA84-901E-428A-B7B3-7AEB8AE327ED}" name="Table15" displayName="Table15" ref="A1:G12" totalsRowShown="0" headerRowDxfId="1">
  <autoFilter ref="A1:G12" xr:uid="{746C5E0B-6CB7-4B60-A968-D2927E53111D}"/>
  <tableColumns count="7">
    <tableColumn id="1" xr3:uid="{B87ADF57-DDDE-40CB-B5E0-D9794BD89B3F}" name="Column1"/>
    <tableColumn id="2" xr3:uid="{244CBA66-5162-4B11-928F-A9158F99984C}" name="Column2"/>
    <tableColumn id="3" xr3:uid="{D16C2637-14C1-4851-9946-DF75F05B1A65}" name="Column3"/>
    <tableColumn id="4" xr3:uid="{1FE094DF-FD95-484B-9AD9-59C53326F101}" name="Column4"/>
    <tableColumn id="5" xr3:uid="{96979294-4848-4893-9B9C-45CD62B3F983}" name="Column5"/>
    <tableColumn id="6" xr3:uid="{D62A0371-4E34-49CD-8E3C-C0B45BADFE2D}" name="Column6"/>
    <tableColumn id="7" xr3:uid="{94E38E71-9DA6-463F-8429-9002B46EFAB8}" name="Column7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336F3E-3DAA-408B-BD2A-A735E504E6CD}" name="Table14" displayName="Table14" ref="A1:G12" totalsRowShown="0" headerRowDxfId="0">
  <autoFilter ref="A1:G12" xr:uid="{746C5E0B-6CB7-4B60-A968-D2927E53111D}"/>
  <tableColumns count="7">
    <tableColumn id="1" xr3:uid="{51EBE4C9-8E9F-4C32-AE98-65F658706FC2}" name="Column1"/>
    <tableColumn id="2" xr3:uid="{BAD0D418-C80C-4785-982B-D09833F3DA3B}" name="Column2"/>
    <tableColumn id="3" xr3:uid="{740F082F-3541-4985-944C-360AEC5A9212}" name="Column3"/>
    <tableColumn id="4" xr3:uid="{D9BE1DC9-17E6-475B-85EA-4B483A8FA370}" name="Column4"/>
    <tableColumn id="5" xr3:uid="{2D09531B-0A5D-42A0-96D4-BEDD3D7503AC}" name="Column5"/>
    <tableColumn id="6" xr3:uid="{6FFD6B44-95B8-461D-8B27-42A2D36933C9}" name="Column6"/>
    <tableColumn id="7" xr3:uid="{E0B1B372-4445-4EE4-B56D-43522C835E54}" name="Column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liver Wyman">
  <a:themeElements>
    <a:clrScheme name="Oliver Wyman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2C77"/>
      </a:accent1>
      <a:accent2>
        <a:srgbClr val="009DE0"/>
      </a:accent2>
      <a:accent3>
        <a:srgbClr val="949494"/>
      </a:accent3>
      <a:accent4>
        <a:srgbClr val="DADADA"/>
      </a:accent4>
      <a:accent5>
        <a:srgbClr val="275D38"/>
      </a:accent5>
      <a:accent6>
        <a:srgbClr val="00AC41"/>
      </a:accent6>
      <a:hlink>
        <a:srgbClr val="2C6EF2"/>
      </a:hlink>
      <a:folHlink>
        <a:srgbClr val="2C6EF2"/>
      </a:folHlink>
    </a:clrScheme>
    <a:fontScheme name="Oliver Wyman - Excel">
      <a:majorFont>
        <a:latin typeface="Calibri"/>
        <a:ea typeface=""/>
        <a:cs typeface=""/>
        <a:font script="Jpan" typeface="Meiryo"/>
        <a:font script="Hang" typeface="맑은 고딕"/>
        <a:font script="Hans" typeface="DengXian"/>
        <a:font script="Hant" typeface="DengXian"/>
        <a:font script="Arab" typeface="Dubai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eiryo"/>
        <a:font script="Hang" typeface="맑은 고딕"/>
        <a:font script="Hans" typeface="DengXian"/>
        <a:font script="Hant" typeface="DengXian"/>
        <a:font script="Arab" typeface="Duba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Calibri"/>
        <a:font script="Uigh" typeface="Microsoft Uighur"/>
        <a:font script="Geor" typeface="Sylfaen"/>
      </a:minorFont>
    </a:fontScheme>
    <a:fmtScheme name="Oliver Wyman">
      <a:fillStyleLst>
        <a:solidFill>
          <a:schemeClr val="phClr"/>
        </a:solidFill>
        <a:solidFill>
          <a:schemeClr val="phClr">
            <a:tint val="0"/>
          </a:schemeClr>
        </a:solidFill>
        <a:solidFill>
          <a:schemeClr val="phClr"/>
        </a:solidFill>
      </a:fillStyleLst>
      <a:lnStyleLst>
        <a:ln w="9525" cap="flat" cmpd="sng" algn="ctr">
          <a:solidFill>
            <a:schemeClr val="phClr">
              <a:satMod val="105000"/>
            </a:schemeClr>
          </a:solidFill>
          <a:prstDash val="solid"/>
        </a:ln>
        <a:ln w="9525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9525">
          <a:solidFill>
            <a:schemeClr val="tx1"/>
          </a:solidFill>
          <a:miter lim="800000"/>
        </a:ln>
      </a:spPr>
      <a:bodyPr lIns="73152" tIns="73152" rIns="73152" bIns="73152" rtlCol="0" anchor="ctr"/>
      <a:lstStyle>
        <a:defPPr algn="ctr">
          <a:defRPr sz="1200" kern="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tx1"/>
          </a:solidFill>
          <a:headEnd type="none" w="med" len="med"/>
          <a:tailEnd type="non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none" lIns="0" tIns="0" rIns="0" bIns="0" rtlCol="0">
        <a:spAutoFit/>
      </a:bodyPr>
      <a:lstStyle>
        <a:defPPr algn="l">
          <a:defRPr sz="1200" kern="0" dirty="0" smtClean="0"/>
        </a:defPPr>
      </a:lstStyle>
    </a:txDef>
  </a:objectDefaults>
  <a:extraClrSchemeLst/>
  <a:custClrLst>
    <a:custClr name="Dark blue">
      <a:srgbClr val="002C77"/>
    </a:custClr>
    <a:custClr name="Dark gray">
      <a:srgbClr val="565656"/>
    </a:custClr>
    <a:custClr name="Dark green">
      <a:srgbClr val="275D38"/>
    </a:custClr>
    <a:custClr name="Dark yellow">
      <a:srgbClr val="965D00"/>
    </a:custClr>
    <a:custClr name="Dark orange">
      <a:srgbClr val="A32E00"/>
    </a:custClr>
    <a:custClr name="Dark crimson">
      <a:srgbClr val="9A1C1F"/>
    </a:custClr>
    <a:custClr name="Dark pink">
      <a:srgbClr val="B2025B"/>
    </a:custClr>
    <a:custClr name="Dark purple">
      <a:srgbClr val="463282"/>
    </a:custClr>
    <a:custClr name="Dark blue gray">
      <a:srgbClr val="4E6287"/>
    </a:custClr>
    <a:custClr name="Danger red">
      <a:srgbClr val="C53532"/>
    </a:custClr>
    <a:custClr name="Blue">
      <a:srgbClr val="009DE0"/>
    </a:custClr>
    <a:custClr name="Gray">
      <a:srgbClr val="949494"/>
    </a:custClr>
    <a:custClr name="Green">
      <a:srgbClr val="00AC41"/>
    </a:custClr>
    <a:custClr name="Yellow">
      <a:srgbClr val="FFBE00"/>
    </a:custClr>
    <a:custClr name="Orange">
      <a:srgbClr val="FF8C00"/>
    </a:custClr>
    <a:custClr name="Crimson">
      <a:srgbClr val="EF4E45"/>
    </a:custClr>
    <a:custClr name="Pink">
      <a:srgbClr val="EE3D8B"/>
    </a:custClr>
    <a:custClr name="Purple">
      <a:srgbClr val="8246AF"/>
    </a:custClr>
    <a:custClr name="Blue gray">
      <a:srgbClr val="8096B2"/>
    </a:custClr>
    <a:custClr name="Warning yellow">
      <a:srgbClr val="FFBE00"/>
    </a:custClr>
    <a:custClr name="Light blue">
      <a:srgbClr val="76D3FF"/>
    </a:custClr>
    <a:custClr name="Light gray">
      <a:srgbClr val="DADADA"/>
    </a:custClr>
    <a:custClr name="Light green">
      <a:srgbClr val="ADDFB3"/>
    </a:custClr>
    <a:custClr name="Light yellow">
      <a:srgbClr val="FFE580"/>
    </a:custClr>
    <a:custClr name="Light orange">
      <a:srgbClr val="FFCA94"/>
    </a:custClr>
    <a:custClr name="Light crimson">
      <a:srgbClr val="FFAEA6"/>
    </a:custClr>
    <a:custClr name="Light pink">
      <a:srgbClr val="F8ACBE"/>
    </a:custClr>
    <a:custClr name="Light purple">
      <a:srgbClr val="CCB3E0"/>
    </a:custClr>
    <a:custClr name="Light blue gray">
      <a:srgbClr val="BED3E4"/>
    </a:custClr>
    <a:custClr name="Success green">
      <a:srgbClr val="14853D"/>
    </a:custClr>
    <a:custClr name="Table blue">
      <a:srgbClr val="C7EDFF"/>
    </a:custClr>
    <a:custClr name="Table gray">
      <a:srgbClr val="F0F0F0"/>
    </a:custClr>
  </a:custClrLst>
  <a:extLst>
    <a:ext uri="{05A4C25C-085E-4340-85A3-A5531E510DB2}">
      <thm15:themeFamily xmlns:thm15="http://schemas.microsoft.com/office/thememl/2012/main" name="Classic Print.potx" id="{3BD3F9C2-E0F5-4CEF-8789-E4AB830419DB}" vid="{79E2AB3F-92A5-4A76-BFD1-0EDE0A7B893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1EDF-F1AD-43BF-BEDB-ABA138F4A45B}">
  <dimension ref="A1:R36"/>
  <sheetViews>
    <sheetView topLeftCell="C2" zoomScaleNormal="100" workbookViewId="0">
      <selection activeCell="R4" sqref="R4:R12"/>
    </sheetView>
  </sheetViews>
  <sheetFormatPr defaultRowHeight="14.25" x14ac:dyDescent="0.45"/>
  <cols>
    <col min="1" max="4" width="9.86328125" customWidth="1"/>
    <col min="5" max="5" width="11.3984375" bestFit="1" customWidth="1"/>
    <col min="6" max="6" width="9.59765625" customWidth="1"/>
    <col min="7" max="7" width="9.86328125" customWidth="1"/>
    <col min="16" max="17" width="10.19921875" bestFit="1" customWidth="1"/>
    <col min="18" max="18" width="9.19921875" bestFit="1" customWidth="1"/>
  </cols>
  <sheetData>
    <row r="1" spans="1:18" hidden="1" x14ac:dyDescent="0.4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8" x14ac:dyDescent="0.45"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6" t="s">
        <v>33</v>
      </c>
      <c r="N2" s="7" t="s">
        <v>17</v>
      </c>
      <c r="O2" s="1" t="s">
        <v>18</v>
      </c>
      <c r="P2" s="1" t="s">
        <v>19</v>
      </c>
      <c r="Q2" s="1" t="s">
        <v>20</v>
      </c>
      <c r="R2" s="1" t="s">
        <v>34</v>
      </c>
    </row>
    <row r="3" spans="1:18" x14ac:dyDescent="0.45">
      <c r="A3" t="s">
        <v>7</v>
      </c>
      <c r="B3">
        <v>241</v>
      </c>
      <c r="C3">
        <v>211</v>
      </c>
      <c r="D3">
        <v>150</v>
      </c>
      <c r="E3">
        <v>166</v>
      </c>
      <c r="F3">
        <v>234</v>
      </c>
      <c r="G3">
        <v>232</v>
      </c>
      <c r="H3" s="3">
        <v>14</v>
      </c>
      <c r="I3" s="3">
        <v>10</v>
      </c>
      <c r="J3" s="3">
        <v>7</v>
      </c>
      <c r="K3" s="3">
        <v>29</v>
      </c>
      <c r="L3" s="3">
        <v>21</v>
      </c>
      <c r="M3" s="3">
        <v>14</v>
      </c>
      <c r="N3">
        <v>3</v>
      </c>
      <c r="O3">
        <v>3</v>
      </c>
      <c r="P3" s="4">
        <v>45010</v>
      </c>
      <c r="Q3">
        <v>1</v>
      </c>
      <c r="R3">
        <f ca="1">(P14-P3)/30</f>
        <v>0.8</v>
      </c>
    </row>
    <row r="4" spans="1:18" x14ac:dyDescent="0.45">
      <c r="A4" t="s">
        <v>8</v>
      </c>
      <c r="B4">
        <v>218</v>
      </c>
      <c r="C4">
        <v>199</v>
      </c>
      <c r="D4">
        <v>250</v>
      </c>
      <c r="E4">
        <v>186</v>
      </c>
      <c r="F4">
        <v>257</v>
      </c>
      <c r="G4">
        <v>0</v>
      </c>
      <c r="H4" s="3">
        <v>5</v>
      </c>
      <c r="I4" s="3">
        <v>11</v>
      </c>
      <c r="J4" s="3">
        <v>29</v>
      </c>
      <c r="K4" s="3">
        <v>8</v>
      </c>
      <c r="L4" s="3">
        <v>25</v>
      </c>
      <c r="M4" s="3">
        <v>0</v>
      </c>
      <c r="N4">
        <v>2</v>
      </c>
      <c r="O4">
        <v>6</v>
      </c>
      <c r="P4" s="4">
        <v>44978</v>
      </c>
      <c r="R4" s="9">
        <f ca="1">(P14-P4)/30</f>
        <v>1.8666666666666667</v>
      </c>
    </row>
    <row r="5" spans="1:18" x14ac:dyDescent="0.45">
      <c r="A5" t="s">
        <v>9</v>
      </c>
      <c r="B5">
        <v>257</v>
      </c>
      <c r="C5">
        <v>231</v>
      </c>
      <c r="D5">
        <v>183</v>
      </c>
      <c r="E5">
        <v>183</v>
      </c>
      <c r="F5">
        <v>0</v>
      </c>
      <c r="G5">
        <v>0</v>
      </c>
      <c r="H5" s="3">
        <v>17</v>
      </c>
      <c r="I5" s="3">
        <v>20</v>
      </c>
      <c r="J5" s="3">
        <v>5</v>
      </c>
      <c r="K5" s="3">
        <v>6</v>
      </c>
      <c r="L5" s="3">
        <v>0</v>
      </c>
      <c r="M5" s="3">
        <v>0</v>
      </c>
      <c r="N5">
        <v>3</v>
      </c>
      <c r="O5">
        <v>7</v>
      </c>
      <c r="P5" s="4">
        <v>44938</v>
      </c>
      <c r="Q5" s="4"/>
      <c r="R5">
        <f ca="1">(P14-P5)/30</f>
        <v>3.2</v>
      </c>
    </row>
    <row r="6" spans="1:18" x14ac:dyDescent="0.45">
      <c r="A6" t="s">
        <v>10</v>
      </c>
      <c r="B6">
        <v>236</v>
      </c>
      <c r="C6">
        <v>231</v>
      </c>
      <c r="D6">
        <v>190</v>
      </c>
      <c r="E6">
        <v>276</v>
      </c>
      <c r="F6">
        <v>0</v>
      </c>
      <c r="G6">
        <v>0</v>
      </c>
      <c r="H6" s="3">
        <v>5</v>
      </c>
      <c r="I6" s="3">
        <v>28</v>
      </c>
      <c r="J6" s="3">
        <v>11</v>
      </c>
      <c r="K6" s="3">
        <v>16</v>
      </c>
      <c r="L6" s="3">
        <v>0</v>
      </c>
      <c r="M6" s="3">
        <v>0</v>
      </c>
      <c r="N6">
        <v>3</v>
      </c>
      <c r="O6">
        <v>2</v>
      </c>
      <c r="P6" s="4">
        <v>44930</v>
      </c>
      <c r="Q6" s="4"/>
      <c r="R6" s="9">
        <f ca="1">(P14-P6)/30</f>
        <v>3.4666666666666668</v>
      </c>
    </row>
    <row r="7" spans="1:18" x14ac:dyDescent="0.45">
      <c r="A7" t="s">
        <v>11</v>
      </c>
      <c r="B7">
        <v>162</v>
      </c>
      <c r="C7">
        <v>172</v>
      </c>
      <c r="D7">
        <v>274</v>
      </c>
      <c r="E7">
        <v>259</v>
      </c>
      <c r="F7">
        <v>0</v>
      </c>
      <c r="G7">
        <v>0</v>
      </c>
      <c r="H7" s="3">
        <v>2</v>
      </c>
      <c r="I7" s="3">
        <v>21</v>
      </c>
      <c r="J7" s="3">
        <v>25</v>
      </c>
      <c r="K7" s="3">
        <v>2</v>
      </c>
      <c r="L7" s="3">
        <v>0</v>
      </c>
      <c r="M7" s="3">
        <v>0</v>
      </c>
      <c r="N7">
        <v>2</v>
      </c>
      <c r="O7">
        <v>10</v>
      </c>
      <c r="P7" s="4">
        <v>44938</v>
      </c>
      <c r="Q7" s="4"/>
      <c r="R7">
        <f ca="1">(P14-P7)/30</f>
        <v>3.2</v>
      </c>
    </row>
    <row r="8" spans="1:18" x14ac:dyDescent="0.45">
      <c r="A8" t="s">
        <v>12</v>
      </c>
      <c r="B8">
        <v>225</v>
      </c>
      <c r="C8">
        <v>220</v>
      </c>
      <c r="D8">
        <v>159</v>
      </c>
      <c r="E8">
        <v>161</v>
      </c>
      <c r="F8">
        <v>0</v>
      </c>
      <c r="G8">
        <v>0</v>
      </c>
      <c r="H8" s="3">
        <v>29</v>
      </c>
      <c r="I8" s="3">
        <v>14</v>
      </c>
      <c r="J8" s="3">
        <v>0</v>
      </c>
      <c r="K8" s="3">
        <v>23</v>
      </c>
      <c r="L8" s="3">
        <v>0</v>
      </c>
      <c r="M8" s="3">
        <v>0</v>
      </c>
      <c r="N8">
        <v>4</v>
      </c>
      <c r="O8">
        <v>13</v>
      </c>
      <c r="P8" s="4">
        <v>44938</v>
      </c>
      <c r="Q8" s="4"/>
      <c r="R8" s="9">
        <f ca="1">(P14-P8)/30</f>
        <v>3.2</v>
      </c>
    </row>
    <row r="9" spans="1:18" x14ac:dyDescent="0.45">
      <c r="A9" t="s">
        <v>13</v>
      </c>
      <c r="B9">
        <v>250</v>
      </c>
      <c r="C9">
        <v>0</v>
      </c>
      <c r="D9">
        <v>0</v>
      </c>
      <c r="E9">
        <v>0</v>
      </c>
      <c r="F9">
        <v>0</v>
      </c>
      <c r="G9">
        <v>0</v>
      </c>
      <c r="H9" s="3">
        <v>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>
        <v>2</v>
      </c>
      <c r="O9">
        <v>9</v>
      </c>
      <c r="P9" s="4">
        <v>44855</v>
      </c>
      <c r="Q9" s="4"/>
      <c r="R9">
        <f ca="1">(P14-P9)/30</f>
        <v>5.9666666666666668</v>
      </c>
    </row>
    <row r="10" spans="1:18" x14ac:dyDescent="0.45">
      <c r="A10" t="s">
        <v>14</v>
      </c>
      <c r="B10">
        <v>261</v>
      </c>
      <c r="C10">
        <v>213</v>
      </c>
      <c r="D10">
        <v>210</v>
      </c>
      <c r="E10">
        <v>220</v>
      </c>
      <c r="F10">
        <v>255</v>
      </c>
      <c r="G10">
        <v>0</v>
      </c>
      <c r="H10" s="3">
        <v>14</v>
      </c>
      <c r="I10" s="3">
        <v>30</v>
      </c>
      <c r="J10" s="3">
        <v>0</v>
      </c>
      <c r="K10" s="3">
        <v>7</v>
      </c>
      <c r="L10" s="3">
        <v>22</v>
      </c>
      <c r="M10" s="3">
        <v>0</v>
      </c>
      <c r="N10">
        <v>1</v>
      </c>
      <c r="O10">
        <v>5</v>
      </c>
      <c r="P10" s="4">
        <v>44969</v>
      </c>
      <c r="Q10" s="4"/>
      <c r="R10" s="9">
        <f ca="1">(P14-P10)/30</f>
        <v>2.1666666666666665</v>
      </c>
    </row>
    <row r="11" spans="1:18" x14ac:dyDescent="0.45">
      <c r="A11" t="s">
        <v>15</v>
      </c>
      <c r="B11">
        <v>275</v>
      </c>
      <c r="C11">
        <v>218</v>
      </c>
      <c r="D11">
        <v>0</v>
      </c>
      <c r="E11">
        <v>0</v>
      </c>
      <c r="F11">
        <v>0</v>
      </c>
      <c r="G11">
        <v>0</v>
      </c>
      <c r="H11" s="3">
        <v>28</v>
      </c>
      <c r="I11" s="3">
        <v>30</v>
      </c>
      <c r="J11" s="3">
        <v>0</v>
      </c>
      <c r="K11" s="3">
        <v>0</v>
      </c>
      <c r="L11" s="3">
        <v>0</v>
      </c>
      <c r="M11" s="3">
        <v>0</v>
      </c>
      <c r="N11">
        <v>0</v>
      </c>
      <c r="O11">
        <v>4</v>
      </c>
      <c r="P11" s="4">
        <v>44895</v>
      </c>
      <c r="Q11" s="4"/>
      <c r="R11">
        <f ca="1">(P14-P11)/30</f>
        <v>4.6333333333333337</v>
      </c>
    </row>
    <row r="12" spans="1:18" x14ac:dyDescent="0.45">
      <c r="A12" t="s">
        <v>16</v>
      </c>
      <c r="B12">
        <v>240</v>
      </c>
      <c r="C12">
        <v>0</v>
      </c>
      <c r="D12">
        <v>0</v>
      </c>
      <c r="E12">
        <v>0</v>
      </c>
      <c r="F12">
        <v>0</v>
      </c>
      <c r="G12">
        <v>0</v>
      </c>
      <c r="H12" s="3">
        <v>19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>
        <v>1</v>
      </c>
      <c r="O12">
        <v>2</v>
      </c>
      <c r="P12" s="4">
        <v>44862</v>
      </c>
      <c r="Q12" s="4"/>
      <c r="R12" s="9">
        <f ca="1">(P14-P12)/30</f>
        <v>5.7333333333333334</v>
      </c>
    </row>
    <row r="14" spans="1:18" x14ac:dyDescent="0.45">
      <c r="A14" s="2"/>
      <c r="C14" s="1"/>
      <c r="D14" s="1"/>
      <c r="G14" s="1"/>
      <c r="P14" s="4">
        <f ca="1">TODAY()</f>
        <v>45034</v>
      </c>
    </row>
    <row r="15" spans="1:18" x14ac:dyDescent="0.45">
      <c r="E15" s="4"/>
      <c r="F15" s="4"/>
    </row>
    <row r="16" spans="1:18" x14ac:dyDescent="0.45">
      <c r="E16" s="4"/>
      <c r="F16" s="4"/>
    </row>
    <row r="17" spans="1:16" x14ac:dyDescent="0.45">
      <c r="E17" s="4"/>
      <c r="F17" s="4"/>
    </row>
    <row r="18" spans="1:16" x14ac:dyDescent="0.45">
      <c r="E18" s="4"/>
      <c r="F18" s="4"/>
    </row>
    <row r="19" spans="1:16" x14ac:dyDescent="0.45">
      <c r="E19" s="4"/>
      <c r="F19" s="4"/>
      <c r="H19" s="8"/>
      <c r="K19" s="8"/>
      <c r="O19" s="8"/>
    </row>
    <row r="20" spans="1:16" x14ac:dyDescent="0.45">
      <c r="E20" s="8"/>
      <c r="F20" s="4"/>
      <c r="I20" s="8"/>
      <c r="M20" s="8"/>
      <c r="P20" s="8"/>
    </row>
    <row r="21" spans="1:16" x14ac:dyDescent="0.45">
      <c r="E21" s="4"/>
      <c r="F21" s="4"/>
    </row>
    <row r="22" spans="1:16" x14ac:dyDescent="0.45">
      <c r="E22" s="4"/>
      <c r="F22" s="4"/>
    </row>
    <row r="23" spans="1:16" x14ac:dyDescent="0.45">
      <c r="E23" s="4"/>
      <c r="F23" s="4"/>
    </row>
    <row r="24" spans="1:16" x14ac:dyDescent="0.45">
      <c r="E24" s="4"/>
      <c r="F24" s="4"/>
    </row>
    <row r="25" spans="1:16" x14ac:dyDescent="0.45">
      <c r="A25" s="2"/>
    </row>
    <row r="36" spans="1:1" x14ac:dyDescent="0.45">
      <c r="A3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996A-4392-4491-97BA-DD1657D9CDE8}">
  <dimension ref="A1:R36"/>
  <sheetViews>
    <sheetView tabSelected="1" topLeftCell="A2" zoomScale="92" workbookViewId="0">
      <selection activeCell="R4" sqref="R4"/>
    </sheetView>
  </sheetViews>
  <sheetFormatPr defaultRowHeight="14.25" x14ac:dyDescent="0.45"/>
  <cols>
    <col min="1" max="4" width="9.86328125" customWidth="1"/>
    <col min="5" max="5" width="12.3984375" bestFit="1" customWidth="1"/>
    <col min="6" max="7" width="9.86328125" customWidth="1"/>
    <col min="16" max="16" width="10.19921875" bestFit="1" customWidth="1"/>
  </cols>
  <sheetData>
    <row r="1" spans="1:18" hidden="1" x14ac:dyDescent="0.4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8" x14ac:dyDescent="0.45"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6" t="s">
        <v>33</v>
      </c>
      <c r="N2" s="7" t="s">
        <v>17</v>
      </c>
      <c r="O2" s="1" t="s">
        <v>18</v>
      </c>
      <c r="P2" s="1" t="s">
        <v>19</v>
      </c>
      <c r="Q2" s="1" t="s">
        <v>20</v>
      </c>
      <c r="R2" s="1" t="s">
        <v>34</v>
      </c>
    </row>
    <row r="3" spans="1:18" x14ac:dyDescent="0.45">
      <c r="A3" t="s">
        <v>7</v>
      </c>
      <c r="B3">
        <v>210</v>
      </c>
      <c r="C3">
        <v>212</v>
      </c>
      <c r="D3">
        <v>240</v>
      </c>
      <c r="E3">
        <v>162</v>
      </c>
      <c r="F3">
        <v>0</v>
      </c>
      <c r="G3">
        <v>0</v>
      </c>
      <c r="H3" s="3">
        <v>1</v>
      </c>
      <c r="I3" s="3">
        <v>18</v>
      </c>
      <c r="J3" s="3">
        <v>3</v>
      </c>
      <c r="K3" s="3">
        <v>26</v>
      </c>
      <c r="L3" s="3">
        <v>0</v>
      </c>
      <c r="M3" s="3">
        <v>0</v>
      </c>
      <c r="N3">
        <v>2</v>
      </c>
      <c r="O3">
        <v>12</v>
      </c>
      <c r="P3" s="4">
        <v>44932</v>
      </c>
      <c r="Q3">
        <v>2</v>
      </c>
      <c r="R3">
        <f ca="1">(P14-P3)/30</f>
        <v>3.4</v>
      </c>
    </row>
    <row r="4" spans="1:18" x14ac:dyDescent="0.45">
      <c r="A4" t="s">
        <v>8</v>
      </c>
      <c r="B4">
        <v>180</v>
      </c>
      <c r="C4">
        <v>234</v>
      </c>
      <c r="D4">
        <v>225</v>
      </c>
      <c r="E4">
        <v>228</v>
      </c>
      <c r="F4">
        <v>206</v>
      </c>
      <c r="G4">
        <v>0</v>
      </c>
      <c r="H4" s="3">
        <v>30</v>
      </c>
      <c r="I4" s="3">
        <v>26</v>
      </c>
      <c r="J4" s="3">
        <v>3</v>
      </c>
      <c r="K4" s="3">
        <v>3</v>
      </c>
      <c r="L4" s="3">
        <v>8</v>
      </c>
      <c r="M4" s="3">
        <v>0</v>
      </c>
      <c r="N4">
        <v>3</v>
      </c>
      <c r="O4">
        <v>3</v>
      </c>
      <c r="P4" s="4">
        <v>44969</v>
      </c>
      <c r="R4" s="9">
        <f ca="1">(P14-P4)/30</f>
        <v>2.1666666666666665</v>
      </c>
    </row>
    <row r="5" spans="1:18" x14ac:dyDescent="0.45">
      <c r="A5" t="s">
        <v>9</v>
      </c>
      <c r="B5">
        <v>161</v>
      </c>
      <c r="C5">
        <v>267</v>
      </c>
      <c r="D5">
        <v>185</v>
      </c>
      <c r="E5">
        <v>155</v>
      </c>
      <c r="F5">
        <v>201</v>
      </c>
      <c r="G5">
        <v>165</v>
      </c>
      <c r="H5" s="3">
        <v>13</v>
      </c>
      <c r="I5" s="3">
        <v>10</v>
      </c>
      <c r="J5" s="3">
        <v>23</v>
      </c>
      <c r="K5" s="3">
        <v>11</v>
      </c>
      <c r="L5" s="3">
        <v>4</v>
      </c>
      <c r="M5" s="3">
        <v>12</v>
      </c>
      <c r="N5">
        <v>4</v>
      </c>
      <c r="O5">
        <v>4</v>
      </c>
      <c r="P5" s="4">
        <v>44990</v>
      </c>
      <c r="R5">
        <f ca="1">(P14-P5)/30</f>
        <v>1.4666666666666666</v>
      </c>
    </row>
    <row r="6" spans="1:18" x14ac:dyDescent="0.45">
      <c r="A6" t="s">
        <v>10</v>
      </c>
      <c r="B6">
        <v>156</v>
      </c>
      <c r="C6">
        <v>263</v>
      </c>
      <c r="D6">
        <v>248</v>
      </c>
      <c r="E6">
        <v>0</v>
      </c>
      <c r="F6">
        <v>0</v>
      </c>
      <c r="G6">
        <v>0</v>
      </c>
      <c r="H6" s="3">
        <v>3</v>
      </c>
      <c r="I6" s="3">
        <v>11</v>
      </c>
      <c r="J6" s="3">
        <v>9</v>
      </c>
      <c r="K6" s="3">
        <v>0</v>
      </c>
      <c r="L6" s="3">
        <v>0</v>
      </c>
      <c r="M6" s="3">
        <v>0</v>
      </c>
      <c r="N6">
        <v>0</v>
      </c>
      <c r="O6">
        <v>8</v>
      </c>
      <c r="P6" s="4">
        <v>44914</v>
      </c>
      <c r="R6" s="9">
        <f ca="1">(P14-P6)/30</f>
        <v>4</v>
      </c>
    </row>
    <row r="7" spans="1:18" x14ac:dyDescent="0.45">
      <c r="A7" t="s">
        <v>11</v>
      </c>
      <c r="B7">
        <v>248</v>
      </c>
      <c r="C7">
        <v>210</v>
      </c>
      <c r="D7">
        <v>177</v>
      </c>
      <c r="E7">
        <v>0</v>
      </c>
      <c r="F7">
        <v>0</v>
      </c>
      <c r="G7">
        <v>0</v>
      </c>
      <c r="H7" s="3">
        <v>20</v>
      </c>
      <c r="I7" s="3">
        <v>8</v>
      </c>
      <c r="J7" s="3">
        <v>17</v>
      </c>
      <c r="K7" s="3">
        <v>0</v>
      </c>
      <c r="L7" s="3">
        <v>0</v>
      </c>
      <c r="M7" s="3">
        <v>0</v>
      </c>
      <c r="N7">
        <v>4</v>
      </c>
      <c r="O7">
        <v>7</v>
      </c>
      <c r="P7" s="4">
        <v>44918</v>
      </c>
      <c r="R7">
        <f ca="1">(P14-P7)/30</f>
        <v>3.8666666666666667</v>
      </c>
    </row>
    <row r="8" spans="1:18" x14ac:dyDescent="0.45">
      <c r="A8" t="s">
        <v>12</v>
      </c>
      <c r="B8">
        <v>160</v>
      </c>
      <c r="C8">
        <v>198</v>
      </c>
      <c r="D8">
        <v>274</v>
      </c>
      <c r="E8">
        <v>195</v>
      </c>
      <c r="F8">
        <v>226</v>
      </c>
      <c r="G8">
        <v>205</v>
      </c>
      <c r="H8" s="3">
        <v>14</v>
      </c>
      <c r="I8" s="3">
        <v>19</v>
      </c>
      <c r="J8" s="3">
        <v>28</v>
      </c>
      <c r="K8" s="3">
        <v>5</v>
      </c>
      <c r="L8" s="3">
        <v>20</v>
      </c>
      <c r="M8" s="3">
        <v>23</v>
      </c>
      <c r="N8">
        <v>3</v>
      </c>
      <c r="O8">
        <v>5</v>
      </c>
      <c r="P8" s="4">
        <v>44995</v>
      </c>
      <c r="R8" s="9">
        <f ca="1">(P14-P8)/30</f>
        <v>1.3</v>
      </c>
    </row>
    <row r="9" spans="1:18" x14ac:dyDescent="0.45">
      <c r="A9" t="s">
        <v>13</v>
      </c>
      <c r="B9">
        <v>268</v>
      </c>
      <c r="C9">
        <v>270</v>
      </c>
      <c r="D9">
        <v>167</v>
      </c>
      <c r="E9">
        <v>155</v>
      </c>
      <c r="F9">
        <v>272</v>
      </c>
      <c r="G9">
        <v>221</v>
      </c>
      <c r="H9" s="3">
        <v>3</v>
      </c>
      <c r="I9" s="3">
        <v>0</v>
      </c>
      <c r="J9" s="3">
        <v>4</v>
      </c>
      <c r="K9" s="3">
        <v>9</v>
      </c>
      <c r="L9" s="3">
        <v>12</v>
      </c>
      <c r="M9" s="3">
        <v>1</v>
      </c>
      <c r="N9">
        <v>4</v>
      </c>
      <c r="O9">
        <v>11</v>
      </c>
      <c r="P9" s="4">
        <v>45006</v>
      </c>
      <c r="R9">
        <f ca="1">(P14-P9)/30</f>
        <v>0.93333333333333335</v>
      </c>
    </row>
    <row r="10" spans="1:18" x14ac:dyDescent="0.45">
      <c r="A10" t="s">
        <v>14</v>
      </c>
      <c r="B10">
        <v>221</v>
      </c>
      <c r="C10">
        <v>256</v>
      </c>
      <c r="D10">
        <v>0</v>
      </c>
      <c r="E10">
        <v>0</v>
      </c>
      <c r="F10">
        <v>0</v>
      </c>
      <c r="G10">
        <v>0</v>
      </c>
      <c r="H10" s="3">
        <v>10</v>
      </c>
      <c r="I10" s="3">
        <v>20</v>
      </c>
      <c r="J10" s="3">
        <v>0</v>
      </c>
      <c r="K10" s="3">
        <v>0</v>
      </c>
      <c r="L10" s="3">
        <v>0</v>
      </c>
      <c r="M10" s="3">
        <v>0</v>
      </c>
      <c r="N10">
        <v>4</v>
      </c>
      <c r="O10">
        <v>15</v>
      </c>
      <c r="P10" s="4">
        <v>44878</v>
      </c>
      <c r="R10" s="9">
        <f ca="1">(P14-P10)/30</f>
        <v>5.2</v>
      </c>
    </row>
    <row r="11" spans="1:18" x14ac:dyDescent="0.45">
      <c r="A11" t="s">
        <v>15</v>
      </c>
      <c r="B11">
        <v>199</v>
      </c>
      <c r="C11">
        <v>249</v>
      </c>
      <c r="D11">
        <v>227</v>
      </c>
      <c r="E11">
        <v>0</v>
      </c>
      <c r="F11">
        <v>0</v>
      </c>
      <c r="G11">
        <v>0</v>
      </c>
      <c r="H11" s="3">
        <v>26</v>
      </c>
      <c r="I11" s="3">
        <v>15</v>
      </c>
      <c r="J11" s="3">
        <v>21</v>
      </c>
      <c r="K11" s="3">
        <v>0</v>
      </c>
      <c r="L11" s="3">
        <v>0</v>
      </c>
      <c r="M11" s="3">
        <v>0</v>
      </c>
      <c r="N11">
        <v>4</v>
      </c>
      <c r="O11">
        <v>2</v>
      </c>
      <c r="P11" s="4">
        <v>44926</v>
      </c>
      <c r="R11">
        <f ca="1">(P14-P11)/30</f>
        <v>3.6</v>
      </c>
    </row>
    <row r="12" spans="1:18" x14ac:dyDescent="0.45">
      <c r="A12" t="s">
        <v>16</v>
      </c>
      <c r="B12">
        <v>276</v>
      </c>
      <c r="C12">
        <v>0</v>
      </c>
      <c r="D12">
        <v>0</v>
      </c>
      <c r="E12">
        <v>0</v>
      </c>
      <c r="F12">
        <v>0</v>
      </c>
      <c r="G12">
        <v>0</v>
      </c>
      <c r="H12" s="3">
        <v>10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>
        <v>0</v>
      </c>
      <c r="O12">
        <v>2</v>
      </c>
      <c r="P12" s="4">
        <v>44853</v>
      </c>
      <c r="R12" s="9">
        <f ca="1">(P14-P12)/30</f>
        <v>6.0333333333333332</v>
      </c>
    </row>
    <row r="14" spans="1:18" x14ac:dyDescent="0.45">
      <c r="A14" s="2"/>
      <c r="C14" s="1"/>
      <c r="D14" s="2"/>
      <c r="G14" s="1"/>
      <c r="P14" s="4">
        <f ca="1">TODAY()</f>
        <v>45034</v>
      </c>
    </row>
    <row r="15" spans="1:18" x14ac:dyDescent="0.45">
      <c r="E15" s="4"/>
    </row>
    <row r="16" spans="1:18" x14ac:dyDescent="0.45">
      <c r="E16" s="4"/>
    </row>
    <row r="17" spans="1:5" x14ac:dyDescent="0.45">
      <c r="E17" s="4"/>
    </row>
    <row r="18" spans="1:5" x14ac:dyDescent="0.45">
      <c r="E18" s="4"/>
    </row>
    <row r="19" spans="1:5" x14ac:dyDescent="0.45">
      <c r="E19" s="4"/>
    </row>
    <row r="20" spans="1:5" x14ac:dyDescent="0.45">
      <c r="E20" s="4"/>
    </row>
    <row r="21" spans="1:5" x14ac:dyDescent="0.45">
      <c r="E21" s="4"/>
    </row>
    <row r="22" spans="1:5" x14ac:dyDescent="0.45">
      <c r="E22" s="4"/>
    </row>
    <row r="23" spans="1:5" x14ac:dyDescent="0.45">
      <c r="E23" s="4"/>
    </row>
    <row r="24" spans="1:5" x14ac:dyDescent="0.45">
      <c r="E24" s="4"/>
    </row>
    <row r="25" spans="1:5" x14ac:dyDescent="0.45">
      <c r="A25" s="2"/>
    </row>
    <row r="36" spans="1:1" x14ac:dyDescent="0.45">
      <c r="A3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C735-106A-420D-9DBF-3612E325749D}">
  <dimension ref="A1:R36"/>
  <sheetViews>
    <sheetView topLeftCell="A2" workbookViewId="0">
      <selection activeCell="R13" sqref="R13"/>
    </sheetView>
  </sheetViews>
  <sheetFormatPr defaultRowHeight="14.25" x14ac:dyDescent="0.45"/>
  <cols>
    <col min="1" max="4" width="9.86328125" customWidth="1"/>
    <col min="5" max="5" width="12.3984375" bestFit="1" customWidth="1"/>
    <col min="6" max="7" width="9.86328125" customWidth="1"/>
    <col min="16" max="16" width="10.19921875" bestFit="1" customWidth="1"/>
  </cols>
  <sheetData>
    <row r="1" spans="1:18" hidden="1" x14ac:dyDescent="0.4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8" x14ac:dyDescent="0.45"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6" t="s">
        <v>33</v>
      </c>
      <c r="N2" s="7" t="s">
        <v>17</v>
      </c>
      <c r="O2" s="1" t="s">
        <v>18</v>
      </c>
      <c r="P2" s="1" t="s">
        <v>19</v>
      </c>
      <c r="Q2" s="1" t="s">
        <v>20</v>
      </c>
      <c r="R2" s="1" t="s">
        <v>34</v>
      </c>
    </row>
    <row r="3" spans="1:18" x14ac:dyDescent="0.45">
      <c r="A3" t="s">
        <v>7</v>
      </c>
      <c r="B3">
        <v>280</v>
      </c>
      <c r="C3">
        <v>159</v>
      </c>
      <c r="D3">
        <v>268</v>
      </c>
      <c r="E3">
        <v>0</v>
      </c>
      <c r="F3">
        <v>0</v>
      </c>
      <c r="G3">
        <v>0</v>
      </c>
      <c r="H3" s="3">
        <v>12</v>
      </c>
      <c r="I3" s="3">
        <v>15</v>
      </c>
      <c r="J3" s="3">
        <v>21</v>
      </c>
      <c r="K3" s="3">
        <v>0</v>
      </c>
      <c r="L3" s="3">
        <v>0</v>
      </c>
      <c r="M3" s="3">
        <v>0</v>
      </c>
      <c r="N3">
        <v>0</v>
      </c>
      <c r="O3">
        <v>8</v>
      </c>
      <c r="P3" s="4">
        <v>44906</v>
      </c>
      <c r="Q3">
        <v>3</v>
      </c>
      <c r="R3">
        <f ca="1">(P14-P3)/30</f>
        <v>4.2666666666666666</v>
      </c>
    </row>
    <row r="4" spans="1:18" x14ac:dyDescent="0.45">
      <c r="A4" t="s">
        <v>8</v>
      </c>
      <c r="B4">
        <v>181</v>
      </c>
      <c r="C4">
        <v>198</v>
      </c>
      <c r="D4">
        <v>157</v>
      </c>
      <c r="E4">
        <v>221</v>
      </c>
      <c r="F4">
        <v>216</v>
      </c>
      <c r="G4">
        <v>0</v>
      </c>
      <c r="H4" s="3">
        <v>11</v>
      </c>
      <c r="I4" s="3">
        <v>19</v>
      </c>
      <c r="J4" s="3">
        <v>21</v>
      </c>
      <c r="K4" s="3">
        <v>27</v>
      </c>
      <c r="L4" s="3">
        <v>26</v>
      </c>
      <c r="M4" s="3">
        <v>0</v>
      </c>
      <c r="N4">
        <v>7</v>
      </c>
      <c r="O4">
        <v>16</v>
      </c>
      <c r="P4" s="4">
        <v>44977</v>
      </c>
      <c r="R4" s="9">
        <f ca="1">(P14-P4)/30</f>
        <v>1.9</v>
      </c>
    </row>
    <row r="5" spans="1:18" x14ac:dyDescent="0.45">
      <c r="A5" t="s">
        <v>9</v>
      </c>
      <c r="B5">
        <v>181</v>
      </c>
      <c r="C5">
        <v>168</v>
      </c>
      <c r="D5">
        <v>248</v>
      </c>
      <c r="E5">
        <v>0</v>
      </c>
      <c r="F5">
        <v>0</v>
      </c>
      <c r="G5">
        <v>0</v>
      </c>
      <c r="H5" s="3">
        <v>10</v>
      </c>
      <c r="I5" s="3">
        <v>17</v>
      </c>
      <c r="J5" s="3">
        <v>6</v>
      </c>
      <c r="K5" s="3">
        <v>0</v>
      </c>
      <c r="L5" s="3">
        <v>0</v>
      </c>
      <c r="M5" s="3">
        <v>0</v>
      </c>
      <c r="N5">
        <v>1</v>
      </c>
      <c r="O5">
        <v>12</v>
      </c>
      <c r="P5" s="4">
        <v>44899</v>
      </c>
      <c r="R5">
        <f ca="1">(P14-P5)/30</f>
        <v>4.5</v>
      </c>
    </row>
    <row r="6" spans="1:18" x14ac:dyDescent="0.45">
      <c r="A6" t="s">
        <v>10</v>
      </c>
      <c r="B6">
        <v>277</v>
      </c>
      <c r="C6">
        <v>229</v>
      </c>
      <c r="D6">
        <v>248</v>
      </c>
      <c r="E6">
        <v>0</v>
      </c>
      <c r="F6">
        <v>0</v>
      </c>
      <c r="G6">
        <v>0</v>
      </c>
      <c r="H6" s="3">
        <v>28</v>
      </c>
      <c r="I6" s="3">
        <v>18</v>
      </c>
      <c r="J6" s="3">
        <v>22</v>
      </c>
      <c r="K6" s="3">
        <v>0</v>
      </c>
      <c r="L6" s="3">
        <v>0</v>
      </c>
      <c r="M6" s="3">
        <v>0</v>
      </c>
      <c r="N6">
        <v>4</v>
      </c>
      <c r="O6">
        <v>5</v>
      </c>
      <c r="P6" s="4">
        <v>44902</v>
      </c>
      <c r="R6" s="9">
        <f ca="1">(P14-P6)/30</f>
        <v>4.4000000000000004</v>
      </c>
    </row>
    <row r="7" spans="1:18" x14ac:dyDescent="0.45">
      <c r="A7" t="s">
        <v>11</v>
      </c>
      <c r="B7">
        <v>213</v>
      </c>
      <c r="C7">
        <v>153</v>
      </c>
      <c r="D7">
        <v>254</v>
      </c>
      <c r="E7">
        <v>195</v>
      </c>
      <c r="F7">
        <v>254</v>
      </c>
      <c r="G7">
        <v>0</v>
      </c>
      <c r="H7" s="3">
        <v>22</v>
      </c>
      <c r="I7" s="3">
        <v>8</v>
      </c>
      <c r="J7" s="3">
        <v>24</v>
      </c>
      <c r="K7" s="3">
        <v>9</v>
      </c>
      <c r="L7" s="3">
        <v>10</v>
      </c>
      <c r="M7" s="3">
        <v>0</v>
      </c>
      <c r="N7">
        <v>0</v>
      </c>
      <c r="O7">
        <v>9</v>
      </c>
      <c r="P7" s="4">
        <v>44970</v>
      </c>
      <c r="R7">
        <f ca="1">(P14-P7)/30</f>
        <v>2.1333333333333333</v>
      </c>
    </row>
    <row r="8" spans="1:18" x14ac:dyDescent="0.45">
      <c r="A8" t="s">
        <v>12</v>
      </c>
      <c r="B8">
        <v>153</v>
      </c>
      <c r="C8">
        <v>170</v>
      </c>
      <c r="D8">
        <v>187</v>
      </c>
      <c r="E8">
        <v>0</v>
      </c>
      <c r="F8">
        <v>0</v>
      </c>
      <c r="G8">
        <v>0</v>
      </c>
      <c r="H8" s="3">
        <v>2</v>
      </c>
      <c r="I8" s="3">
        <v>14</v>
      </c>
      <c r="J8" s="3">
        <v>3</v>
      </c>
      <c r="K8" s="3">
        <v>0</v>
      </c>
      <c r="L8" s="3">
        <v>0</v>
      </c>
      <c r="M8" s="3">
        <v>0</v>
      </c>
      <c r="N8">
        <v>3</v>
      </c>
      <c r="O8">
        <v>14</v>
      </c>
      <c r="P8" s="4">
        <v>44910</v>
      </c>
      <c r="R8" s="9">
        <f ca="1">(P14-P8)/30</f>
        <v>4.1333333333333337</v>
      </c>
    </row>
    <row r="9" spans="1:18" x14ac:dyDescent="0.45">
      <c r="A9" t="s">
        <v>13</v>
      </c>
      <c r="B9">
        <v>177</v>
      </c>
      <c r="C9">
        <v>196</v>
      </c>
      <c r="D9">
        <v>232</v>
      </c>
      <c r="E9">
        <v>194</v>
      </c>
      <c r="F9">
        <v>0</v>
      </c>
      <c r="G9">
        <v>0</v>
      </c>
      <c r="H9" s="3">
        <v>3</v>
      </c>
      <c r="I9" s="3">
        <v>22</v>
      </c>
      <c r="J9" s="3">
        <v>16</v>
      </c>
      <c r="K9" s="3">
        <v>16</v>
      </c>
      <c r="L9" s="3">
        <v>0</v>
      </c>
      <c r="M9" s="3">
        <v>0</v>
      </c>
      <c r="N9">
        <v>6</v>
      </c>
      <c r="O9">
        <v>5</v>
      </c>
      <c r="P9" s="4">
        <v>44956</v>
      </c>
      <c r="R9">
        <f ca="1">(P14-P9)/30</f>
        <v>2.6</v>
      </c>
    </row>
    <row r="10" spans="1:18" x14ac:dyDescent="0.45">
      <c r="A10" t="s">
        <v>14</v>
      </c>
      <c r="B10">
        <v>193</v>
      </c>
      <c r="C10">
        <v>186</v>
      </c>
      <c r="D10">
        <v>198</v>
      </c>
      <c r="E10">
        <v>179</v>
      </c>
      <c r="F10">
        <v>173</v>
      </c>
      <c r="G10">
        <v>228</v>
      </c>
      <c r="H10" s="3">
        <v>25</v>
      </c>
      <c r="I10" s="3">
        <v>28</v>
      </c>
      <c r="J10" s="3">
        <v>25</v>
      </c>
      <c r="K10" s="3">
        <v>16</v>
      </c>
      <c r="L10" s="3">
        <v>10</v>
      </c>
      <c r="M10" s="3">
        <v>18</v>
      </c>
      <c r="N10">
        <v>4</v>
      </c>
      <c r="O10">
        <v>9</v>
      </c>
      <c r="P10" s="4">
        <v>45011</v>
      </c>
      <c r="R10" s="9">
        <f ca="1">(P14-P10)/30</f>
        <v>0.76666666666666672</v>
      </c>
    </row>
    <row r="11" spans="1:18" x14ac:dyDescent="0.45">
      <c r="A11" t="s">
        <v>15</v>
      </c>
      <c r="B11">
        <v>176</v>
      </c>
      <c r="C11">
        <v>212</v>
      </c>
      <c r="D11">
        <v>220</v>
      </c>
      <c r="E11">
        <v>0</v>
      </c>
      <c r="F11">
        <v>0</v>
      </c>
      <c r="G11">
        <v>0</v>
      </c>
      <c r="H11" s="3">
        <v>22</v>
      </c>
      <c r="I11" s="3">
        <v>26</v>
      </c>
      <c r="J11" s="3">
        <v>10</v>
      </c>
      <c r="K11" s="3">
        <v>0</v>
      </c>
      <c r="L11" s="3">
        <v>0</v>
      </c>
      <c r="M11" s="3">
        <v>0</v>
      </c>
      <c r="N11">
        <v>7</v>
      </c>
      <c r="O11">
        <v>14</v>
      </c>
      <c r="P11" s="4">
        <v>44914</v>
      </c>
      <c r="R11">
        <f ca="1">(P14-P11)/30</f>
        <v>4</v>
      </c>
    </row>
    <row r="12" spans="1:18" x14ac:dyDescent="0.45">
      <c r="A12" t="s">
        <v>16</v>
      </c>
      <c r="B12">
        <v>274</v>
      </c>
      <c r="C12">
        <v>178</v>
      </c>
      <c r="D12">
        <v>0</v>
      </c>
      <c r="E12">
        <v>0</v>
      </c>
      <c r="F12">
        <v>0</v>
      </c>
      <c r="G12">
        <v>0</v>
      </c>
      <c r="H12" s="3">
        <v>26</v>
      </c>
      <c r="I12" s="3">
        <v>5</v>
      </c>
      <c r="J12" s="3">
        <v>0</v>
      </c>
      <c r="K12" s="3">
        <v>0</v>
      </c>
      <c r="L12" s="3">
        <v>0</v>
      </c>
      <c r="M12" s="3">
        <v>0</v>
      </c>
      <c r="N12">
        <v>5</v>
      </c>
      <c r="O12">
        <v>15</v>
      </c>
      <c r="P12" s="4">
        <v>44881</v>
      </c>
      <c r="R12" s="9">
        <f ca="1">(P14-P12)/30</f>
        <v>5.0999999999999996</v>
      </c>
    </row>
    <row r="14" spans="1:18" x14ac:dyDescent="0.45">
      <c r="A14" s="2"/>
      <c r="C14" s="1"/>
      <c r="D14" s="2"/>
      <c r="G14" s="1"/>
      <c r="P14" s="4">
        <f ca="1">TODAY()</f>
        <v>45034</v>
      </c>
    </row>
    <row r="15" spans="1:18" x14ac:dyDescent="0.45">
      <c r="E15" s="4"/>
    </row>
    <row r="16" spans="1:18" x14ac:dyDescent="0.45">
      <c r="E16" s="4"/>
    </row>
    <row r="17" spans="1:5" x14ac:dyDescent="0.45">
      <c r="E17" s="4"/>
    </row>
    <row r="18" spans="1:5" x14ac:dyDescent="0.45">
      <c r="E18" s="4"/>
    </row>
    <row r="19" spans="1:5" x14ac:dyDescent="0.45">
      <c r="E19" s="4"/>
    </row>
    <row r="20" spans="1:5" x14ac:dyDescent="0.45">
      <c r="E20" s="4"/>
    </row>
    <row r="21" spans="1:5" x14ac:dyDescent="0.45">
      <c r="E21" s="4"/>
    </row>
    <row r="22" spans="1:5" x14ac:dyDescent="0.45">
      <c r="E22" s="4"/>
    </row>
    <row r="23" spans="1:5" x14ac:dyDescent="0.45">
      <c r="E23" s="4"/>
    </row>
    <row r="24" spans="1:5" x14ac:dyDescent="0.45">
      <c r="E24" s="4"/>
    </row>
    <row r="25" spans="1:5" x14ac:dyDescent="0.45">
      <c r="A25" s="2"/>
    </row>
    <row r="36" spans="1:1" x14ac:dyDescent="0.45">
      <c r="A3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D3E9-AE49-45F4-BE3F-8091876B2633}">
  <dimension ref="A1:R36"/>
  <sheetViews>
    <sheetView topLeftCell="A2" workbookViewId="0">
      <selection activeCell="R5" sqref="R5"/>
    </sheetView>
  </sheetViews>
  <sheetFormatPr defaultRowHeight="14.25" x14ac:dyDescent="0.45"/>
  <cols>
    <col min="1" max="4" width="9.86328125" customWidth="1"/>
    <col min="5" max="5" width="12.3984375" bestFit="1" customWidth="1"/>
    <col min="6" max="7" width="9.86328125" customWidth="1"/>
    <col min="16" max="16" width="10.19921875" bestFit="1" customWidth="1"/>
  </cols>
  <sheetData>
    <row r="1" spans="1:18" hidden="1" x14ac:dyDescent="0.4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8" x14ac:dyDescent="0.45"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6" t="s">
        <v>33</v>
      </c>
      <c r="N2" s="7" t="s">
        <v>17</v>
      </c>
      <c r="O2" s="1" t="s">
        <v>18</v>
      </c>
      <c r="P2" s="1" t="s">
        <v>19</v>
      </c>
      <c r="Q2" s="1" t="s">
        <v>20</v>
      </c>
      <c r="R2" s="1" t="s">
        <v>34</v>
      </c>
    </row>
    <row r="3" spans="1:18" x14ac:dyDescent="0.45">
      <c r="A3" t="s">
        <v>7</v>
      </c>
      <c r="B3">
        <v>202</v>
      </c>
      <c r="C3">
        <v>213</v>
      </c>
      <c r="D3">
        <v>225</v>
      </c>
      <c r="E3">
        <v>0</v>
      </c>
      <c r="F3">
        <v>0</v>
      </c>
      <c r="G3">
        <v>0</v>
      </c>
      <c r="H3" s="3">
        <v>1</v>
      </c>
      <c r="I3" s="3">
        <v>19</v>
      </c>
      <c r="J3" s="3">
        <v>3</v>
      </c>
      <c r="K3" s="3">
        <v>0</v>
      </c>
      <c r="L3" s="3">
        <v>0</v>
      </c>
      <c r="M3" s="3">
        <v>0</v>
      </c>
      <c r="N3">
        <v>0</v>
      </c>
      <c r="O3">
        <v>3</v>
      </c>
      <c r="P3" s="4">
        <v>44906</v>
      </c>
      <c r="Q3">
        <v>4</v>
      </c>
      <c r="R3">
        <f ca="1">(P14-P3)/30</f>
        <v>4.2666666666666666</v>
      </c>
    </row>
    <row r="4" spans="1:18" x14ac:dyDescent="0.45">
      <c r="A4" t="s">
        <v>8</v>
      </c>
      <c r="B4">
        <v>164</v>
      </c>
      <c r="C4">
        <v>192</v>
      </c>
      <c r="D4">
        <v>174</v>
      </c>
      <c r="E4">
        <v>166</v>
      </c>
      <c r="F4">
        <v>181</v>
      </c>
      <c r="G4">
        <v>0</v>
      </c>
      <c r="H4" s="3">
        <v>28</v>
      </c>
      <c r="I4" s="3">
        <v>6</v>
      </c>
      <c r="J4" s="3">
        <v>28</v>
      </c>
      <c r="K4" s="3">
        <v>23</v>
      </c>
      <c r="L4" s="3">
        <v>22</v>
      </c>
      <c r="M4" s="3">
        <v>0</v>
      </c>
      <c r="N4">
        <v>7</v>
      </c>
      <c r="O4">
        <v>7</v>
      </c>
      <c r="P4" s="4">
        <v>44977</v>
      </c>
      <c r="R4" s="9">
        <f ca="1">(P14-P4)/30</f>
        <v>1.9</v>
      </c>
    </row>
    <row r="5" spans="1:18" x14ac:dyDescent="0.45">
      <c r="A5" t="s">
        <v>9</v>
      </c>
      <c r="B5">
        <v>230</v>
      </c>
      <c r="C5">
        <v>178</v>
      </c>
      <c r="D5">
        <v>238</v>
      </c>
      <c r="E5">
        <v>0</v>
      </c>
      <c r="F5">
        <v>0</v>
      </c>
      <c r="G5">
        <v>0</v>
      </c>
      <c r="H5" s="3">
        <v>2</v>
      </c>
      <c r="I5" s="3">
        <v>1</v>
      </c>
      <c r="J5" s="3">
        <v>16</v>
      </c>
      <c r="K5" s="3">
        <v>0</v>
      </c>
      <c r="L5" s="3">
        <v>0</v>
      </c>
      <c r="M5" s="3">
        <v>0</v>
      </c>
      <c r="N5">
        <v>7</v>
      </c>
      <c r="O5">
        <v>8</v>
      </c>
      <c r="P5" s="4">
        <v>44899</v>
      </c>
      <c r="R5">
        <f ca="1">(P14-P5)/30</f>
        <v>4.5</v>
      </c>
    </row>
    <row r="6" spans="1:18" x14ac:dyDescent="0.45">
      <c r="A6" t="s">
        <v>10</v>
      </c>
      <c r="B6">
        <v>168</v>
      </c>
      <c r="C6">
        <v>280</v>
      </c>
      <c r="D6">
        <v>164</v>
      </c>
      <c r="E6">
        <v>0</v>
      </c>
      <c r="F6">
        <v>0</v>
      </c>
      <c r="G6">
        <v>0</v>
      </c>
      <c r="H6" s="3">
        <v>17</v>
      </c>
      <c r="I6" s="3">
        <v>19</v>
      </c>
      <c r="J6" s="3">
        <v>14</v>
      </c>
      <c r="K6" s="3">
        <v>0</v>
      </c>
      <c r="L6" s="3">
        <v>0</v>
      </c>
      <c r="M6" s="3">
        <v>0</v>
      </c>
      <c r="N6">
        <v>1</v>
      </c>
      <c r="O6">
        <v>14</v>
      </c>
      <c r="P6" s="4">
        <v>44902</v>
      </c>
      <c r="R6" s="9">
        <f ca="1">(P14-P6)/30</f>
        <v>4.4000000000000004</v>
      </c>
    </row>
    <row r="7" spans="1:18" x14ac:dyDescent="0.45">
      <c r="A7" t="s">
        <v>11</v>
      </c>
      <c r="B7">
        <v>190</v>
      </c>
      <c r="C7">
        <v>172</v>
      </c>
      <c r="D7">
        <v>204</v>
      </c>
      <c r="E7">
        <v>239</v>
      </c>
      <c r="F7">
        <v>258</v>
      </c>
      <c r="G7">
        <v>0</v>
      </c>
      <c r="H7" s="3">
        <v>12</v>
      </c>
      <c r="I7" s="3">
        <v>6</v>
      </c>
      <c r="J7" s="3">
        <v>17</v>
      </c>
      <c r="K7" s="3">
        <v>1</v>
      </c>
      <c r="L7" s="3">
        <v>5</v>
      </c>
      <c r="M7" s="3">
        <v>0</v>
      </c>
      <c r="N7">
        <v>7</v>
      </c>
      <c r="O7">
        <v>15</v>
      </c>
      <c r="P7" s="4">
        <v>44970</v>
      </c>
      <c r="R7">
        <f ca="1">(P14-P7)/30</f>
        <v>2.1333333333333333</v>
      </c>
    </row>
    <row r="8" spans="1:18" x14ac:dyDescent="0.45">
      <c r="A8" t="s">
        <v>12</v>
      </c>
      <c r="B8">
        <v>268</v>
      </c>
      <c r="C8">
        <v>276</v>
      </c>
      <c r="D8">
        <v>177</v>
      </c>
      <c r="E8">
        <v>0</v>
      </c>
      <c r="F8">
        <v>0</v>
      </c>
      <c r="G8">
        <v>0</v>
      </c>
      <c r="H8" s="3">
        <v>4</v>
      </c>
      <c r="I8" s="3">
        <v>30</v>
      </c>
      <c r="J8" s="3">
        <v>2</v>
      </c>
      <c r="K8" s="3">
        <v>0</v>
      </c>
      <c r="L8" s="3">
        <v>0</v>
      </c>
      <c r="M8" s="3">
        <v>0</v>
      </c>
      <c r="N8">
        <v>6</v>
      </c>
      <c r="O8">
        <v>2</v>
      </c>
      <c r="P8" s="4">
        <v>44910</v>
      </c>
      <c r="R8" s="9">
        <f ca="1">(P14-P8)/30</f>
        <v>4.1333333333333337</v>
      </c>
    </row>
    <row r="9" spans="1:18" x14ac:dyDescent="0.45">
      <c r="A9" t="s">
        <v>13</v>
      </c>
      <c r="B9">
        <v>244</v>
      </c>
      <c r="C9">
        <v>206</v>
      </c>
      <c r="D9">
        <v>188</v>
      </c>
      <c r="E9">
        <v>175</v>
      </c>
      <c r="F9">
        <v>0</v>
      </c>
      <c r="G9">
        <v>0</v>
      </c>
      <c r="H9" s="3">
        <v>17</v>
      </c>
      <c r="I9" s="3">
        <v>26</v>
      </c>
      <c r="J9" s="3">
        <v>29</v>
      </c>
      <c r="K9" s="3">
        <v>21</v>
      </c>
      <c r="L9" s="3">
        <v>0</v>
      </c>
      <c r="M9" s="3">
        <v>0</v>
      </c>
      <c r="N9">
        <v>0</v>
      </c>
      <c r="O9">
        <v>1</v>
      </c>
      <c r="P9" s="4">
        <v>44956</v>
      </c>
      <c r="R9">
        <f ca="1">(P14-P9)/30</f>
        <v>2.6</v>
      </c>
    </row>
    <row r="10" spans="1:18" x14ac:dyDescent="0.45">
      <c r="A10" t="s">
        <v>14</v>
      </c>
      <c r="B10">
        <v>249</v>
      </c>
      <c r="C10">
        <v>264</v>
      </c>
      <c r="D10">
        <v>270</v>
      </c>
      <c r="E10">
        <v>235</v>
      </c>
      <c r="F10">
        <v>254</v>
      </c>
      <c r="G10">
        <v>243</v>
      </c>
      <c r="H10" s="3">
        <v>29</v>
      </c>
      <c r="I10" s="3">
        <v>29</v>
      </c>
      <c r="J10" s="3">
        <v>1</v>
      </c>
      <c r="K10" s="3">
        <v>22</v>
      </c>
      <c r="L10" s="3">
        <v>1</v>
      </c>
      <c r="M10" s="3">
        <v>13</v>
      </c>
      <c r="N10">
        <v>0</v>
      </c>
      <c r="O10">
        <v>20</v>
      </c>
      <c r="P10" s="4">
        <v>45011</v>
      </c>
      <c r="R10" s="9">
        <f ca="1">(P14-P10)/30</f>
        <v>0.76666666666666672</v>
      </c>
    </row>
    <row r="11" spans="1:18" x14ac:dyDescent="0.45">
      <c r="A11" t="s">
        <v>15</v>
      </c>
      <c r="B11">
        <v>238</v>
      </c>
      <c r="C11">
        <v>154</v>
      </c>
      <c r="D11">
        <v>276</v>
      </c>
      <c r="E11">
        <v>0</v>
      </c>
      <c r="F11">
        <v>0</v>
      </c>
      <c r="G11">
        <v>0</v>
      </c>
      <c r="H11" s="3">
        <v>10</v>
      </c>
      <c r="I11" s="3">
        <v>21</v>
      </c>
      <c r="J11" s="3">
        <v>4</v>
      </c>
      <c r="K11" s="3">
        <v>0</v>
      </c>
      <c r="L11" s="3">
        <v>0</v>
      </c>
      <c r="M11" s="3">
        <v>0</v>
      </c>
      <c r="N11">
        <v>6</v>
      </c>
      <c r="O11">
        <v>18</v>
      </c>
      <c r="P11" s="4">
        <v>44914</v>
      </c>
      <c r="R11">
        <f ca="1">(P14-P11)/30</f>
        <v>4</v>
      </c>
    </row>
    <row r="12" spans="1:18" x14ac:dyDescent="0.45">
      <c r="A12" t="s">
        <v>16</v>
      </c>
      <c r="B12">
        <v>203</v>
      </c>
      <c r="C12">
        <v>220</v>
      </c>
      <c r="D12">
        <v>0</v>
      </c>
      <c r="E12">
        <v>0</v>
      </c>
      <c r="F12">
        <v>0</v>
      </c>
      <c r="G12">
        <v>0</v>
      </c>
      <c r="H12" s="3">
        <v>18</v>
      </c>
      <c r="I12" s="3">
        <v>16</v>
      </c>
      <c r="J12" s="3">
        <v>0</v>
      </c>
      <c r="K12" s="3">
        <v>0</v>
      </c>
      <c r="L12" s="3">
        <v>0</v>
      </c>
      <c r="M12" s="3">
        <v>0</v>
      </c>
      <c r="N12">
        <v>7</v>
      </c>
      <c r="O12">
        <v>17</v>
      </c>
      <c r="P12" s="4">
        <v>44881</v>
      </c>
      <c r="R12" s="9">
        <f ca="1">(P14-P12)/30</f>
        <v>5.0999999999999996</v>
      </c>
    </row>
    <row r="14" spans="1:18" x14ac:dyDescent="0.45">
      <c r="A14" s="2" t="s">
        <v>17</v>
      </c>
      <c r="C14" s="1" t="s">
        <v>18</v>
      </c>
      <c r="D14" s="2" t="s">
        <v>19</v>
      </c>
      <c r="G14" s="1" t="s">
        <v>20</v>
      </c>
      <c r="P14" s="4">
        <f ca="1">TODAY()</f>
        <v>45034</v>
      </c>
    </row>
    <row r="15" spans="1:18" x14ac:dyDescent="0.45">
      <c r="A15" t="s">
        <v>7</v>
      </c>
      <c r="B15">
        <v>0</v>
      </c>
      <c r="C15">
        <v>3</v>
      </c>
      <c r="D15" t="s">
        <v>7</v>
      </c>
      <c r="E15" s="4">
        <v>44906</v>
      </c>
      <c r="G15" t="s">
        <v>21</v>
      </c>
    </row>
    <row r="16" spans="1:18" x14ac:dyDescent="0.45">
      <c r="A16" t="s">
        <v>8</v>
      </c>
      <c r="B16">
        <v>7</v>
      </c>
      <c r="C16">
        <v>7</v>
      </c>
      <c r="D16" t="s">
        <v>8</v>
      </c>
      <c r="E16" s="4">
        <v>44977</v>
      </c>
    </row>
    <row r="17" spans="1:5" x14ac:dyDescent="0.45">
      <c r="A17" t="s">
        <v>9</v>
      </c>
      <c r="B17">
        <v>7</v>
      </c>
      <c r="C17">
        <v>8</v>
      </c>
      <c r="D17" t="s">
        <v>9</v>
      </c>
      <c r="E17" s="4">
        <v>44899</v>
      </c>
    </row>
    <row r="18" spans="1:5" x14ac:dyDescent="0.45">
      <c r="A18" t="s">
        <v>10</v>
      </c>
      <c r="B18">
        <v>1</v>
      </c>
      <c r="C18">
        <v>14</v>
      </c>
      <c r="D18" t="s">
        <v>10</v>
      </c>
      <c r="E18" s="4">
        <v>44902</v>
      </c>
    </row>
    <row r="19" spans="1:5" x14ac:dyDescent="0.45">
      <c r="A19" t="s">
        <v>11</v>
      </c>
      <c r="B19">
        <v>7</v>
      </c>
      <c r="C19">
        <v>15</v>
      </c>
      <c r="D19" t="s">
        <v>11</v>
      </c>
      <c r="E19" s="4">
        <v>44970</v>
      </c>
    </row>
    <row r="20" spans="1:5" x14ac:dyDescent="0.45">
      <c r="A20" t="s">
        <v>12</v>
      </c>
      <c r="B20">
        <v>6</v>
      </c>
      <c r="C20">
        <v>2</v>
      </c>
      <c r="D20" t="s">
        <v>12</v>
      </c>
      <c r="E20" s="4">
        <v>44910</v>
      </c>
    </row>
    <row r="21" spans="1:5" x14ac:dyDescent="0.45">
      <c r="A21" t="s">
        <v>13</v>
      </c>
      <c r="B21">
        <v>0</v>
      </c>
      <c r="C21">
        <v>1</v>
      </c>
      <c r="D21" t="s">
        <v>13</v>
      </c>
      <c r="E21" s="4">
        <v>44956</v>
      </c>
    </row>
    <row r="22" spans="1:5" x14ac:dyDescent="0.45">
      <c r="A22" t="s">
        <v>14</v>
      </c>
      <c r="B22">
        <v>0</v>
      </c>
      <c r="C22">
        <v>20</v>
      </c>
      <c r="D22" t="s">
        <v>14</v>
      </c>
      <c r="E22" s="4">
        <v>45011</v>
      </c>
    </row>
    <row r="23" spans="1:5" x14ac:dyDescent="0.45">
      <c r="A23" t="s">
        <v>15</v>
      </c>
      <c r="B23">
        <v>6</v>
      </c>
      <c r="C23">
        <v>18</v>
      </c>
      <c r="D23" t="s">
        <v>15</v>
      </c>
      <c r="E23" s="4">
        <v>44914</v>
      </c>
    </row>
    <row r="24" spans="1:5" x14ac:dyDescent="0.45">
      <c r="A24" t="s">
        <v>16</v>
      </c>
      <c r="B24">
        <v>7</v>
      </c>
      <c r="C24">
        <v>17</v>
      </c>
      <c r="D24" t="s">
        <v>16</v>
      </c>
      <c r="E24" s="4">
        <v>44881</v>
      </c>
    </row>
    <row r="25" spans="1:5" x14ac:dyDescent="0.45">
      <c r="A25" s="2"/>
    </row>
    <row r="36" spans="1:1" x14ac:dyDescent="0.45">
      <c r="A3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29C2259A49414483ED1C7C6CAF7B81" ma:contentTypeVersion="2" ma:contentTypeDescription="Create a new document." ma:contentTypeScope="" ma:versionID="fb81c782140ee23e152ccf2d7d06c305">
  <xsd:schema xmlns:xsd="http://www.w3.org/2001/XMLSchema" xmlns:xs="http://www.w3.org/2001/XMLSchema" xmlns:p="http://schemas.microsoft.com/office/2006/metadata/properties" xmlns:ns2="da90d074-2532-46aa-a1d1-0b1ff9260c4f" targetNamespace="http://schemas.microsoft.com/office/2006/metadata/properties" ma:root="true" ma:fieldsID="7d1d74a74075313a6f1815d188b6e8bd" ns2:_="">
    <xsd:import namespace="da90d074-2532-46aa-a1d1-0b1ff9260c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0d074-2532-46aa-a1d1-0b1ff9260c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AE1F3C-BE6E-4D4D-8B7B-78C035399550}">
  <ds:schemaRefs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da90d074-2532-46aa-a1d1-0b1ff9260c4f"/>
    <ds:schemaRef ds:uri="http://schemas.microsoft.com/office/2006/documentManagement/types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68DA2C-F816-4A87-B7C0-6E8047BDB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90d074-2532-46aa-a1d1-0b1ff9260c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F3421C-A1E9-4A2F-B2D8-EB5BBDBB32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 1</vt:lpstr>
      <vt:lpstr>Person 2</vt:lpstr>
      <vt:lpstr>Person 3</vt:lpstr>
      <vt:lpstr>Person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Azimi, Michael</dc:creator>
  <cp:keywords>OW21.BlankWorkbook.20210601.1</cp:keywords>
  <dc:description/>
  <cp:lastModifiedBy>Aria Muchhal</cp:lastModifiedBy>
  <cp:revision/>
  <dcterms:created xsi:type="dcterms:W3CDTF">2021-04-12T10:02:32Z</dcterms:created>
  <dcterms:modified xsi:type="dcterms:W3CDTF">2023-04-19T14:19:30Z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Version">
    <vt:lpwstr>2021/06/01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2023-03-21T20:47:54Z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78de0d5b-da5a-4bff-8ad5-38a26989f211</vt:lpwstr>
  </property>
  <property fmtid="{D5CDD505-2E9C-101B-9397-08002B2CF9AE}" pid="9" name="MSIP_Label_38f1469a-2c2a-4aee-b92b-090d4c5468ff_ContentBits">
    <vt:lpwstr>0</vt:lpwstr>
  </property>
  <property fmtid="{D5CDD505-2E9C-101B-9397-08002B2CF9AE}" pid="10" name="ContentTypeId">
    <vt:lpwstr>0x0101009B29C2259A49414483ED1C7C6CAF7B81</vt:lpwstr>
  </property>
</Properties>
</file>