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CNA\CCNA 2\TAREAS\"/>
    </mc:Choice>
  </mc:AlternateContent>
  <xr:revisionPtr revIDLastSave="0" documentId="13_ncr:1_{CCCEC636-5F92-4D4A-8BD2-EEA5E271C6F7}" xr6:coauthVersionLast="47" xr6:coauthVersionMax="47" xr10:uidLastSave="{00000000-0000-0000-0000-000000000000}"/>
  <bookViews>
    <workbookView xWindow="-120" yWindow="-120" windowWidth="20730" windowHeight="11160" xr2:uid="{DFCACC3D-F948-488A-9F62-AB3BFE7D426D}"/>
  </bookViews>
  <sheets>
    <sheet name="Hoja1" sheetId="1" r:id="rId1"/>
  </sheets>
  <definedNames>
    <definedName name="e">Hoja1!$D$6:$N$12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12" i="1"/>
</calcChain>
</file>

<file path=xl/sharedStrings.xml><?xml version="1.0" encoding="utf-8"?>
<sst xmlns="http://schemas.openxmlformats.org/spreadsheetml/2006/main" count="84" uniqueCount="64">
  <si>
    <t>172.17.0.0/16</t>
  </si>
  <si>
    <t>VLAN 10</t>
  </si>
  <si>
    <t>VLAN 20</t>
  </si>
  <si>
    <t>VLAN 30</t>
  </si>
  <si>
    <t>VLAN 40</t>
  </si>
  <si>
    <t>VLAN 50</t>
  </si>
  <si>
    <t>VLAN 60</t>
  </si>
  <si>
    <t>40 hosts</t>
  </si>
  <si>
    <t>35 hosts</t>
  </si>
  <si>
    <t>20 hosts</t>
  </si>
  <si>
    <t>25 hosts</t>
  </si>
  <si>
    <t>80 hosts</t>
  </si>
  <si>
    <t>BROADCAST</t>
  </si>
  <si>
    <t>1ERA IP USA</t>
  </si>
  <si>
    <t>ULTI IP USA</t>
  </si>
  <si>
    <t>RED</t>
  </si>
  <si>
    <t>BITS PARA SUBRED</t>
  </si>
  <si>
    <t>SUBRED</t>
  </si>
  <si>
    <t>BITS PARA HOST</t>
  </si>
  <si>
    <t>HOST</t>
  </si>
  <si>
    <t>172.17.0.0</t>
  </si>
  <si>
    <t>172.17.0.1</t>
  </si>
  <si>
    <t>2^6</t>
  </si>
  <si>
    <t>16+6</t>
  </si>
  <si>
    <t>/22</t>
  </si>
  <si>
    <t>32-6</t>
  </si>
  <si>
    <t>2^5</t>
  </si>
  <si>
    <t>16+5</t>
  </si>
  <si>
    <t>/21</t>
  </si>
  <si>
    <t>32-5</t>
  </si>
  <si>
    <t>SERIAL</t>
  </si>
  <si>
    <t>2^2</t>
  </si>
  <si>
    <t>16+2</t>
  </si>
  <si>
    <t>32-2</t>
  </si>
  <si>
    <t>2 hosts</t>
  </si>
  <si>
    <t>2^7</t>
  </si>
  <si>
    <t>16+7</t>
  </si>
  <si>
    <t>/23</t>
  </si>
  <si>
    <t>32-7</t>
  </si>
  <si>
    <t>172.17.0.128</t>
  </si>
  <si>
    <t>172.17.0.192</t>
  </si>
  <si>
    <t>172.17.1.0</t>
  </si>
  <si>
    <t>172.17.1.32</t>
  </si>
  <si>
    <t>172.17.1.64</t>
  </si>
  <si>
    <t>172.17.1.95</t>
  </si>
  <si>
    <t>172.17.0.127</t>
  </si>
  <si>
    <t>172.17.0.191</t>
  </si>
  <si>
    <t>172.17.0.255</t>
  </si>
  <si>
    <t>172.17.1.31</t>
  </si>
  <si>
    <t>172.17.1.62</t>
  </si>
  <si>
    <t>172.17.1.63</t>
  </si>
  <si>
    <t>172.17.1.94</t>
  </si>
  <si>
    <t>172.17.1.30</t>
  </si>
  <si>
    <t>172.17.0.254</t>
  </si>
  <si>
    <t>172.17.0.190</t>
  </si>
  <si>
    <t>172.17.0.126</t>
  </si>
  <si>
    <t>172.17.0.129</t>
  </si>
  <si>
    <t>172.17.0.193</t>
  </si>
  <si>
    <t>172.17.1.1</t>
  </si>
  <si>
    <t>172.17.1.33</t>
  </si>
  <si>
    <t>172.17.1.65</t>
  </si>
  <si>
    <t>MASKNET</t>
  </si>
  <si>
    <t>VLAN</t>
  </si>
  <si>
    <t>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</si>
</sst>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quotePrefix="1" applyFont="1" applyBorder="1"/>
    <xf numFmtId="3" fontId="0" fillId="0" borderId="3" xfId="0" applyNumberFormat="1" applyFont="1" applyBorder="1"/>
    <xf numFmtId="0" fontId="0" fillId="2" borderId="2" xfId="0" quotePrefix="1" applyFont="1" applyFill="1" applyBorder="1"/>
    <xf numFmtId="3" fontId="0" fillId="2" borderId="3" xfId="0" applyNumberFormat="1" applyFont="1" applyFill="1" applyBorder="1"/>
  </cellXfs>
  <cellStyles count="1">
    <cellStyle name="Normal" xfId="0" builtinId="0"/>
  </cellStyles>
  <dxfs count="23"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68E04-8CD8-4F83-9F83-B039C48B0AE3}" name="Tabla3" displayName="Tabla3" ref="D5:N12" dataDxfId="11">
  <tableColumns count="11">
    <tableColumn id="1" xr3:uid="{9675A0D0-582F-40EF-8569-72F20A60EC9D}" name="RED" totalsRowLabel="Total" dataDxfId="22" totalsRowDxfId="0"/>
    <tableColumn id="2" xr3:uid="{E28D1C73-0B91-4519-8B87-A9E9921D271C}" name="1ERA IP USA" dataDxfId="21" totalsRowDxfId="1"/>
    <tableColumn id="3" xr3:uid="{18093F84-15E9-44C2-9814-24FB9C9762A3}" name="ULTI IP USA" dataDxfId="20" totalsRowDxfId="2"/>
    <tableColumn id="4" xr3:uid="{DAFBFA8E-BF56-4949-9ED8-647702344737}" name="BROADCAST" dataDxfId="19" totalsRowDxfId="3"/>
    <tableColumn id="5" xr3:uid="{48186C5A-3A00-43F3-92B1-037F54B0B249}" name="VLAN" dataDxfId="18" totalsRowDxfId="4"/>
    <tableColumn id="6" xr3:uid="{89C68D5D-7AE9-444D-8AA5-DB2498B9B24C}" name="HOSTS" dataDxfId="17" totalsRowDxfId="5"/>
    <tableColumn id="7" xr3:uid="{344CF736-80F9-405A-9CB2-55834602BEB8}" name="BITS PARA SUBRED" dataDxfId="16" totalsRowDxfId="6"/>
    <tableColumn id="8" xr3:uid="{C32BD704-E399-46B5-97C6-205469DFED3B}" name="SUBRED" dataDxfId="15" totalsRowDxfId="7"/>
    <tableColumn id="9" xr3:uid="{E0DB0041-FA42-4D78-BD50-43ED28B9CF39}" name="BITS PARA HOST" dataDxfId="14" totalsRowDxfId="8"/>
    <tableColumn id="10" xr3:uid="{04F504BE-3E76-4104-9556-56CA7D5FD13B}" name="HOST" dataDxfId="13" totalsRowDxfId="9"/>
    <tableColumn id="11" xr3:uid="{6E92C377-F6C2-4B98-B181-A393202DD9C4}" name="MASKNET" totalsRowFunction="sum" dataDxfId="12" totalsRowDxfId="1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9DD9-F6AD-4F99-BDC3-F3C648A373DC}">
  <dimension ref="A3:N12"/>
  <sheetViews>
    <sheetView tabSelected="1" workbookViewId="0">
      <selection activeCell="E14" sqref="E14"/>
    </sheetView>
  </sheetViews>
  <sheetFormatPr baseColWidth="10" defaultRowHeight="15" x14ac:dyDescent="0.25"/>
  <cols>
    <col min="4" max="5" width="14" bestFit="1" customWidth="1"/>
    <col min="6" max="6" width="13.42578125" bestFit="1" customWidth="1"/>
    <col min="7" max="7" width="12.140625" bestFit="1" customWidth="1"/>
    <col min="8" max="8" width="8.28515625" bestFit="1" customWidth="1"/>
    <col min="9" max="9" width="12.140625" bestFit="1" customWidth="1"/>
    <col min="10" max="10" width="19.85546875" bestFit="1" customWidth="1"/>
    <col min="11" max="11" width="10.28515625" bestFit="1" customWidth="1"/>
    <col min="12" max="12" width="17.42578125" bestFit="1" customWidth="1"/>
    <col min="13" max="13" width="8" bestFit="1" customWidth="1"/>
    <col min="14" max="14" width="14.7109375" bestFit="1" customWidth="1"/>
  </cols>
  <sheetData>
    <row r="3" spans="1:14" x14ac:dyDescent="0.25">
      <c r="B3" t="s">
        <v>0</v>
      </c>
    </row>
    <row r="5" spans="1:14" x14ac:dyDescent="0.25">
      <c r="D5" t="s">
        <v>15</v>
      </c>
      <c r="E5" t="s">
        <v>13</v>
      </c>
      <c r="F5" t="s">
        <v>14</v>
      </c>
      <c r="G5" t="s">
        <v>12</v>
      </c>
      <c r="H5" t="s">
        <v>62</v>
      </c>
      <c r="I5" t="s">
        <v>63</v>
      </c>
      <c r="J5" t="s">
        <v>16</v>
      </c>
      <c r="K5" t="s">
        <v>17</v>
      </c>
      <c r="L5" t="s">
        <v>18</v>
      </c>
      <c r="M5" t="s">
        <v>19</v>
      </c>
      <c r="N5" t="s">
        <v>61</v>
      </c>
    </row>
    <row r="6" spans="1:14" x14ac:dyDescent="0.25">
      <c r="A6" t="s">
        <v>5</v>
      </c>
      <c r="B6" t="s">
        <v>11</v>
      </c>
      <c r="C6">
        <f>2^7</f>
        <v>128</v>
      </c>
      <c r="D6" s="1" t="s">
        <v>20</v>
      </c>
      <c r="E6" s="2" t="s">
        <v>21</v>
      </c>
      <c r="F6" s="2" t="s">
        <v>55</v>
      </c>
      <c r="G6" s="2" t="s">
        <v>45</v>
      </c>
      <c r="H6" s="2" t="s">
        <v>5</v>
      </c>
      <c r="I6" s="2" t="s">
        <v>35</v>
      </c>
      <c r="J6" s="2" t="s">
        <v>36</v>
      </c>
      <c r="K6" s="7" t="s">
        <v>37</v>
      </c>
      <c r="L6" s="2" t="s">
        <v>38</v>
      </c>
      <c r="M6" s="2">
        <v>25</v>
      </c>
      <c r="N6" s="8">
        <v>255255255128</v>
      </c>
    </row>
    <row r="7" spans="1:14" x14ac:dyDescent="0.25">
      <c r="A7" t="s">
        <v>1</v>
      </c>
      <c r="B7" t="s">
        <v>7</v>
      </c>
      <c r="C7">
        <f>2^6</f>
        <v>64</v>
      </c>
      <c r="D7" s="3" t="s">
        <v>39</v>
      </c>
      <c r="E7" s="4" t="s">
        <v>56</v>
      </c>
      <c r="F7" s="4" t="s">
        <v>54</v>
      </c>
      <c r="G7" s="4" t="s">
        <v>46</v>
      </c>
      <c r="H7" s="4" t="s">
        <v>1</v>
      </c>
      <c r="I7" s="4" t="s">
        <v>22</v>
      </c>
      <c r="J7" s="4" t="s">
        <v>23</v>
      </c>
      <c r="K7" s="5" t="s">
        <v>24</v>
      </c>
      <c r="L7" s="4" t="s">
        <v>25</v>
      </c>
      <c r="M7" s="4">
        <v>26</v>
      </c>
      <c r="N7" s="6">
        <v>255255255192</v>
      </c>
    </row>
    <row r="8" spans="1:14" x14ac:dyDescent="0.25">
      <c r="A8" t="s">
        <v>2</v>
      </c>
      <c r="B8" t="s">
        <v>8</v>
      </c>
      <c r="C8">
        <f>2^6</f>
        <v>64</v>
      </c>
      <c r="D8" s="1" t="s">
        <v>40</v>
      </c>
      <c r="E8" s="2" t="s">
        <v>57</v>
      </c>
      <c r="F8" s="2" t="s">
        <v>53</v>
      </c>
      <c r="G8" s="2" t="s">
        <v>47</v>
      </c>
      <c r="H8" s="2" t="s">
        <v>2</v>
      </c>
      <c r="I8" s="2" t="s">
        <v>22</v>
      </c>
      <c r="J8" s="2" t="s">
        <v>23</v>
      </c>
      <c r="K8" s="7" t="s">
        <v>24</v>
      </c>
      <c r="L8" s="2" t="s">
        <v>25</v>
      </c>
      <c r="M8" s="2">
        <v>26</v>
      </c>
      <c r="N8" s="8">
        <v>255255255192</v>
      </c>
    </row>
    <row r="9" spans="1:14" x14ac:dyDescent="0.25">
      <c r="A9" t="s">
        <v>4</v>
      </c>
      <c r="B9" t="s">
        <v>10</v>
      </c>
      <c r="C9">
        <f>2^5</f>
        <v>32</v>
      </c>
      <c r="D9" s="3" t="s">
        <v>41</v>
      </c>
      <c r="E9" s="4" t="s">
        <v>58</v>
      </c>
      <c r="F9" s="4" t="s">
        <v>52</v>
      </c>
      <c r="G9" s="4" t="s">
        <v>48</v>
      </c>
      <c r="H9" s="4" t="s">
        <v>4</v>
      </c>
      <c r="I9" s="4" t="s">
        <v>26</v>
      </c>
      <c r="J9" s="4" t="s">
        <v>27</v>
      </c>
      <c r="K9" s="5" t="s">
        <v>28</v>
      </c>
      <c r="L9" s="4" t="s">
        <v>29</v>
      </c>
      <c r="M9" s="4">
        <v>27</v>
      </c>
      <c r="N9" s="6">
        <v>255255255224</v>
      </c>
    </row>
    <row r="10" spans="1:14" x14ac:dyDescent="0.25">
      <c r="A10" t="s">
        <v>3</v>
      </c>
      <c r="B10" t="s">
        <v>9</v>
      </c>
      <c r="C10">
        <f>2^5</f>
        <v>32</v>
      </c>
      <c r="D10" s="1" t="s">
        <v>42</v>
      </c>
      <c r="E10" s="2" t="s">
        <v>59</v>
      </c>
      <c r="F10" s="2" t="s">
        <v>49</v>
      </c>
      <c r="G10" s="2" t="s">
        <v>50</v>
      </c>
      <c r="H10" s="2" t="s">
        <v>3</v>
      </c>
      <c r="I10" s="2" t="s">
        <v>26</v>
      </c>
      <c r="J10" s="2" t="s">
        <v>27</v>
      </c>
      <c r="K10" s="7" t="s">
        <v>28</v>
      </c>
      <c r="L10" s="2" t="s">
        <v>29</v>
      </c>
      <c r="M10" s="2">
        <v>27</v>
      </c>
      <c r="N10" s="8">
        <v>255255255224</v>
      </c>
    </row>
    <row r="11" spans="1:14" x14ac:dyDescent="0.25">
      <c r="A11" t="s">
        <v>6</v>
      </c>
      <c r="B11" t="s">
        <v>9</v>
      </c>
      <c r="C11">
        <f>2^5</f>
        <v>32</v>
      </c>
      <c r="D11" s="3" t="s">
        <v>43</v>
      </c>
      <c r="E11" s="4" t="s">
        <v>60</v>
      </c>
      <c r="F11" s="4" t="s">
        <v>51</v>
      </c>
      <c r="G11" s="4" t="s">
        <v>44</v>
      </c>
      <c r="H11" s="4" t="s">
        <v>6</v>
      </c>
      <c r="I11" s="4" t="s">
        <v>26</v>
      </c>
      <c r="J11" s="4" t="s">
        <v>27</v>
      </c>
      <c r="K11" s="5" t="s">
        <v>28</v>
      </c>
      <c r="L11" s="4" t="s">
        <v>29</v>
      </c>
      <c r="M11" s="4">
        <v>27</v>
      </c>
      <c r="N11" s="6">
        <v>255255255224</v>
      </c>
    </row>
    <row r="12" spans="1:14" x14ac:dyDescent="0.25">
      <c r="A12" t="s">
        <v>30</v>
      </c>
      <c r="B12" t="s">
        <v>34</v>
      </c>
      <c r="C12">
        <f>2^2</f>
        <v>4</v>
      </c>
      <c r="D12" s="1"/>
      <c r="E12" s="2"/>
      <c r="F12" s="2"/>
      <c r="G12" s="2"/>
      <c r="H12" s="2"/>
      <c r="I12" s="2" t="s">
        <v>31</v>
      </c>
      <c r="J12" s="2" t="s">
        <v>32</v>
      </c>
      <c r="K12" s="7" t="s">
        <v>24</v>
      </c>
      <c r="L12" s="2" t="s">
        <v>33</v>
      </c>
      <c r="M12" s="2">
        <v>30</v>
      </c>
      <c r="N12" s="8">
        <v>255255255252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</dc:creator>
  <cp:lastModifiedBy>ariana</cp:lastModifiedBy>
  <dcterms:created xsi:type="dcterms:W3CDTF">2022-02-23T18:57:23Z</dcterms:created>
  <dcterms:modified xsi:type="dcterms:W3CDTF">2022-02-23T22:46:44Z</dcterms:modified>
</cp:coreProperties>
</file>