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arianna/DTO-roadmap/"/>
    </mc:Choice>
  </mc:AlternateContent>
  <xr:revisionPtr revIDLastSave="0" documentId="13_ncr:1_{8DB0074C-D5B3-444A-96B6-00004C413A8B}" xr6:coauthVersionLast="47" xr6:coauthVersionMax="47" xr10:uidLastSave="{00000000-0000-0000-0000-000000000000}"/>
  <bookViews>
    <workbookView xWindow="-20" yWindow="760" windowWidth="30240" windowHeight="18880" activeTab="8" xr2:uid="{00000000-000D-0000-FFFF-FFFF00000000}"/>
  </bookViews>
  <sheets>
    <sheet name="Search_selection_criteria" sheetId="1" r:id="rId1"/>
    <sheet name="All Studies" sheetId="6" r:id="rId2"/>
    <sheet name="Screening" sheetId="3" r:id="rId3"/>
    <sheet name="SnowBall" sheetId="10" state="hidden" r:id="rId4"/>
    <sheet name="2nd screening" sheetId="4" state="hidden" r:id="rId5"/>
    <sheet name="Snowballing" sheetId="11" r:id="rId6"/>
    <sheet name="final studies" sheetId="5" r:id="rId7"/>
    <sheet name="Analysis Challenges" sheetId="7" r:id="rId8"/>
    <sheet name="Final Results" sheetId="13"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UrxCBR7xxakmRbaDG6PbXKfnnoAz8KibCSIu1ejHMnE="/>
    </ext>
  </extLst>
</workbook>
</file>

<file path=xl/calcChain.xml><?xml version="1.0" encoding="utf-8"?>
<calcChain xmlns="http://schemas.openxmlformats.org/spreadsheetml/2006/main">
  <c r="A3" i="5" l="1"/>
  <c r="A4" i="5" s="1"/>
  <c r="A5" i="5" s="1"/>
  <c r="A6" i="5" s="1"/>
  <c r="A7" i="5" s="1"/>
  <c r="A8" i="5" s="1"/>
  <c r="A9" i="5" s="1"/>
  <c r="A10" i="5" s="1"/>
  <c r="A11" i="5" s="1"/>
  <c r="A12" i="5" s="1"/>
  <c r="A13" i="5" s="1"/>
  <c r="A14" i="5" s="1"/>
  <c r="A15" i="5" s="1"/>
  <c r="A16" i="5" s="1"/>
  <c r="A17" i="5" s="1"/>
  <c r="A18" i="5" s="1"/>
  <c r="A2" i="4"/>
  <c r="A3" i="4" s="1"/>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tc={99D0AEE1-271D-4B7E-AA06-59BCC2EA50A3}</author>
    <author>tc={C38E887D-9736-418E-BABD-2B4BF10D872F}</author>
  </authors>
  <commentList>
    <comment ref="B14" authorId="0" shapeId="0" xr:uid="{99D0AEE1-271D-4B7E-AA06-59BCC2EA50A3}">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to see if this is the final query string that we want to introduce
</t>
      </text>
    </comment>
    <comment ref="B21" authorId="1" shapeId="0" xr:uid="{C38E887D-9736-418E-BABD-2B4BF10D872F}">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to finish this explicitating the inclusion criteria of. our work
</t>
      </text>
    </comment>
  </commentList>
</comments>
</file>

<file path=xl/sharedStrings.xml><?xml version="1.0" encoding="utf-8"?>
<sst xmlns="http://schemas.openxmlformats.org/spreadsheetml/2006/main" count="3135" uniqueCount="1284">
  <si>
    <t>Reference Architecture for Digital Twin of an Organization</t>
  </si>
  <si>
    <t>Protocol</t>
  </si>
  <si>
    <t>Objective</t>
  </si>
  <si>
    <t>To identify challenges, use cases, and technologies enabling Digital Twin of an Organization (DTO)  by conducting a literature review</t>
  </si>
  <si>
    <t>Research Questions (RQ)</t>
  </si>
  <si>
    <t>RQ1</t>
  </si>
  <si>
    <t>What are the challenges and barriers concerning adaption that must be addressed for a DTO to support organizational operations effectively?</t>
  </si>
  <si>
    <t>Eletronic DataBases</t>
  </si>
  <si>
    <t>Scopus</t>
  </si>
  <si>
    <t>http://www.scopus.com/</t>
  </si>
  <si>
    <t>IEEE</t>
  </si>
  <si>
    <t>https://ieeexplore.ieee.org/search/advanced</t>
  </si>
  <si>
    <t>ACM</t>
  </si>
  <si>
    <t>https://dl.acm.org/</t>
  </si>
  <si>
    <r>
      <rPr>
        <b/>
        <sz val="10"/>
        <color theme="1"/>
        <rFont val="Calibri, Arial"/>
      </rPr>
      <t xml:space="preserve">Search String 
</t>
    </r>
    <r>
      <rPr>
        <sz val="10"/>
        <color theme="1"/>
        <rFont val="Calibri, Arial"/>
      </rPr>
      <t>The search string went through syntactic adaptations according to particularities of the database</t>
    </r>
  </si>
  <si>
    <t>General String</t>
  </si>
  <si>
    <t>"Digital Process Twin" OR" Process Digital Twin" OR "Digital Twin of an Organi*ation" OR "Organi*ational Digital Twin" OR "Enterprise Digital Twin"</t>
  </si>
  <si>
    <t>Metadata fields</t>
  </si>
  <si>
    <t>The search string was applied to the Scopus database, considering three metadata fields: title, abstract, and keywords</t>
  </si>
  <si>
    <t>Period</t>
  </si>
  <si>
    <t>1990-2025</t>
  </si>
  <si>
    <t>Inclusion Criteria (IC)</t>
  </si>
  <si>
    <t>IC1</t>
  </si>
  <si>
    <t>The study explicitly discusses Digital Twins in the context of organizational processes (not just product or industrial DTs).</t>
  </si>
  <si>
    <t>IC2</t>
  </si>
  <si>
    <t>Studies representing the process of interaction between processes and humans (humans in the loop)</t>
  </si>
  <si>
    <t>IC3</t>
  </si>
  <si>
    <t>Papers that explore barriers, use cases, or enabling technologies for DTOs (aligned with RQ1, RQ2, and RQ3).</t>
  </si>
  <si>
    <t>IC4</t>
  </si>
  <si>
    <t>Papers that explicitly describe a dynamic, data-driven Digital Twin that mirrors organizational processes in real-time</t>
  </si>
  <si>
    <t>Exclusion Criteria (EC)</t>
  </si>
  <si>
    <t>EC1</t>
  </si>
  <si>
    <t>Studies with only  an Abstract or Extended Abstact (until 4 pages)</t>
  </si>
  <si>
    <t>EC2</t>
  </si>
  <si>
    <t>Studies being related to secondary or tertiary studies, e.g., surveys, mapping studies, systematic literature reviews, to name a few</t>
  </si>
  <si>
    <t>EC3</t>
  </si>
  <si>
    <t>Studies being not available as full-text</t>
  </si>
  <si>
    <t>EC4</t>
  </si>
  <si>
    <t xml:space="preserve">Duplicates or conference proceedings </t>
  </si>
  <si>
    <t>EC5</t>
  </si>
  <si>
    <t>Papers that discuss Digital Twins for physical systems only (e.g., manufacturing systems, machines, industrial processes) without considering organizational aspects like business processes, decision-making, or enterprise management.</t>
  </si>
  <si>
    <t>EC6</t>
  </si>
  <si>
    <t>Research that discusses business process modeling, workflow automation, or simulation-based decision support but does not implement a dynamic, data-driven Digital Twin of an Organization.</t>
  </si>
  <si>
    <t>EC7</t>
  </si>
  <si>
    <t>Studies published not in English</t>
  </si>
  <si>
    <t>Authors</t>
  </si>
  <si>
    <t>Title</t>
  </si>
  <si>
    <t>Year</t>
  </si>
  <si>
    <t>Source title</t>
  </si>
  <si>
    <t>Document Type</t>
  </si>
  <si>
    <t>Source</t>
  </si>
  <si>
    <t>Link</t>
  </si>
  <si>
    <t>Stavropoulos P.; Pastras G.; Tzimanis K.; Bekiaris T.; Souflas T.</t>
  </si>
  <si>
    <t>An approach to modelling defocusing and keyhole reflectivity in keyhole laser processes</t>
  </si>
  <si>
    <t>International Journal of Advanced Manufacturing Technology</t>
  </si>
  <si>
    <t>Article</t>
  </si>
  <si>
    <t>https://www.scopus.com/inward/record.uri?eid=2-s2.0-85200048590&amp;doi=10.1007%2fs00170-024-14133-2&amp;partnerID=40&amp;md5=2da79d6abc4eb41a8013c116669d6ee6</t>
  </si>
  <si>
    <t>Rantala T.; Ukko J.; Nasiri M.; Saunila M.</t>
  </si>
  <si>
    <t>Shifting focus of value creation through industrial digital twins—From internal application to ecosystem-level utilization</t>
  </si>
  <si>
    <t>Technovation</t>
  </si>
  <si>
    <t>https://www.scopus.com/inward/record.uri?eid=2-s2.0-85161661684&amp;doi=10.1016%2fj.technovation.2023.102795&amp;partnerID=40&amp;md5=9914ad78e6e7cb34e7fb9895aa0f98f4</t>
  </si>
  <si>
    <t xml:space="preserve">
</t>
  </si>
  <si>
    <t>7th International Workshop on Autonomous Remanufacturing, IWAR 2023</t>
  </si>
  <si>
    <t>Lecture Notes in Mechanical Engineering</t>
  </si>
  <si>
    <t>Conference review</t>
  </si>
  <si>
    <t>https://www.scopus.com/inward/record.uri?eid=2-s2.0-85193574536&amp;partnerID=40&amp;md5=f4f266fb4c5ae141ac1ca9084f71f9e9</t>
  </si>
  <si>
    <t>Križanić S.; Vrček N.</t>
  </si>
  <si>
    <t>Development of a Process Digital Twin in Camunda Modeler</t>
  </si>
  <si>
    <t>TEM Journal</t>
  </si>
  <si>
    <t>https://www.scopus.com/inward/record.uri?eid=2-s2.0-85210921497&amp;doi=10.18421%2fTEM134-66&amp;partnerID=40&amp;md5=ee1d1ab7c7b9647c91540fa5c22fdd3f</t>
  </si>
  <si>
    <t>Proceedings of the 14th International Conference on Subject-Oriented Business Process Management, S-BPM ONE 2023</t>
  </si>
  <si>
    <t>Communications in Computer and Information Science</t>
  </si>
  <si>
    <t>https://www.scopus.com/inward/record.uri?eid=2-s2.0-85172782000&amp;partnerID=40&amp;md5=4e6cf6d7de824f59cf9cf3a957d3bfb0</t>
  </si>
  <si>
    <t>Stavropoulos P.; Manitaras D.; Bikas H.; Souflas T.</t>
  </si>
  <si>
    <t>Integration of Machining Process Digital Twin in Early Design Stages of a Portable Robotic Machining Cell</t>
  </si>
  <si>
    <t>Conference paper</t>
  </si>
  <si>
    <t>https://www.scopus.com/inward/record.uri?eid=2-s2.0-85141842413&amp;doi=10.1007%2f978-3-031-18326-3_30&amp;partnerID=40&amp;md5=d03cc30690c82d07878e2d0ce12a9684</t>
  </si>
  <si>
    <t>Soleymanizadeh H.; Qu Q.; Bamakan S.M.H.; Zanjirchi S.M.</t>
  </si>
  <si>
    <t>Digital Twin Empowering Manufacturing Paradigms: Lean, Agile, Just-in-Time (Jit), Flexible, Resilience, Sustainable</t>
  </si>
  <si>
    <t>Procedia Computer Science</t>
  </si>
  <si>
    <t>https://www.scopus.com/inward/record.uri?eid=2-s2.0-85171729313&amp;doi=10.1016%2fj.procs.2023.08.114&amp;partnerID=40&amp;md5=cf63e511530023e08f852ce8c4a28eb7</t>
  </si>
  <si>
    <t>Leutert F.; Bohlig D.; Kempf F.; Schilling K.; Mühlbauer M.; Ayan B.; Hulin T.; Stulp F.; Albu-Schäffer A.; Kutscher V.; Plesker C.; Dasbach T.; Damm S.; Anderl R.; Schleich B.</t>
  </si>
  <si>
    <t>AI-enabled Cyber–Physical In-Orbit Factory - AI approaches based on digital twin technology for robotic small satellite production</t>
  </si>
  <si>
    <t>Acta Astronautica</t>
  </si>
  <si>
    <t>https://www.scopus.com/inward/record.uri?eid=2-s2.0-85184147978&amp;doi=10.1016%2fj.actaastro.2024.01.019&amp;partnerID=40&amp;md5=baee5cdbb183320ce5877e5c4e8c8b89</t>
  </si>
  <si>
    <t>TAPPICon 2024</t>
  </si>
  <si>
    <t>https://www.scopus.com/inward/record.uri?eid=2-s2.0-85201524302&amp;partnerID=40&amp;md5=93959085fa2915ea1b08c5b3adf96efd</t>
  </si>
  <si>
    <t>Dorofeev A.; Kurganov V.; Filippova N.; Petrov A.; Zakharov D.; Iarkov S.</t>
  </si>
  <si>
    <t>Improving Transportation Management Systems (TMSs) Based on the Concept of Digital Twins of an Organization</t>
  </si>
  <si>
    <t>Applied Sciences (Switzerland)</t>
  </si>
  <si>
    <t>https://www.scopus.com/inward/record.uri?eid=2-s2.0-85192464190&amp;doi=10.3390%2fapp14041330&amp;partnerID=40&amp;md5=96e55871f579fe176cb46b0a8debd5ee</t>
  </si>
  <si>
    <t>Proceedings - 32nd IEEE International Requirements Engineering Conference, RE 2024</t>
  </si>
  <si>
    <t>Proceedings of the IEEE International Conference on Requirements Engineering</t>
  </si>
  <si>
    <t>https://www.scopus.com/inward/record.uri?eid=2-s2.0-85202719226&amp;partnerID=40&amp;md5=df48c32d85f938d62b98ebce8a35f378</t>
  </si>
  <si>
    <t>Shi J.; Dourthe L.; Li D.; Deng L.; Louback L.; Song F.; Abolins N.; Verano F.; Zhang P.; Groover J.; Falla D.G.; Li K.</t>
  </si>
  <si>
    <t>Real-Time Underreamer Vibration Predicting, Monitoring, and Decision-Making Using Hybrid Modeling and a Process Digital Twin</t>
  </si>
  <si>
    <t>SPE Drilling and Completion</t>
  </si>
  <si>
    <t>https://www.scopus.com/inward/record.uri?eid=2-s2.0-85164291747&amp;doi=10.2118%2f208795-PA&amp;partnerID=40&amp;md5=208b9de6404228602429abc5fc455451</t>
  </si>
  <si>
    <t>Barbosa J.M.V.; Gomez O.D.C.; García J.A.G.</t>
  </si>
  <si>
    <t>Digital Twin Application Methodology for the Improvement of Production and Service Systems. Application to Waste Management Processes</t>
  </si>
  <si>
    <t>Lecture Notes in Networks and Systems</t>
  </si>
  <si>
    <t>https://www.scopus.com/inward/record.uri?eid=2-s2.0-85172243632&amp;doi=10.1007%2f978-3-031-36957-5_3&amp;partnerID=40&amp;md5=8e3c9be941b23299ee1291a2a51f81f2</t>
  </si>
  <si>
    <t>Knopp B.</t>
  </si>
  <si>
    <t>Towards Organizational Digital Twins: Process Enhancement by Object-Centric Simulation</t>
  </si>
  <si>
    <t>CEUR Workshop Proceedings</t>
  </si>
  <si>
    <t>https://www.scopus.com/inward/record.uri?eid=2-s2.0-85188351530&amp;partnerID=40&amp;md5=8d419d1424a2589919389f753e253673</t>
  </si>
  <si>
    <t>Di Salle A.; Fedeli A.; Iovino L.; Mariani L.; Micucci D.; Rebelo L.; Rossi M.T.</t>
  </si>
  <si>
    <t>Waste Management Through Digital Twins and Business Process Modeling</t>
  </si>
  <si>
    <t>Proceedings: MODELS 2024 - ACM/IEEE 27th International Conference on Model Driven Engineering Languages and Systems: Companion Proceedings</t>
  </si>
  <si>
    <t>https://www.scopus.com/inward/record.uri?eid=2-s2.0-85212188551&amp;doi=10.1145%2f3652620.3687796&amp;partnerID=40&amp;md5=3d7eb393ea89e7442eb4f9e190eb665d</t>
  </si>
  <si>
    <t>Heininger R.; Jost T.E.; Stary C.</t>
  </si>
  <si>
    <t>Multifaceted Autonomy as a Negotiable Asset of Digital Process Twins</t>
  </si>
  <si>
    <t>2023 IEEE World Forum on Internet of Things: The Blue Planet: A Marriage of Sea and Space, WF-IoT 2023</t>
  </si>
  <si>
    <t>https://www.scopus.com/inward/record.uri?eid=2-s2.0-85195388704&amp;doi=10.1109%2fWF-IoT58464.2023.10539398&amp;partnerID=40&amp;md5=7306e1da0f603cfdd26034c8c42a0ea9</t>
  </si>
  <si>
    <t>George M.W.; Gaikwad N.; Duffy V.G.; Greenwood A.G.</t>
  </si>
  <si>
    <t>Digital Twin Modelling for Human-Centered Ergonomic Design</t>
  </si>
  <si>
    <t>Lecture Notes in Computer Science (including subseries Lecture Notes in Artificial Intelligence and Lecture Notes in Bioinformatics)</t>
  </si>
  <si>
    <t>https://www.scopus.com/inward/record.uri?eid=2-s2.0-85169064517&amp;doi=10.1007%2f978-3-031-35741-1_6&amp;partnerID=40&amp;md5=3232755427e5afe41cbc97c8f4d35032</t>
  </si>
  <si>
    <t>Wang X.-D.</t>
  </si>
  <si>
    <r>
      <t>Green project management method and application of "integration and coordination"; ["</t>
    </r>
    <r>
      <rPr>
        <sz val="8"/>
        <color rgb="FF000000"/>
        <rFont val="PingFang SC"/>
        <family val="2"/>
        <charset val="134"/>
      </rPr>
      <t>融合协同</t>
    </r>
    <r>
      <rPr>
        <sz val="8"/>
        <color rgb="FF000000"/>
        <rFont val="Helvetica Neue"/>
        <family val="2"/>
      </rPr>
      <t>"</t>
    </r>
    <r>
      <rPr>
        <sz val="8"/>
        <color rgb="FF000000"/>
        <rFont val="PingFang SC"/>
        <family val="2"/>
        <charset val="134"/>
      </rPr>
      <t>的绿色工程管理方法及应用</t>
    </r>
    <r>
      <rPr>
        <sz val="8"/>
        <color rgb="FF000000"/>
        <rFont val="Helvetica Neue"/>
        <family val="2"/>
      </rPr>
      <t>]</t>
    </r>
  </si>
  <si>
    <t>Kang T'ieh/Iron and Steel</t>
  </si>
  <si>
    <t>https://www.scopus.com/inward/record.uri?eid=2-s2.0-85142311485&amp;doi=10.13228%2fj.boyuan.issn0449-749x.20220440&amp;partnerID=40&amp;md5=cec0b95efc6d4f07cc7b4ead4760d069</t>
  </si>
  <si>
    <t>Adeniji D.; Schoop J.</t>
  </si>
  <si>
    <t>In-Situ Calibrated Digital Process Twin Models for Resource Efficient Manufacturing</t>
  </si>
  <si>
    <t>Journal of Manufacturing Science and Engineering, Transactions of the ASME</t>
  </si>
  <si>
    <t>https://www.scopus.com/inward/record.uri?eid=2-s2.0-85127427291&amp;doi=10.1115%2f1.4052131&amp;partnerID=40&amp;md5=4fd9ccc6744549b737dc5ba2ef3a7910</t>
  </si>
  <si>
    <t>56th CIRP International Conference on Manufacturing Systems, CIRP CMS 2023</t>
  </si>
  <si>
    <t>Procedia CIRP</t>
  </si>
  <si>
    <t>https://www.scopus.com/inward/record.uri?eid=2-s2.0-85184565580&amp;partnerID=40&amp;md5=4818e38cee9522db5fe5b1140d59c88d</t>
  </si>
  <si>
    <t>Pareja-Corcho J.C.; Pedrera-Busselo A.; Ciarrusta J.; Moreno A.; Ruiz-Salguero O.; Posada J.</t>
  </si>
  <si>
    <t>On Web Digital Twins: an use case for a Gerotor pump</t>
  </si>
  <si>
    <t>Proceedings - Web3D 2023: 28th International Conference on Web3D Technology</t>
  </si>
  <si>
    <t>https://www.scopus.com/inward/record.uri?eid=2-s2.0-85175448134&amp;doi=10.1145%2f3611314.3615905&amp;partnerID=40&amp;md5=c20a517469fa2357b2c9ed7048bf3dd7</t>
  </si>
  <si>
    <t>Clark B.; Schoop J.; Poonawala H.</t>
  </si>
  <si>
    <t>Digital process twins: a modular approach for surface conditioning and process optimization</t>
  </si>
  <si>
    <t>Production Engineering</t>
  </si>
  <si>
    <t>https://www.scopus.com/inward/record.uri?eid=2-s2.0-85182645737&amp;doi=10.1007%2fs11740-023-01250-2&amp;partnerID=40&amp;md5=6254d143db4cf2012c348e807ca46b86</t>
  </si>
  <si>
    <t>Proceedings - 2024 26th International Conference on Business Informatics, CBI 2024</t>
  </si>
  <si>
    <t>https://www.scopus.com/inward/record.uri?eid=2-s2.0-85216130251&amp;partnerID=40&amp;md5=55e29388b533542f071c74f7643df140</t>
  </si>
  <si>
    <t>Blaschke F.</t>
  </si>
  <si>
    <t>Implementation and Benefits of Digital Twin on Decision Making and Data Quality Management</t>
  </si>
  <si>
    <t>Book</t>
  </si>
  <si>
    <t>https://www.scopus.com/inward/record.uri?eid=2-s2.0-85207897088&amp;doi=10.1007%2f978-3-658-44453-2&amp;partnerID=40&amp;md5=f1574d424aefe928e4501417577928dc</t>
  </si>
  <si>
    <t>Awasthi M.; Raghuvanshi C.S.; Dudhagara C.; Awasthi A.</t>
  </si>
  <si>
    <t>Exploring virtual smart healthcare trends using digital twins</t>
  </si>
  <si>
    <t>Digital Twins for Smart Cities and Villages</t>
  </si>
  <si>
    <t>Book chapter</t>
  </si>
  <si>
    <t>https://www.scopus.com/inward/record.uri?eid=2-s2.0-85211849866&amp;doi=10.1016%2fB978-0-443-28884-5.00017-8&amp;partnerID=40&amp;md5=4ca5817add7d52db6c4f6fc095d05ba7</t>
  </si>
  <si>
    <t>Marino A.; Pariso P.; Picariello M.</t>
  </si>
  <si>
    <t>Digital Twin in SMEs: Implementing Advanced Digital Technologies for Engineering Advancements</t>
  </si>
  <si>
    <t>Macromolecular Symposia</t>
  </si>
  <si>
    <t>https://www.scopus.com/inward/record.uri?eid=2-s2.0-85196544055&amp;doi=10.1002%2fmasy.202300176&amp;partnerID=40&amp;md5=2244fad005743c900731c26e3b6cb27e</t>
  </si>
  <si>
    <t>Chandaluri R.; Nelakuditi U.R.</t>
  </si>
  <si>
    <t>Performance evaluation of electro-mechanical railway interlocking system for digital twin application</t>
  </si>
  <si>
    <t>Computers and Electrical Engineering</t>
  </si>
  <si>
    <t>https://www.scopus.com/inward/record.uri?eid=2-s2.0-85189940645&amp;doi=10.1016%2fj.compeleceng.2024.109225&amp;partnerID=40&amp;md5=1422bbfdcbe68417be56f58e99da01b6</t>
  </si>
  <si>
    <t>Misra S.; Barik K.; Thunem H.P.J.; Chockalingam S.</t>
  </si>
  <si>
    <t>Human Factors and Security in Digital Twins: Challenges and Future Prospects</t>
  </si>
  <si>
    <t>https://www.scopus.com/inward/record.uri?eid=2-s2.0-85196204502&amp;doi=10.1007%2f978-3-031-61379-1_18&amp;partnerID=40&amp;md5=5ba4bd80c2735bfc5358064832880bd7</t>
  </si>
  <si>
    <t>Merino J.; Moretti N.; Xie X.; Chang J.Y.; Parlikad A.</t>
  </si>
  <si>
    <t>Data integration for digital twins in the built environment based on federated data models</t>
  </si>
  <si>
    <t>Proceedings of the Institution of Civil Engineers: Smart Infrastructure and Construction</t>
  </si>
  <si>
    <t>https://www.scopus.com/inward/record.uri?eid=2-s2.0-85175473463&amp;doi=10.1680%2fjsmic.23.00002&amp;partnerID=40&amp;md5=ead2f142d56e0cee2482ae73531e2ac6</t>
  </si>
  <si>
    <t>Sulitka M.; Kolar P.; Sveda J.; Smolik J.</t>
  </si>
  <si>
    <t>STRATEGY FOR IMPLEMENTATING PREDICTIVE PROCESS-ORIENTED MACHINE TOOL DIGITAL TWINS</t>
  </si>
  <si>
    <t>MM Science Journal</t>
  </si>
  <si>
    <t>https://www.scopus.com/inward/record.uri?eid=2-s2.0-85139114098&amp;doi=10.17973%2fMMSJ.2022_10_2022121&amp;partnerID=40&amp;md5=416d73d7575b1926e347808b5b8093dd</t>
  </si>
  <si>
    <t>Vetter F.L.; Strube J.</t>
  </si>
  <si>
    <t>Enabling Total Process Digital Twin in Sugar Refining through the Integration of Secondary Crystallization Influences</t>
  </si>
  <si>
    <t>Processes</t>
  </si>
  <si>
    <t>https://www.scopus.com/inward/record.uri?eid=2-s2.0-85124848976&amp;doi=10.3390%2fpr10020373&amp;partnerID=40&amp;md5=ec6dcb0eafcd81282a13740d17c0b80b</t>
  </si>
  <si>
    <t>Pellegrino M.; Lombardo G.; Poggi A.</t>
  </si>
  <si>
    <t>Towards Digital Twins in Healthcare: Optimizing Operating Room and Recovery Room Dynamics</t>
  </si>
  <si>
    <t>https://www.scopus.com/inward/record.uri?eid=2-s2.0-85213309183&amp;doi=10.1016%2fj.procs.2024.09.338&amp;partnerID=40&amp;md5=982a352fb599c0c1d1ae242a29afe28f</t>
  </si>
  <si>
    <t>Biller B.; Biller S.</t>
  </si>
  <si>
    <t>Implementing Digital Twins That Learn: AI and Simulation Are at the Core</t>
  </si>
  <si>
    <t>Machines</t>
  </si>
  <si>
    <t>https://www.scopus.com/inward/record.uri?eid=2-s2.0-85156216402&amp;doi=10.3390%2fmachines11040425&amp;partnerID=40&amp;md5=32afff7815591d72bd3f9e281130e2a1</t>
  </si>
  <si>
    <t>Panda D.K.; Das S.</t>
  </si>
  <si>
    <t>Gaussian process digital twin for voltage stability analysis of complex power networks under perturbation</t>
  </si>
  <si>
    <t>Expert Systems with Applications</t>
  </si>
  <si>
    <t>https://www.scopus.com/inward/record.uri?eid=2-s2.0-85212872481&amp;doi=10.1016%2fj.eswa.2024.126151&amp;partnerID=40&amp;md5=5b895d3901399e96b9bef8bd40130f13</t>
  </si>
  <si>
    <t>dos Santos C.F.; de Oliveira A.B.; Micosky A.L.; de Freitas Rocha Loures E.; Santos E.A.P.</t>
  </si>
  <si>
    <t>Using Process Mining as a Tool for Process’ Digital Twin to Perform Strategic Maintenance Decisions</t>
  </si>
  <si>
    <t>https://www.scopus.com/inward/record.uri?eid=2-s2.0-85172736687&amp;doi=10.1007%2f978-3-031-38165-2_6&amp;partnerID=40&amp;md5=6bb3e50cfcceeeeda7bc0ffba1870137</t>
  </si>
  <si>
    <t>Dürr R.; Przywara M.; Otto E.; Antos D.; Kienle A.</t>
  </si>
  <si>
    <t>Modeling of particle formation in pan granulators with sieve-mill recycle</t>
  </si>
  <si>
    <t>Computer Aided Chemical Engineering</t>
  </si>
  <si>
    <t>https://www.scopus.com/inward/record.uri?eid=2-s2.0-85165277592&amp;doi=10.1016%2fB978-0-443-15274-0.50164-5&amp;partnerID=40&amp;md5=f5f02f61cc136ce422fd316337ce9a69</t>
  </si>
  <si>
    <t>Su C.; Han Y.; Lu S.; Jiang D.</t>
  </si>
  <si>
    <t>Adaptive B-spline curve fitting with minimal control points using an improved sparrow search algorithm for geometric modeling of aero-engine blades</t>
  </si>
  <si>
    <t>Multimedia Systems</t>
  </si>
  <si>
    <t>https://www.scopus.com/inward/record.uri?eid=2-s2.0-85202880585&amp;doi=10.1007%2fs00530-024-01452-3&amp;partnerID=40&amp;md5=d71407ec580ed5e29947889d990dbc60</t>
  </si>
  <si>
    <t>Gulbrandsen-Dahl S.; Holtskog H.; Dreyer H.C.; Hinrichsen E.L.; Sziebig G.; Raabe H.; Martinsen K.</t>
  </si>
  <si>
    <t>Digitalization and Sustainable Manufacturing: Twin Transition in Norway</t>
  </si>
  <si>
    <t>https://www.scopus.com/inward/record.uri?eid=2-s2.0-85209831098&amp;doi=10.4324%2f9781032693415&amp;partnerID=40&amp;md5=c0ff48665e2e77b947940a7b1b4082b0</t>
  </si>
  <si>
    <t>Taylor C.; Pretzner B.; Zahel T.; Herwig C.</t>
  </si>
  <si>
    <t>Architectural and Technological Improvements to Integrated Bioprocess Models towards Real-Time Applications</t>
  </si>
  <si>
    <t>Bioengineering</t>
  </si>
  <si>
    <t>https://www.scopus.com/inward/record.uri?eid=2-s2.0-85140390429&amp;doi=10.3390%2fbioengineering9100534&amp;partnerID=40&amp;md5=567e9337dc4fd06efbb64ff59ea604c7</t>
  </si>
  <si>
    <t>Raj D.R.R.; Shaik T.A.; Hirwe A.; Tammana P.; Kataoka K.</t>
  </si>
  <si>
    <t>Building a Digital Twin Network of SDN Using Knowledge Graphs</t>
  </si>
  <si>
    <t>IEEE Access</t>
  </si>
  <si>
    <t>https://www.scopus.com/inward/record.uri?eid=2-s2.0-85163453005&amp;doi=10.1109%2fACCESS.2023.3288813&amp;partnerID=40&amp;md5=b2b069476c43f0d2b1c045b04ad68fd5</t>
  </si>
  <si>
    <t>Krüger S.; dos Santos S.B.; Borsato M.</t>
  </si>
  <si>
    <t>Perceptions of a Digital Twin Application Case in the Auto Industry</t>
  </si>
  <si>
    <t>https://www.scopus.com/inward/record.uri?eid=2-s2.0-85148245385&amp;doi=10.1007%2f978-3-031-17629-6_55&amp;partnerID=40&amp;md5=ee73e10be33994640021ff4ed334a1e4</t>
  </si>
  <si>
    <t>Whig P.; Yathiraju N.; Modhugu V.R.; Bhatia A.B.</t>
  </si>
  <si>
    <t>Digital Twin for Sustainable Industrial Development</t>
  </si>
  <si>
    <t>AI-Driven Digital Twin and Industry 4.0: A Conceptual Framework with Applications</t>
  </si>
  <si>
    <t>https://www.scopus.com/inward/record.uri?eid=2-s2.0-85194312353&amp;doi=10.1201%2f9781003395416-13&amp;partnerID=40&amp;md5=5ec5b92d20e13410f297dc7ff4c843f5</t>
  </si>
  <si>
    <t>Tyagi A.K.; Richa R.</t>
  </si>
  <si>
    <t>Smart manufacturing using internet of things, artificial intelligence, and digital twin technology</t>
  </si>
  <si>
    <t>Global Perspectives on Robotics and Autonomous Systems: Development and Applications</t>
  </si>
  <si>
    <t>https://www.scopus.com/inward/record.uri?eid=2-s2.0-85169514919&amp;doi=10.4018%2f978-1-6684-7791-5.ch008&amp;partnerID=40&amp;md5=1948b1c04ef6d15e2ef40d9aa872899e</t>
  </si>
  <si>
    <t>Dai C.</t>
  </si>
  <si>
    <t>Study on dynamic scheduling of prefabricated building construction process based on digital twin</t>
  </si>
  <si>
    <t>Journal of Architecture and Civil Engineering</t>
  </si>
  <si>
    <t>https://www.scopus.com/inward/record.uri?eid=2-s2.0-85210173771&amp;doi=10.19815%2fj.jace.2022.09098&amp;partnerID=40&amp;md5=e43b00213c32af4a853b40e026af178c</t>
  </si>
  <si>
    <t>Shen B.; Yu H.; Hu P.; Cai H.; Guo J.; Xu B.; Jiang L.</t>
  </si>
  <si>
    <t>A Cloud-Edge Collaboration Framework for Generating Process Digital Twin</t>
  </si>
  <si>
    <t>IEEE Transactions on Cloud Computing</t>
  </si>
  <si>
    <t>https://www.scopus.com/inward/record.uri?eid=2-s2.0-85184800642&amp;doi=10.1109%2fTCC.2024.3362989&amp;partnerID=40&amp;md5=e7b1d7db27ffd7003408997771fd7ad1</t>
  </si>
  <si>
    <t>Groher W.; Riss U.V.</t>
  </si>
  <si>
    <t>Digital Twin of the Organization for Support of Customer Journeys and Business Processes</t>
  </si>
  <si>
    <t>Lecture Notes in Business Information Processing</t>
  </si>
  <si>
    <t>https://www.scopus.com/inward/record.uri?eid=2-s2.0-85182594865&amp;doi=10.1007%2f978-3-031-50974-2_26&amp;partnerID=40&amp;md5=85c37431882a1398d4cdb1f63b9f071e</t>
  </si>
  <si>
    <t>Xiong M.; Wang H.</t>
  </si>
  <si>
    <t>Digital twin applications in aviation industry: A review</t>
  </si>
  <si>
    <t>Review</t>
  </si>
  <si>
    <t>https://www.scopus.com/inward/record.uri?eid=2-s2.0-85135421849&amp;doi=10.1007%2fs00170-022-09717-9&amp;partnerID=40&amp;md5=f4c1069d9862bc6be075a982716a41b7</t>
  </si>
  <si>
    <t>Iliuţă M.-E.; Moisescu M.-A.; Pop E.; Ionita A.-D.; Caramihai S.-I.; Mitulescu T.-C.</t>
  </si>
  <si>
    <t>Digital Twin—A Review of the Evolution from Concept to Technology and Its Analytical Perspectives on Applications in Various Fields</t>
  </si>
  <si>
    <t>https://www.scopus.com/inward/record.uri?eid=2-s2.0-85198490761&amp;doi=10.3390%2fapp14135454&amp;partnerID=40&amp;md5=d4b681f91770ede8430c6f6f8c270d77</t>
  </si>
  <si>
    <t>Degel R.; Borowski N.; Reuter M.; Hecker E.; Kalisch M.</t>
  </si>
  <si>
    <t>Process Modelling and Twinning for Metals Production - a Key Enabler of the Circular Economy; [Prozessmodellierung und digitale Zwillinge fur die Metallproduktion -eine Grundvoraussetzung fur die Kreislaufwirtschaft]</t>
  </si>
  <si>
    <t>World of Metallurgy - ERZMETALL</t>
  </si>
  <si>
    <t>https://www.scopus.com/inward/record.uri?eid=2-s2.0-85188337109&amp;partnerID=40&amp;md5=5878fa4e7d1fa7e263b945aa4d23d610</t>
  </si>
  <si>
    <t>Nikhil C.; Rahul K.; Cherukuri A.K.; Kamalov F.; Srinivasan K.</t>
  </si>
  <si>
    <t>Digital twin technology: Security implications and issues</t>
  </si>
  <si>
    <t>Digital Twins: The Industry 4.0 Use Cases: The Technologies, Tools, Platforms and Applications</t>
  </si>
  <si>
    <t>https://www.scopus.com/inward/record.uri?eid=2-s2.0-85173713467&amp;partnerID=40&amp;md5=62134a385b9022233a56a2b90aa8fc4c</t>
  </si>
  <si>
    <t>Pang B.; Yang H.; Yu R.; Zhang H.; Luo Q.</t>
  </si>
  <si>
    <r>
      <t>Research on spacecraft mechanisms production line balance based on digital twin technology; [</t>
    </r>
    <r>
      <rPr>
        <sz val="8"/>
        <color rgb="FF000000"/>
        <rFont val="PingFang SC"/>
        <family val="2"/>
        <charset val="134"/>
      </rPr>
      <t>基于数字孪生技术的航天器机构生产线平衡研究</t>
    </r>
    <r>
      <rPr>
        <sz val="8"/>
        <color rgb="FF000000"/>
        <rFont val="Helvetica Neue"/>
        <family val="2"/>
      </rPr>
      <t>]</t>
    </r>
  </si>
  <si>
    <t>Journal of Graphics</t>
  </si>
  <si>
    <t>https://www.scopus.com/inward/record.uri?eid=2-s2.0-85193479176&amp;doi=10.11996%2fJG.j.2095-302X.2024020332&amp;partnerID=40&amp;md5=d0b80e03e5e7f6dbef0fe1412cd081df</t>
  </si>
  <si>
    <t>Samuel P.; Dhanaraj R.K.; Balusamy B.; Bashir A.K.; Kadry S.</t>
  </si>
  <si>
    <t>Journey to Digital Twin Technology in Industrial Production: Evolution, Challenges, and Trends</t>
  </si>
  <si>
    <t>Digital Twins in Industrial Production and Smart Manufacturing: An Understanding of Principles, Enhancers, and Obstacles</t>
  </si>
  <si>
    <t>https://www.scopus.com/inward/record.uri?eid=2-s2.0-85207588876&amp;doi=10.1002%2f9781394195336.ch1&amp;partnerID=40&amp;md5=11d8c57b438c6c9a8315864c85633a0e</t>
  </si>
  <si>
    <t>Steffen Baggio B.</t>
  </si>
  <si>
    <t>Successful Application of a Process Digital Twin in an Integrated Paper Mill</t>
  </si>
  <si>
    <t>https://www.scopus.com/inward/record.uri?eid=2-s2.0-85201542703&amp;partnerID=40&amp;md5=0170ff1b36c40cf39220b1edcd5b8436</t>
  </si>
  <si>
    <t>Meng Q.; Hu T.; Ma S.</t>
  </si>
  <si>
    <r>
      <t>Cloud-fog-edge collaborative digital twin manufacturing system simulation process and dynamic disturbance response method; [</t>
    </r>
    <r>
      <rPr>
        <sz val="8"/>
        <color rgb="FF000000"/>
        <rFont val="PingFang SC"/>
        <family val="2"/>
        <charset val="134"/>
      </rPr>
      <t>过程动态扰动响应方法</t>
    </r>
    <r>
      <rPr>
        <sz val="8"/>
        <color rgb="FF000000"/>
        <rFont val="Helvetica Neue"/>
        <family val="2"/>
      </rPr>
      <t>]</t>
    </r>
  </si>
  <si>
    <t>Jisuanji Jicheng Zhizao Xitong/Computer Integrated Manufacturing Systems, CIMS</t>
  </si>
  <si>
    <t>https://www.scopus.com/inward/record.uri?eid=2-s2.0-85175462755&amp;doi=10.13196%2fj.cims.2023.06.017&amp;partnerID=40&amp;md5=68c4ccfc4ad5a6be5db10585e4b2e9bc</t>
  </si>
  <si>
    <t>Sun C.; Shi V.G.</t>
  </si>
  <si>
    <t>PhysiNet: A combination of physics-based model and neural network model for digital twins</t>
  </si>
  <si>
    <t>International Journal of Intelligent Systems</t>
  </si>
  <si>
    <t>https://www.scopus.com/inward/record.uri?eid=2-s2.0-85122046120&amp;doi=10.1002%2fint.22798&amp;partnerID=40&amp;md5=4e417525334cdef8e8de67343156bc42</t>
  </si>
  <si>
    <t>Al-Qirim N.; Bani-Hani A.; Majdalawieh M.; Hamadi H.A.; Hasan M.K.</t>
  </si>
  <si>
    <t>DiGraph enabled Digital Twin and Label-Encoding Machine Learning for SCADA Network's Cyber Attack Analysis in Industry 5.0</t>
  </si>
  <si>
    <t>IEEE Open Journal of the Communications Society</t>
  </si>
  <si>
    <t>https://www.scopus.com/inward/record.uri?eid=2-s2.0-85210118437&amp;doi=10.1109%2fOJCOMS.2024.3502544&amp;partnerID=40&amp;md5=1cff80bf9afec38885fb2c29f2029261</t>
  </si>
  <si>
    <t>Balla D.V.; Kadiyala S.S.; Kante N.K.</t>
  </si>
  <si>
    <t>Blockchain and Digital Twin</t>
  </si>
  <si>
    <t>Transforming Industry using Digital Twin Technology</t>
  </si>
  <si>
    <t>https://www.scopus.com/inward/record.uri?eid=2-s2.0-85206137680&amp;doi=10.1007%2f9783031585234_8&amp;partnerID=40&amp;md5=c030e82d60157adbc883d615c9197e8d</t>
  </si>
  <si>
    <t>Developing and Operating Digital Process Twins While Preserving Autonomy in CPS</t>
  </si>
  <si>
    <t>https://www.scopus.com/inward/record.uri?eid=2-s2.0-85216125776&amp;doi=10.1109%2fCBI62504.2024.00016&amp;partnerID=40&amp;md5=1d46ce8ff3336bd976c535383c3ab001</t>
  </si>
  <si>
    <t>Mahesh Kumar S.; Kamerkar T.M.</t>
  </si>
  <si>
    <t>Process Digital Twin as Enabler for Improving Operational Excellence in Ethylene Production Unit</t>
  </si>
  <si>
    <t>AIChE Ethylene Producers Conference Proceedings</t>
  </si>
  <si>
    <t>https://www.scopus.com/inward/record.uri?eid=2-s2.0-85151546677&amp;partnerID=40&amp;md5=c5087af0aaaa93ce9f55dd8b99e32c38</t>
  </si>
  <si>
    <t>Stary C.</t>
  </si>
  <si>
    <t>Can a ‘Metaverse by Design’ Benefit from Digital Process Twins?</t>
  </si>
  <si>
    <t>https://www.scopus.com/inward/record.uri?eid=2-s2.0-85172729246&amp;doi=10.1007%2f978-3-031-40213-5_7&amp;partnerID=40&amp;md5=561fdff93c6adc31a8f1a90c01d60186</t>
  </si>
  <si>
    <t>Gorkavyy M.A.; Tyurina Y.A.; Ivanov Y.S.; Grabar D.M.</t>
  </si>
  <si>
    <t>Human Factor Modelling in the Collaborative Robotic Process Control System</t>
  </si>
  <si>
    <t>Proceedings - 2023 International Conference on Industrial Engineering, Applications and Manufacturing, ICIEAM 2023</t>
  </si>
  <si>
    <t>https://www.scopus.com/inward/record.uri?eid=2-s2.0-85162929655&amp;doi=10.1109%2fICIEAM57311.2023.10139013&amp;partnerID=40&amp;md5=dce6dade4d019563610aa6a69ad58845</t>
  </si>
  <si>
    <t>Easwar R.; Kowta R.; Wadia N.; Thornett S.</t>
  </si>
  <si>
    <t>Integrated Modelling Solutions for Flow Assurance and Process Dynamics Using Physics and Data</t>
  </si>
  <si>
    <t>Offshore Technology Conference Asia, OTCA 2024</t>
  </si>
  <si>
    <t>https://www.scopus.com/inward/record.uri?eid=2-s2.0-85186529242&amp;doi=10.4043%2f34936-MS&amp;partnerID=40&amp;md5=e2055184d2474e23f4abbb869cdf350a</t>
  </si>
  <si>
    <t>Lindqvist R.P.; Strand D.; Nilsson M.; Collins V.; Torstensson J.; Kressin J.; Spensieri D.; Archenti A.</t>
  </si>
  <si>
    <t>3D Model-Based Large-Volume Metrology Supporting Smart Manufacturing and Digital Twin Concepts</t>
  </si>
  <si>
    <t>Metrology</t>
  </si>
  <si>
    <t>https://www.scopus.com/inward/record.uri?eid=2-s2.0-85182332552&amp;doi=10.3390%2fmetrology3010002&amp;partnerID=40&amp;md5=f67efc749386cde1a5c5914dfbf7e910</t>
  </si>
  <si>
    <t>Battista F.R.; Ambrogio G.; Giorgini L.; Guerrini M.; Costantino S.; Ricciardi F.; Filice L.</t>
  </si>
  <si>
    <t>Prediction of the keyhole TIG welding-induced distortions on Inconel 718 industrial gas turbine component by numerical-experimental approach</t>
  </si>
  <si>
    <t>https://www.scopus.com/inward/record.uri?eid=2-s2.0-85203683196&amp;doi=10.1007%2fs00170-024-14333-w&amp;partnerID=40&amp;md5=f4eb9f7954137a5bb72fdc6409e88ac2</t>
  </si>
  <si>
    <t>Hasidi O.; Abdelwahed E.H.; El Alaoui-Chrifi M.A.; Qazdar A.; Benzakour I.; Bourzeix F.; Bendaouia A.</t>
  </si>
  <si>
    <t>Digital twin of minerals processing operations for an advanced monitoring and supervision: froth flotation process case study</t>
  </si>
  <si>
    <t>https://www.scopus.com/inward/record.uri?eid=2-s2.0-85188055005&amp;doi=10.1007%2fs00170-024-13384-3&amp;partnerID=40&amp;md5=085cc4ced2204e143d9acf277cb6e354</t>
  </si>
  <si>
    <t>ICPM-DCDT 2023 - Doctoral Consortium and Demo Track 2023 at the International Conference on Process Mining 2023, co-located with the 5th International Conference on Process Mining, ICPM 2023</t>
  </si>
  <si>
    <t>https://www.scopus.com/inward/record.uri?eid=2-s2.0-85188346151&amp;partnerID=40&amp;md5=6d85fcda2bf61eb53c048dd4f63157d9</t>
  </si>
  <si>
    <t>Fan Y.; Yao W.</t>
  </si>
  <si>
    <t>Research on 3D Visualization Logistics Intelligent Scheduling System Based on Digital Twin</t>
  </si>
  <si>
    <t>2023 IEEE 2nd International Conference on Electrical Engineering, Big Data and Algorithms, EEBDA 2023</t>
  </si>
  <si>
    <t>https://www.scopus.com/inward/record.uri?eid=2-s2.0-85154555747&amp;doi=10.1109%2fEEBDA56825.2023.10090776&amp;partnerID=40&amp;md5=c643fed3efbab46ddc5bbf24c9ba5104</t>
  </si>
  <si>
    <t>Meng F.; Yu S.; Xue J.</t>
  </si>
  <si>
    <t>Research on the prediction method of string-supported dome cable force based on digital twin technology</t>
  </si>
  <si>
    <t>Applied Mathematics and Nonlinear Sciences</t>
  </si>
  <si>
    <t>https://www.scopus.com/inward/record.uri?eid=2-s2.0-85172863776&amp;doi=10.2478%2famns.2023.2.00506&amp;partnerID=40&amp;md5=5312aec3a06fece14e19f8afe8f8524e</t>
  </si>
  <si>
    <t>Ding Y.; Zou J.; Fan Y.; Wang S.; Liao Q.</t>
  </si>
  <si>
    <t>A Digital Twin-based Testing and Data Collection System for Autonomous Driving in Extreme Traffic Scenarios</t>
  </si>
  <si>
    <t>ACM International Conference Proceeding Series</t>
  </si>
  <si>
    <t>https://www.scopus.com/inward/record.uri?eid=2-s2.0-85150283700&amp;doi=10.1145%2f3579109.3579127&amp;partnerID=40&amp;md5=b1f8cfcbd24e71222e6d8970317807fc</t>
  </si>
  <si>
    <t>Ren H.; Dai Z.; Chen J.; Yin A.; Wu S.; Wang K.; Li X.; Chen Z.</t>
  </si>
  <si>
    <t>Natural Gas Triethylene Glycol Dehydration Equipment Digital Twin and Condition Evaluation Application</t>
  </si>
  <si>
    <t>IEEE Transactions on Industrial Informatics</t>
  </si>
  <si>
    <t>https://www.scopus.com/inward/record.uri?eid=2-s2.0-85197650694&amp;doi=10.1109%2fTII.2024.3414473&amp;partnerID=40&amp;md5=8884755c9567c8cb0077622be894be63</t>
  </si>
  <si>
    <t>Moretti M.; Rossi A.; Senin N.</t>
  </si>
  <si>
    <t>Optical tomography by laser line scanning and digital twinning for in-process inspection of lattice structures in material extrusion</t>
  </si>
  <si>
    <t>Additive Manufacturing</t>
  </si>
  <si>
    <t>https://www.scopus.com/inward/record.uri?eid=2-s2.0-85203619078&amp;doi=10.1016%2fj.addma.2024.104424&amp;partnerID=40&amp;md5=1f4960b75e8e59fbae6480e5c8ad8245</t>
  </si>
  <si>
    <t>Condori P.P.C.</t>
  </si>
  <si>
    <t>Digital twin in development of products</t>
  </si>
  <si>
    <t>Digital Twin Technology: Fundamentals and Applications</t>
  </si>
  <si>
    <t>https://www.scopus.com/inward/record.uri?eid=2-s2.0-85147836056&amp;doi=10.1002%2f9781119842316.ch13&amp;partnerID=40&amp;md5=971363c7a4e88a08bd1876995c50a94f</t>
  </si>
  <si>
    <t>Bhatia V.; Bhatia B.; Ware N.; Khare S.K.</t>
  </si>
  <si>
    <t>Use Cases of Digital Twin in Smart Manufacturing</t>
  </si>
  <si>
    <t>Data Analytics and Artificial Intelligence for Predictive Maintenance in Smart Manufacturing</t>
  </si>
  <si>
    <t>https://www.scopus.com/inward/record.uri?eid=2-s2.0-85207548309&amp;doi=10.1201%2f9781003480860-11&amp;partnerID=40&amp;md5=0d8fd71d67891c7b66a29f491604c545</t>
  </si>
  <si>
    <t>Hammer A.; Roland W.; Zacher M.; Kohl S.; Berger-Weber G.</t>
  </si>
  <si>
    <t>Experimental validation of non-Newtonian stratified co-extrusion prediction models using a digital process twin</t>
  </si>
  <si>
    <t>Polymer Engineering and Science</t>
  </si>
  <si>
    <t>https://www.scopus.com/inward/record.uri?eid=2-s2.0-85140085949&amp;doi=10.1002%2fpen.26147&amp;partnerID=40&amp;md5=a4c751625c3787bd0a1a4fc1bc690720</t>
  </si>
  <si>
    <t>Zhang Q.; Liu Z.; Duan J.; Qin J.</t>
  </si>
  <si>
    <t>A Novel Method of Digital Twin-Based Manufacturing Process State Modeling and Incremental Anomaly Detection</t>
  </si>
  <si>
    <t>https://www.scopus.com/inward/record.uri?eid=2-s2.0-85149013767&amp;doi=10.3390%2fmachines11020151&amp;partnerID=40&amp;md5=2d38988978fdf47bd6d5acf1f4083b60</t>
  </si>
  <si>
    <t>Mouflih C.; Gaha R.; Durupt A.; Bosch-Mauchand M.; Martinsen K.; Eynard B.</t>
  </si>
  <si>
    <t>DECISION SUPPORT FRAMEWORK USING KNOWLEDGE BASED DIGITAL TWIN FOR SUSTAINABLE PRODUCT DEVELOPMENT AND END OF LIFE</t>
  </si>
  <si>
    <t>Proceedings of the Design Society</t>
  </si>
  <si>
    <t>https://www.scopus.com/inward/record.uri?eid=2-s2.0-85165483235&amp;doi=10.1017%2fpds.2023.116&amp;partnerID=40&amp;md5=17df2277e76fd2856051ebb5d969798d</t>
  </si>
  <si>
    <t>Mallek-Daclin S.; Daclin N.; Rabah S.; Zacharewicz G.</t>
  </si>
  <si>
    <t>Product Development Plan Monitoring: Towards a Business Process Digital Twin</t>
  </si>
  <si>
    <t>IFAC-PapersOnLine</t>
  </si>
  <si>
    <t>https://www.scopus.com/inward/record.uri?eid=2-s2.0-85184961158&amp;doi=10.1016%2fj.ifacol.2023.10.602&amp;partnerID=40&amp;md5=d31c804fbb5c4fbc7344b0ac16336a0a</t>
  </si>
  <si>
    <t>Barth L.; Schweiger L.; Benedech R.; Ehrat M.</t>
  </si>
  <si>
    <t>From data to value in smart waste management: Optimizing solid waste collection with a digital twin-based decision support system</t>
  </si>
  <si>
    <t>Decision Analytics Journal</t>
  </si>
  <si>
    <t>https://www.scopus.com/inward/record.uri?eid=2-s2.0-85182235497&amp;doi=10.1016%2fj.dajour.2023.100347&amp;partnerID=40&amp;md5=9d53b4f2ed5999b33a6149835f857fad</t>
  </si>
  <si>
    <t>Vijayalakshmi N.; Roopa Y.M.; Ashreetha B.; Ramesh J.V.N.; Rao E.G.; Sundararajan P.N.</t>
  </si>
  <si>
    <t>Development of Digital Twin with External Data Resources in Manufacturing with Complex Algorithms</t>
  </si>
  <si>
    <t>SN Computer Science</t>
  </si>
  <si>
    <t>https://www.scopus.com/inward/record.uri?eid=2-s2.0-85168355700&amp;doi=10.1007%2fs42979-023-02035-1&amp;partnerID=40&amp;md5=51504c92b028087272634ee18869b4f3</t>
  </si>
  <si>
    <t>Vázquez-Hurtado C.; Altamirano-Avila E.; Roman-Flores A.; Vargas-Martinez A.</t>
  </si>
  <si>
    <t>Towards a Mixed Virtual Reality Environment Implementation to Enable Industrial Robot Programming Competencies within a Cyber-Physical Factory</t>
  </si>
  <si>
    <t>IEEE Global Engineering Education Conference, EDUCON</t>
  </si>
  <si>
    <t>https://www.scopus.com/inward/record.uri?eid=2-s2.0-85162663472&amp;doi=10.1109%2fEDUCON54358.2023.10125175&amp;partnerID=40&amp;md5=69cd20df754feb6e8329913849765d09</t>
  </si>
  <si>
    <t>Hammer A.; Leimhofer C.; Roland W.; Ehrmann T.; Hild S.; Berger-Weber G.</t>
  </si>
  <si>
    <t>An Experimental Study of Polymer-Polymer Interdiffusion under Co-Extrusion Processing Conditions</t>
  </si>
  <si>
    <t>AIP Conference Proceedings</t>
  </si>
  <si>
    <t>https://www.scopus.com/inward/record.uri?eid=2-s2.0-85193486856&amp;doi=10.1063%2f5.0205411&amp;partnerID=40&amp;md5=49c766fe103dc64f71d944d56bf5486f</t>
  </si>
  <si>
    <t>Nikitina M.</t>
  </si>
  <si>
    <t>Structural-Parametric simulation of a technological process as a prototype of a technological process digital twin</t>
  </si>
  <si>
    <t>https://www.scopus.com/inward/record.uri?eid=2-s2.0-85133321200&amp;doi=10.1063%2f5.0092669&amp;partnerID=40&amp;md5=2f5e31b6dfdc09ef52a10dff97d949aa</t>
  </si>
  <si>
    <t>Digital Process Twins as Intelligent Design Technology for Engineering Metaverse/XR Applications</t>
  </si>
  <si>
    <t>Sustainability (Switzerland)</t>
  </si>
  <si>
    <t>https://www.scopus.com/inward/record.uri?eid=2-s2.0-85199232684&amp;doi=10.3390%2fsu152216062&amp;partnerID=40&amp;md5=dfe3dbf8b6354936d53ff5ee241e6f0a</t>
  </si>
  <si>
    <t>Jost T.E.; Grunbacher P.; Stary C.</t>
  </si>
  <si>
    <t>Digital Process Twins for Interleaving Requirements Elicitation and Design of Cyber-Physical Systems</t>
  </si>
  <si>
    <t>https://www.scopus.com/inward/record.uri?eid=2-s2.0-85202747664&amp;doi=10.1109%2fRE59067.2024.00041&amp;partnerID=40&amp;md5=c1687243fa3b4589ed3dff37e760ae69</t>
  </si>
  <si>
    <t>Daniel F.; Heininger R.; Stary C.</t>
  </si>
  <si>
    <t>Modeling of IoT Systems Behavior: A Subject-Oriented Reference Model</t>
  </si>
  <si>
    <t>https://www.scopus.com/inward/record.uri?eid=2-s2.0-85208603834&amp;doi=10.1007%2f978-3-031-72041-3_8&amp;partnerID=40&amp;md5=9209c1c3aafe6625964c74ac04a2e5c9</t>
  </si>
  <si>
    <t>Kumar S.M.; Kamerkar T.M.</t>
  </si>
  <si>
    <t>2022 AIChE Spring Meeting and 18th Global Congress on Process Safety, GCPS 2022</t>
  </si>
  <si>
    <t>https://www.scopus.com/inward/record.uri?eid=2-s2.0-85151681426&amp;partnerID=40&amp;md5=ab40a6f9f1609c24a9da86bf1852c531</t>
  </si>
  <si>
    <t>García Á.; Bregon A.; Martínez-Prieto M.A.</t>
  </si>
  <si>
    <t>Towards a connected Digital Twin Learning Ecosystem in manufacturing: Enablers and challenges</t>
  </si>
  <si>
    <t>Computers and Industrial Engineering</t>
  </si>
  <si>
    <t>https://www.scopus.com/inward/record.uri?eid=2-s2.0-85134893377&amp;doi=10.1016%2fj.cie.2022.108463&amp;partnerID=40&amp;md5=60a976b327f4a900a827e68a0ead6020</t>
  </si>
  <si>
    <t>Guo H.; Wang S.; Shi J.; Niu Y.; Lizzio F.; Guglieri G.</t>
  </si>
  <si>
    <t>Dynamically adaptive cascading updates for hierarchical digital twins</t>
  </si>
  <si>
    <t>Measurement Science and Technology</t>
  </si>
  <si>
    <t>https://www.scopus.com/inward/record.uri?eid=2-s2.0-85203273670&amp;doi=10.1088%2f1361-6501%2fad7162&amp;partnerID=40&amp;md5=228a3a9a5dddc73a541d159c189b1ff7</t>
  </si>
  <si>
    <t>Zhang C.; Zhou G.; Xu Q.; Wei Z.; Han C.; Wang Z.</t>
  </si>
  <si>
    <t>A digital twin defined autonomous milling process towards the online optimal control of milling deformation for thin-walled parts</t>
  </si>
  <si>
    <t>https://www.scopus.com/inward/record.uri?eid=2-s2.0-85144218896&amp;doi=10.1007%2fs00170-022-10667-5&amp;partnerID=40&amp;md5=4e200a2475211d7b3ba88f73fe78c733</t>
  </si>
  <si>
    <t>Wheaton R.; Munir A.; Gourisetti S.N.G.; Vanlang C.; Cui H.; Erdenberger T.; Shultz J.; To B.</t>
  </si>
  <si>
    <t>A PROCESS DIGITAL TWIN FRAMEWORK FOR BIOPHARMACEUTICAL MANUFACTURING</t>
  </si>
  <si>
    <t>Chimica Oggi/Chemistry Today</t>
  </si>
  <si>
    <t>https://www.scopus.com/inward/record.uri?eid=2-s2.0-85196371078&amp;partnerID=40&amp;md5=628439134999c2c7e7d9e1b402f16743</t>
  </si>
  <si>
    <t>Plesker C.; Kutscher V.; Knobloch R.; Schleich B.</t>
  </si>
  <si>
    <t>Modularisation and containerisation of the Digital Process Twin</t>
  </si>
  <si>
    <t>https://www.scopus.com/inward/record.uri?eid=2-s2.0-85184589592&amp;doi=10.1016%2fj.procir.2023.08.011&amp;partnerID=40&amp;md5=c9d30aad973c6b32fe07b1f7145245c8</t>
  </si>
  <si>
    <t>Schlenger J.; Vilgertshofer S.; Borrmann A.</t>
  </si>
  <si>
    <t>Process-oriented progress monitoring of cast-in-place shell constructions based on computer vision</t>
  </si>
  <si>
    <t>30th EG-ICE: International Conference on Intelligent Computing in Engineering 2023</t>
  </si>
  <si>
    <t>https://www.scopus.com/inward/record.uri?eid=2-s2.0-85174444752&amp;partnerID=40&amp;md5=c9c0a6de70629847ff7860e064e2c96b</t>
  </si>
  <si>
    <t>Stavropoulou G.; Tsitseklis K.; Mavraidi L.; Chang K.-I.; Zafeiropoulos A.; Karyotis V.; Papavassiliou S.</t>
  </si>
  <si>
    <t>Digital Twin Meets Knowledge Graph for Intelligent Manufacturing Processes</t>
  </si>
  <si>
    <t>Sensors</t>
  </si>
  <si>
    <t>https://www.scopus.com/inward/record.uri?eid=2-s2.0-85191412428&amp;doi=10.3390%2fs24082618&amp;partnerID=40&amp;md5=cf5b51c8b7dcd4b785279973b67a7847</t>
  </si>
  <si>
    <t>Kunin V.A.; Ryskov I.E.</t>
  </si>
  <si>
    <t>Application of Digital Twin of an Enterprise in the Context of Implementation of the Sustainable Development Concept in Financial Management</t>
  </si>
  <si>
    <t>Springer Proceedings in Business and Economics</t>
  </si>
  <si>
    <t>https://www.scopus.com/inward/record.uri?eid=2-s2.0-85199499248&amp;doi=10.1007%2f978-3-031-56380-5_7&amp;partnerID=40&amp;md5=aaf97ab51d0d95e005ef2d85d3a0f331</t>
  </si>
  <si>
    <t>Egan S.J.; Tutos N.C.</t>
  </si>
  <si>
    <t>Digital-Age Construction – Manufacturing Convergence</t>
  </si>
  <si>
    <t>The Digital Twin</t>
  </si>
  <si>
    <t>https://www.scopus.com/inward/record.uri?eid=2-s2.0-85170169723&amp;doi=10.1007%2f978-3-031-21343-4_29&amp;partnerID=40&amp;md5=df2ae26712c865942acb893e2cf6d34b</t>
  </si>
  <si>
    <t>De Marchi J.A.; Baalbergen E.H.</t>
  </si>
  <si>
    <t>Towards a human-centric Digital Twin architecture for Industry 5.0: Aiding skilled operators with composites production automation</t>
  </si>
  <si>
    <t>Journal of Physics: Conference Series</t>
  </si>
  <si>
    <t>https://www.scopus.com/inward/record.uri?eid=2-s2.0-85169694566&amp;doi=10.1088%2f1742-6596%2f2526%2f1%2f012047&amp;partnerID=40&amp;md5=b4455d733cb241059b28124981dd2b43</t>
  </si>
  <si>
    <t>Zhang H.; Zhao W.; Han Z.; Zhu J.; Zhu Q.; Xu Z.; Feng D.; Song Y.; Song S.; Zhang B.; Jia F.; Xie Y.; Quan Y.; Zhang J.; Li W.</t>
  </si>
  <si>
    <t>Knowledge-guided digital twin modeling method of generating hierarchical scenes for a high-speed railway</t>
  </si>
  <si>
    <t>Transactions in GIS</t>
  </si>
  <si>
    <t>https://www.scopus.com/inward/record.uri?eid=2-s2.0-85174511952&amp;doi=10.1111%2ftgis.13110&amp;partnerID=40&amp;md5=eb8bdc32dcbc71eb20fd3891da755921</t>
  </si>
  <si>
    <t>Mendonca R.S.; da Silva M.; Ayres F.A.C., Jr.; Bessa I.V.; Medeiros R.L.P.; Lucena V.F., Jr.</t>
  </si>
  <si>
    <t>Development of a Novel Retrofit Framework Considering Industry 4.0 Concepts: A Case Study of a Modular Production System</t>
  </si>
  <si>
    <t>https://www.scopus.com/inward/record.uri?eid=2-s2.0-85215755657&amp;doi=10.3390%2fpr13010136&amp;partnerID=40&amp;md5=b145425a9dca41a6af836999d527f7fa</t>
  </si>
  <si>
    <t>Corradini F.; Pettinari S.; Re B.; Rossi L.; Tiezzi F.</t>
  </si>
  <si>
    <t>Executable Digital Process Twins: Towards the Enhancement of Process-Driven Systems</t>
  </si>
  <si>
    <t>Big Data and Cognitive Computing</t>
  </si>
  <si>
    <t>https://www.scopus.com/inward/record.uri?eid=2-s2.0-85172138549&amp;doi=10.3390%2fbdcc7030139&amp;partnerID=40&amp;md5=53090a2eca656c9e2e955b6d44a55d98</t>
  </si>
  <si>
    <t>Hinchy E.P.; Cunningham N.; Doohan A.; Hassanpour M.; Nwanji E.; O’Malley D.; Ryan A.; Zeinali M.</t>
  </si>
  <si>
    <t>The Development of a Robotic Digital Twin for the Life Science Sector</t>
  </si>
  <si>
    <t>https://www.scopus.com/inward/record.uri?eid=2-s2.0-85171588790&amp;doi=10.1007%2f978-3-031-38241-3_64&amp;partnerID=40&amp;md5=1dd5d572083b5acd1e31cbe207cbbb11</t>
  </si>
  <si>
    <t>Parmar R.; Leiponen A.; Thomas L.D.W.</t>
  </si>
  <si>
    <t>Building an organizational digital twin</t>
  </si>
  <si>
    <t>Business Horizons</t>
  </si>
  <si>
    <t>https://www.scopus.com/inward/record.uri?eid=2-s2.0-85089572287&amp;doi=10.1016%2fj.bushor.2020.08.001&amp;partnerID=40&amp;md5=d90e7f7b16669350bf9cb4325f9efc26</t>
  </si>
  <si>
    <t>Riss U.V.; Maus H.; Javaid S.; Jilek C.</t>
  </si>
  <si>
    <t>Digital Twins of an Organization for Enterprise Modeling</t>
  </si>
  <si>
    <t>https://www.scopus.com/inward/record.uri?eid=2-s2.0-85097066268&amp;doi=10.1007%2f978-3-030-63479-7_3&amp;partnerID=40&amp;md5=8b1f226f4e3625f46b7a4bf470111481</t>
  </si>
  <si>
    <t>Real-Time Reamer Vibration Predicting, Monitoring, and Decision-Making using Hybrid Modeling and a Process Digital Twin</t>
  </si>
  <si>
    <t>SPE - International Association of Drilling Contractors Drilling Conference Proceedings</t>
  </si>
  <si>
    <t>https://www.scopus.com/inward/record.uri?eid=2-s2.0-85127634807&amp;doi=10.2118%2f208795-MS&amp;partnerID=40&amp;md5=d77888d7b4563f8e4ae4267b6e38fd68</t>
  </si>
  <si>
    <t>Mounaam A.; Harmen Y.; Chhiti Y.; Souissi A.; Salouhi M.; Khouakhi M.E.</t>
  </si>
  <si>
    <t>UniSim-design simulation and analysis of a sulphuric acid manufacturing plant with double absorption process</t>
  </si>
  <si>
    <t>SIMULTECH 2020 - Proceedings of the 10th International Conference on Simulation and Modeling Methodologies, Technologies and Applications</t>
  </si>
  <si>
    <t>https://www.scopus.com/inward/record.uri?eid=2-s2.0-85091749621&amp;partnerID=40&amp;md5=edf842f08db19897d22adb768ce43031</t>
  </si>
  <si>
    <t>Karaiskos V.; Zinas N.; Gkamas T.; Karolos I.A.; Pikridas C.; Vrettos N.; Tsioukas V.; Kontogiannis S.</t>
  </si>
  <si>
    <t>Proposed Industry 4.0 Maintenance framework for critical and demanding infrastructures and processes</t>
  </si>
  <si>
    <t>7th South-East Europe Design Automation, Computer Engineering, Computer Networks and Social Media Conference, SEEDA-CECNSM 2022</t>
  </si>
  <si>
    <t>https://www.scopus.com/inward/record.uri?eid=2-s2.0-85142291912&amp;doi=10.1109%2fSEEDA-CECNSM57760.2022.9932947&amp;partnerID=40&amp;md5=94e3fd45be16a1cce2cef6ef34b21d6a</t>
  </si>
  <si>
    <t>Lednicky T.E.; Upadhyay R.K.; Baer M.L.</t>
  </si>
  <si>
    <t>Paradigm shift in composite fan blade manufacturing using process digital twins</t>
  </si>
  <si>
    <t>International SAMPE Technical Conference</t>
  </si>
  <si>
    <t>https://www.scopus.com/inward/record.uri?eid=2-s2.0-85118778484&amp;partnerID=40&amp;md5=d1293e187313ebcf95ce03001df96d2a</t>
  </si>
  <si>
    <t>Caporuscio M.; Edrisi F.; Hallberg M.; Johannesson A.; Kopf C.; Perez-Palacin D.</t>
  </si>
  <si>
    <t>Architectural concerns for digital twin of the organization</t>
  </si>
  <si>
    <t>https://www.scopus.com/inward/record.uri?eid=2-s2.0-85091502566&amp;doi=10.1007%2f978-3-030-58923-3_18&amp;partnerID=40&amp;md5=b1dfc69a4ed14136948c80159e4d540f</t>
  </si>
  <si>
    <t>Herkes M.C.; Oversluizen G.</t>
  </si>
  <si>
    <t>Using a systems approach to model a process digital twin</t>
  </si>
  <si>
    <t>https://www.scopus.com/inward/record.uri?eid=2-s2.0-85144583062&amp;doi=10.1016%2fj.ifacol.2022.09.677&amp;partnerID=40&amp;md5=25ef9e123f0d41070f604181743d5f97</t>
  </si>
  <si>
    <t>Toth K.; Moreland J.; Khaleelullah S.; Sun A.; Raygadas-Lara L.; Zhou C.; Chukwulebe B.; Romberger C.; Samardzich A.; Gregurich N.</t>
  </si>
  <si>
    <t>Developing a framework for a process digital twin using unity 3D</t>
  </si>
  <si>
    <t>AISTech - Iron and Steel Technology Conference Proceedings</t>
  </si>
  <si>
    <t>https://www.scopus.com/inward/record.uri?eid=2-s2.0-85111954921&amp;doi=10.33313%2f382%2f107&amp;partnerID=40&amp;md5=8913f6f86e9a9a5b34095667a85b849a</t>
  </si>
  <si>
    <t>An Approach to Support Digital Process Twin</t>
  </si>
  <si>
    <t>Proceedings of the 2022 IEEE International Conference on Dependable, Autonomic and Secure Computing, International Conference on Pervasive Intelligence and Computing, International Conference on Cloud and Big Data Computing, International Conference on Cyber Science and Technology Congress, DASC/PiCom/CBDCom/CyberSciTech 2022</t>
  </si>
  <si>
    <t>https://www.scopus.com/inward/record.uri?eid=2-s2.0-85145355941&amp;doi=10.1109%2fDASC%2fPiCom%2fCBDCom%2fCy55231.2022.9927841&amp;partnerID=40&amp;md5=6412033cc2438a4d04ad904a0d837336</t>
  </si>
  <si>
    <t>Park G.; van der Aalst W.M.P.</t>
  </si>
  <si>
    <t>Towards Reliable Business Process Simulation: A Framework to Integrate ERP Systems</t>
  </si>
  <si>
    <t>https://www.scopus.com/inward/record.uri?eid=2-s2.0-85111896797&amp;doi=10.1007%2f978-3-030-79186-5_8&amp;partnerID=40&amp;md5=22e03dbc7b3aa932fb63db9e6b030b91</t>
  </si>
  <si>
    <t>Pozevalkin V.V.; Polyakov A.N.</t>
  </si>
  <si>
    <t>Application of the digital model thermal errors of machine tools in automated production</t>
  </si>
  <si>
    <t>https://www.scopus.com/inward/record.uri?eid=2-s2.0-85122032321&amp;doi=10.1088%2f1742-6596%2f2094%2f4%2f042022&amp;partnerID=40&amp;md5=1510a622d06cd8e5d2e8547a0d2f6d34</t>
  </si>
  <si>
    <t>Esko I.O.</t>
  </si>
  <si>
    <t>Benefits of a Digital Operations Platform</t>
  </si>
  <si>
    <t>2021 Spring Meeting and 17th Global Congress on Process Safety, GCPS 2021</t>
  </si>
  <si>
    <t>https://www.scopus.com/inward/record.uri?eid=2-s2.0-85135232575&amp;partnerID=40&amp;md5=a39a7f511f0451bf80a712dabd003bc3</t>
  </si>
  <si>
    <t>Schoop J.</t>
  </si>
  <si>
    <t>In-situ calibrated modeling of residual stresses induced in machining under various cooling and lubricating environments</t>
  </si>
  <si>
    <t>Lubricants</t>
  </si>
  <si>
    <t>https://www.scopus.com/inward/record.uri?eid=2-s2.0-85102765932&amp;doi=10.3390%2flubricants9030028&amp;partnerID=40&amp;md5=b951c4b60d5756d29288e5f223aaf08e</t>
  </si>
  <si>
    <t>Khasanov M.; Krasnov F.</t>
  </si>
  <si>
    <t>digital twin of a research organization: Approaches and methods; [Цифровой двойник научной организации: подходы и методики]</t>
  </si>
  <si>
    <t>Society of Petroleum Engineers - SPE Annual Caspian Technical Conference 2019, CTC 2019</t>
  </si>
  <si>
    <t>https://www.scopus.com/inward/record.uri?eid=2-s2.0-85088763686&amp;doi=10.2118%2f198372-ms&amp;partnerID=40&amp;md5=735e9f947070bf88ce47747fd2dc17d3</t>
  </si>
  <si>
    <t>Sigl M.E.; Bachmann A.; Mair T.; Zaeh M.F.</t>
  </si>
  <si>
    <t>Torque-based temperature control in friction stir welding by using a digital twin</t>
  </si>
  <si>
    <t>Metals</t>
  </si>
  <si>
    <t>https://www.scopus.com/inward/record.uri?eid=2-s2.0-85088687265&amp;doi=10.3390%2fmet10070914&amp;partnerID=40&amp;md5=90a1bb56783bd4c2c51551a001dd1a86</t>
  </si>
  <si>
    <t>Shao G.; Kibira D.</t>
  </si>
  <si>
    <t>Digital manufacturing: Requirements and challenges for implementing digital surrogates</t>
  </si>
  <si>
    <t>Proceedings - Winter Simulation Conference</t>
  </si>
  <si>
    <t>https://www.scopus.com/inward/record.uri?eid=2-s2.0-85062624777&amp;doi=10.1109%2fWSC.2018.8632242&amp;partnerID=40&amp;md5=f20fc589f64defa645e44ff8757867e9</t>
  </si>
  <si>
    <t>Zhang X.; Liu Z.; Han B.</t>
  </si>
  <si>
    <t>Toward Digital Twins Based Marine SCADA System</t>
  </si>
  <si>
    <t>Proceedings of 2020 IEEE International Conference on Artificial Intelligence and Computer Applications, ICAICA 2020</t>
  </si>
  <si>
    <t>https://www.scopus.com/inward/record.uri?eid=2-s2.0-85092183707&amp;doi=10.1109%2fICAICA50127.2020.9182549&amp;partnerID=40&amp;md5=24824008b021c18374722a9b390937fc</t>
  </si>
  <si>
    <t>Bao J.; Guo D.; Li J.; Zhang J.</t>
  </si>
  <si>
    <t>The modelling and operations for the digital twin in the context of manufacturing</t>
  </si>
  <si>
    <t>Enterprise Information Systems</t>
  </si>
  <si>
    <t>https://www.scopus.com/inward/record.uri?eid=2-s2.0-85054319262&amp;doi=10.1080%2f17517575.2018.1526324&amp;partnerID=40&amp;md5=e0c5409bd6a34981f415e87ff12b56a1</t>
  </si>
  <si>
    <t>Ramasubramanian A.K.; Mathew R.; Preet I.; Papakostas N.</t>
  </si>
  <si>
    <t>Review and application of Edge AI solutions for mobile collaborative robotic platforms</t>
  </si>
  <si>
    <t>https://www.scopus.com/inward/record.uri?eid=2-s2.0-85132283621&amp;doi=10.1016%2fj.procir.2022.05.112&amp;partnerID=40&amp;md5=8df13a2abe9bfb104f5d113086cc50fb</t>
  </si>
  <si>
    <t>Lektauers A.; Bikovska J.; Bolsakovs V.</t>
  </si>
  <si>
    <t>An Agent-Directed Digital Twin Framework for Simulation-Based Training</t>
  </si>
  <si>
    <t>2022 63rd International Scientific Conference on Information Technology and Management Science of Riga Technical University, ITMS 2022 - Proceedings</t>
  </si>
  <si>
    <t>https://www.scopus.com/inward/record.uri?eid=2-s2.0-85142927092&amp;doi=10.1109%2fITMS56974.2022.9937103&amp;partnerID=40&amp;md5=b5ebb0e3564af3de41e26a1ac12712a3</t>
  </si>
  <si>
    <t>Park G.; Van Der Aalst W.M.P.</t>
  </si>
  <si>
    <t>Realizing A Digital Twin of An Organization Using Action-oriented Process Mining</t>
  </si>
  <si>
    <t>Proceedings - 2021 3rd International Conference on Process Mining, ICPM 2021</t>
  </si>
  <si>
    <t>https://www.scopus.com/inward/record.uri?eid=2-s2.0-85119100411&amp;doi=10.1109%2fICPM53251.2021.9576846&amp;partnerID=40&amp;md5=478b2901f64d4ace81b81f66ab02174d</t>
  </si>
  <si>
    <t>Zuhr P.; Rissmann L.; Meißner S.</t>
  </si>
  <si>
    <t>Framework for planning and implementation of Digital Process Twins in the field of internal logistics</t>
  </si>
  <si>
    <t>https://www.scopus.com/inward/record.uri?eid=2-s2.0-85144509639&amp;doi=10.1016%2fj.ifacol.2022.10.038&amp;partnerID=40&amp;md5=cc4a98fe55d416ec1c142cda61d6dca7</t>
  </si>
  <si>
    <t>Dumas M.</t>
  </si>
  <si>
    <t>Constructing digital twins for accurate and reliable what-if business process analysis</t>
  </si>
  <si>
    <t>https://www.scopus.com/inward/record.uri?eid=2-s2.0-85114682040&amp;partnerID=40&amp;md5=8e8c9313d3a19790d2a903c04b641d24</t>
  </si>
  <si>
    <t>Andris S.; Hubbuch J.</t>
  </si>
  <si>
    <t>Modeling of hydrophobic interaction chromatography for the separation of antibody-drug conjugates and its application towards quality by design</t>
  </si>
  <si>
    <t>Journal of Biotechnology</t>
  </si>
  <si>
    <t>https://www.scopus.com/inward/record.uri?eid=2-s2.0-85084579902&amp;doi=10.1016%2fj.jbiotec.2020.04.018&amp;partnerID=40&amp;md5=8ba9767b596ab4e8f82eaa07d5b24b9b</t>
  </si>
  <si>
    <t>van Cruchten R.; Weigand H.</t>
  </si>
  <si>
    <t>Towards Event Log Management for Process Mining - Vision and Research Challenges</t>
  </si>
  <si>
    <t>https://www.scopus.com/inward/record.uri?eid=2-s2.0-85130965821&amp;doi=10.1007%2f978-3-031-05760-1_12&amp;partnerID=40&amp;md5=46c5c07a9544b6bef175767819ef0b73</t>
  </si>
  <si>
    <t>Damit D.S.N.A.B.P.H.; Newaz S.H.S.; Rahman F.H.; Au T.-W.; Nafi N.S.; Patchmuthu R.K.; Al-Hazemi F.</t>
  </si>
  <si>
    <t>Digital-twin-assisted Software-defined PON: A Cognition-driven Framework for Energy Conservation</t>
  </si>
  <si>
    <t>2021 31st International Telecommunication Networks and Applications Conference, ITNAC 2021</t>
  </si>
  <si>
    <t>https://www.scopus.com/inward/record.uri?eid=2-s2.0-85124405941&amp;doi=10.1109%2fITNAC53136.2021.9652169&amp;partnerID=40&amp;md5=aa82cf8fed1857c29ae3aa21bed88db2</t>
  </si>
  <si>
    <t>Liu Z.-F.; Zhang Y.-Z.; Yang C.-B.; Huang Z.-G.; Zhang C.-X.; Xie F.-G.</t>
  </si>
  <si>
    <r>
      <t>Generalized distributed four-domain digital twin system for intelligent manufacturing; [</t>
    </r>
    <r>
      <rPr>
        <sz val="8"/>
        <color rgb="FF000000"/>
        <rFont val="PingFang SC"/>
        <family val="2"/>
        <charset val="134"/>
      </rPr>
      <t>面向智能制造的通用分布式四域数字孪生系统</t>
    </r>
    <r>
      <rPr>
        <sz val="8"/>
        <color rgb="FF000000"/>
        <rFont val="Helvetica Neue"/>
        <family val="2"/>
      </rPr>
      <t>]</t>
    </r>
  </si>
  <si>
    <t>Journal of Central South University</t>
  </si>
  <si>
    <t>https://www.scopus.com/inward/record.uri?eid=2-s2.0-85125018076&amp;doi=10.1007%2fs11771-022-4926-8&amp;partnerID=40&amp;md5=a8ca0c2e13cf1f882cde704fe89b7d43</t>
  </si>
  <si>
    <t>Imran A.; Kim S.; Woo J.; Yi B.-J.</t>
  </si>
  <si>
    <t>Modeling, Analysis, and Optimization of Robotic Light Machining Tasks for Empowering Digital Twin: Generalized Impulse Model Approach</t>
  </si>
  <si>
    <t>https://www.scopus.com/inward/record.uri?eid=2-s2.0-85139409113&amp;doi=10.1109%2fACCESS.2022.3210247&amp;partnerID=40&amp;md5=be5076bf3ffa2ddad7c826e2333c9ec5</t>
  </si>
  <si>
    <t>Mortlock T.; Muthirayan D.; Yu S.-Y.; Khargonekar P.P.; Abdullah Al Faruque M.</t>
  </si>
  <si>
    <t>Graph Learning for Cognitive Digital Twins in Manufacturing Systems</t>
  </si>
  <si>
    <t>IEEE Transactions on Emerging Topics in Computing</t>
  </si>
  <si>
    <t>https://www.scopus.com/inward/record.uri?eid=2-s2.0-85121397668&amp;doi=10.1109%2fTETC.2021.3132251&amp;partnerID=40&amp;md5=d6356e9257b75fa9c70ba3dec9da5444</t>
  </si>
  <si>
    <t>Saleh D.; Wang G.; Rischawy F.; Kluters S.; Studts J.; Hubbuch J.</t>
  </si>
  <si>
    <t>In silico process characterization for biopharmaceutical development following the quality by design concept</t>
  </si>
  <si>
    <t>Biotechnology Progress</t>
  </si>
  <si>
    <t>https://www.scopus.com/inward/record.uri?eid=2-s2.0-85111772106&amp;doi=10.1002%2fbtpr.3196&amp;partnerID=40&amp;md5=52f80f3927418ddbf26ca9c507c46b44</t>
  </si>
  <si>
    <t>Cohen Y.; Singer G.</t>
  </si>
  <si>
    <t>A smart process controller framework for Industry 4.0 settings</t>
  </si>
  <si>
    <t>Journal of Intelligent Manufacturing</t>
  </si>
  <si>
    <t>Editorial</t>
  </si>
  <si>
    <t>https://www.scopus.com/inward/record.uri?eid=2-s2.0-85102170006&amp;doi=10.1007%2fs10845-021-01748-5&amp;partnerID=40&amp;md5=ad1caf6927cf2b45265f2e9ea5712da2</t>
  </si>
  <si>
    <t>El Saddik A.</t>
  </si>
  <si>
    <t>Digital Twins: The Convergence of Multimedia Technologies</t>
  </si>
  <si>
    <t>IEEE Multimedia</t>
  </si>
  <si>
    <t>https://www.scopus.com/inward/record.uri?eid=2-s2.0-85051272175&amp;doi=10.1109%2fMMUL.2018.023121167&amp;partnerID=40&amp;md5=1f0cc65d2de15e4c4d8326890036049d</t>
  </si>
  <si>
    <t>Rabe M.; Kilic E.</t>
  </si>
  <si>
    <t>Concept of a Business-Process-Related Digital Twin Based on Systems Theory and Operational Excellence</t>
  </si>
  <si>
    <t>2022 IEEE 28th International Conference on Engineering, Technology and Innovation, ICE/ITMC 2022 and 31st International Association for Management of Technology, IAMOT 2022 Joint Conference - Proceedings</t>
  </si>
  <si>
    <t>https://www.scopus.com/inward/record.uri?eid=2-s2.0-85148692292&amp;doi=10.1109%2fICE%2fITMC-IAMOT55089.2022.10033175&amp;partnerID=40&amp;md5=b572f7c12e6f80952158561cc448d5d8</t>
  </si>
  <si>
    <t>https://www.scopus.com/inward/record.uri?eid=2-s2.0-85119160150&amp;partnerID=40&amp;md5=e46f2d9ee8e780094bd6431beaff93fb</t>
  </si>
  <si>
    <t>Al Ghazal A.H.; Winter G.A.; Al Nutaifi A.M.; Al Shaikh A.A.; Altook T.A.; He Y.</t>
  </si>
  <si>
    <t>Saudi Aramco's Process Digital Twin: Advances &amp; Implementation Strategy</t>
  </si>
  <si>
    <t>Society of Petroleum Engineers - ADIPEC 2022</t>
  </si>
  <si>
    <t>https://www.scopus.com/inward/record.uri?eid=2-s2.0-85143071070&amp;doi=10.2118%2f211026-MS&amp;partnerID=40&amp;md5=ba8a499a93cd135dc0ba9808d298af67</t>
  </si>
  <si>
    <t>5th International Workshop on Artificial Intelligence for Business Process Management, AI4BPM 2021, 17th International Workshop on Business Process Intelligence, BPI 2021, 1st International Workshop on BPM Governance for and Beyond DigitalTransformation, BPMGOV 2021, 1st International Workshop on Business Process Management and Routine Dynamics, BPM and RD 2021, 14th International Workshop on Social and Human Aspects of Business Process Management, BPMS2 2021, 9th International Workshop on DEClarative, DECision and Hybrid approaches to processes, DEC2H 2021, 5th International Workshop on Business Processes Meet the Internet-of-Things, BP-Meet-IoT 2021, 4th International Workshop on Security and Privacy-enhanced Business Process Management, SPBP 2021 held at 19th International Conference on Business Process Management, BPM 2021</t>
  </si>
  <si>
    <t>https://www.scopus.com/inward/record.uri?eid=2-s2.0-85124676519&amp;partnerID=40&amp;md5=468a70523c535e85b1fe260e94a5c86e</t>
  </si>
  <si>
    <t>Illmer B.; Vielhaber M.</t>
  </si>
  <si>
    <t>Synchronizing digital process twins between virtual products and resources – A virtual design method</t>
  </si>
  <si>
    <t>https://www.scopus.com/inward/record.uri?eid=2-s2.0-85076751349&amp;doi=10.1016%2fj.procir.2019.04.227&amp;partnerID=40&amp;md5=4a971c9d8b495b6853d51a2fd840560e</t>
  </si>
  <si>
    <t>Laky D.J.; Casas-Orozco D.; Destro F.; Barolo M.; Reklaitis G.V.; Nagy Z.K.</t>
  </si>
  <si>
    <t>Integrated Synthesis, Crystallization, Filtration, and Drying of Active Pharmaceutical Ingredients: A Model-Based Digital Design Framework for Process Optimization and Control</t>
  </si>
  <si>
    <t>Springer Optimization and Its Applications</t>
  </si>
  <si>
    <t>https://www.scopus.com/inward/record.uri?eid=2-s2.0-85128059182&amp;doi=10.1007%2f978-3-030-90924-6_10&amp;partnerID=40&amp;md5=5785283c39c5296ba452bfbbebcd29a7</t>
  </si>
  <si>
    <t>Liu S.; Lu Y.; Li J.; Song D.; Sun X.; Bao J.</t>
  </si>
  <si>
    <t>Multi-scale evolution mechanism and knowledge construction of a digital twin mimic model</t>
  </si>
  <si>
    <t>Robotics and Computer-Integrated Manufacturing</t>
  </si>
  <si>
    <t>https://www.scopus.com/inward/record.uri?eid=2-s2.0-85101642365&amp;doi=10.1016%2fj.rcim.2021.102123&amp;partnerID=40&amp;md5=2d769c6fba1cfc75583d6bd0d639b39c</t>
  </si>
  <si>
    <t>Liu J.; Cao X.; Zhou H.; Li L.; Liu X.; Zhao P.; Dong J.</t>
  </si>
  <si>
    <t>A digital twin-driven approach towards traceability and dynamic control for processing quality</t>
  </si>
  <si>
    <t>Advanced Engineering Informatics</t>
  </si>
  <si>
    <t>https://www.scopus.com/inward/record.uri?eid=2-s2.0-85113426145&amp;doi=10.1016%2fj.aei.2021.101395&amp;partnerID=40&amp;md5=0d1618932791a1919a3e2fb1944f7e6e</t>
  </si>
  <si>
    <t>Upadhyay R.; Borzacchiello D.; Aguado J.; Garg U.; Arora V.</t>
  </si>
  <si>
    <t>Generic framework for developing process digital twin applicable to high value-added manufacturing</t>
  </si>
  <si>
    <t>https://www.scopus.com/inward/record.uri?eid=2-s2.0-85118803038&amp;partnerID=40&amp;md5=03477fab710c42496b1cfd341bf62f1d</t>
  </si>
  <si>
    <t>de Andrade M.A.N.; Lepikson H.A.; Tosta Machado C.A.</t>
  </si>
  <si>
    <t>A new framework and methodology for digital twin development</t>
  </si>
  <si>
    <t>2021 14th IEEE International Conference on Industry Applications, INDUSCON 2021 - Proceedings</t>
  </si>
  <si>
    <t>https://www.scopus.com/inward/record.uri?eid=2-s2.0-85115885898&amp;doi=10.1109%2fINDUSCON51756.2021.9529701&amp;partnerID=40&amp;md5=d27aa6b9869c3c1368bee97490c0b215</t>
  </si>
  <si>
    <t>Kumar S.M.; Al Mahmoud M.A.H.; Al Yahyaee N.</t>
  </si>
  <si>
    <t>Gap to Potential Identification through An Online Process Digital Twin</t>
  </si>
  <si>
    <t>https://www.scopus.com/inward/record.uri?eid=2-s2.0-85143054792&amp;doi=10.2118%2f211130-MS&amp;partnerID=40&amp;md5=a0622b71e0c28c9c75e8b937ed466432</t>
  </si>
  <si>
    <t>Philip T.T.; Ziatdinov S.</t>
  </si>
  <si>
    <t>Enhancing Drilling and Production Through a Digital Twin Methodology</t>
  </si>
  <si>
    <t>https://www.scopus.com/inward/record.uri?eid=2-s2.0-85143056293&amp;doi=10.2118%2f211120-MS&amp;partnerID=40&amp;md5=50409023ac139a451ae4ce5c33891ae8</t>
  </si>
  <si>
    <t>Papacharalampopoulos A.; Michail C.K.; Stavropoulos P.</t>
  </si>
  <si>
    <t>Manufacturing resilience and agility through processes digital twin: Design and testing applied in the LPBF case</t>
  </si>
  <si>
    <t>https://www.scopus.com/inward/record.uri?eid=2-s2.0-85118624438&amp;doi=10.1016%2fj.procir.2021.10.026&amp;partnerID=40&amp;md5=c8282ac0ded42d848045480ebef8c147</t>
  </si>
  <si>
    <t>Caccamo C.; Pedrazzoli P.; Eleftheriadis R.; Magnanini M.C.</t>
  </si>
  <si>
    <t>Using the Process Digital Twin as a tool for companies to evaluate the Return on Investment of manufacturing automation</t>
  </si>
  <si>
    <t>https://www.scopus.com/inward/record.uri?eid=2-s2.0-85132283477&amp;doi=10.1016%2fj.procir.2022.05.052&amp;partnerID=40&amp;md5=0b665395e888b934d33a224ee19608ef</t>
  </si>
  <si>
    <t>Akinyemi A.; Erdogan B.; Bosché F.; O'Neil D.</t>
  </si>
  <si>
    <t>Briefing: Process digital twin: lessons learned from a construction case study</t>
  </si>
  <si>
    <t>Proceedings of Institution of Civil Engineers: Management, Procurement and Law</t>
  </si>
  <si>
    <t>https://www.scopus.com/inward/record.uri?eid=2-s2.0-85119408706&amp;doi=10.1680%2fjmapl.20.00052&amp;partnerID=40&amp;md5=157450a23c5ecacc3afd675878a42279</t>
  </si>
  <si>
    <t>Light Metals Symposium held at the TMS Annual Meeting and Exhibition, 2022</t>
  </si>
  <si>
    <t>Minerals, Metals and Materials Series</t>
  </si>
  <si>
    <t>https://www.scopus.com/inward/record.uri?eid=2-s2.0-85125222553&amp;partnerID=40&amp;md5=ccefe09647b92348b3db3be1a7518223</t>
  </si>
  <si>
    <t>Huang Z.; Wiesch M.; Fey M.; Brecher C.</t>
  </si>
  <si>
    <t>Edge computing-based virtual measuring machine for process-parallel prediction of workpiece quality in metal cutting</t>
  </si>
  <si>
    <t>https://www.scopus.com/inward/record.uri?eid=2-s2.0-85132292905&amp;doi=10.1016%2fj.procir.2022.04.059&amp;partnerID=40&amp;md5=8371f67fbb5a35f0c70ba22170818586</t>
  </si>
  <si>
    <t>Rastorguev D.A.; Sevastyanov A.A.</t>
  </si>
  <si>
    <t>Development of turning process digital twin based on machine learning; [Разработка цифрового двойника процесса точения на основе машинного обучения]</t>
  </si>
  <si>
    <t>Science Vector of Togliatti State University</t>
  </si>
  <si>
    <t>https://www.scopus.com/inward/record.uri?eid=2-s2.0-85122106301&amp;doi=10.18323%2f2073-5073-2021-1-32-41&amp;partnerID=40&amp;md5=8ef610d2c8f26189d7df2e2fe31aaa18</t>
  </si>
  <si>
    <t>Li J.; Zhou G.; Zhang C.</t>
  </si>
  <si>
    <t>A twin data and knowledge-driven intelligent process planning framework of aviation parts</t>
  </si>
  <si>
    <t>International Journal of Production Research</t>
  </si>
  <si>
    <t>https://www.scopus.com/inward/record.uri?eid=2-s2.0-85110915092&amp;doi=10.1080%2f00207543.2021.1951869&amp;partnerID=40&amp;md5=9c0942e85dd5f1dddf2ec8b8a4f91d64</t>
  </si>
  <si>
    <t>He P.; Zhao W.; Yang B.; Wang J.; Ni A.; Li S.</t>
  </si>
  <si>
    <t>Void content reduction of composites with sensor-aided injection strategy in liquid composite molding process</t>
  </si>
  <si>
    <t>Materials Research Express</t>
  </si>
  <si>
    <t>https://www.scopus.com/inward/record.uri?eid=2-s2.0-85112132912&amp;doi=10.1088%2f2053-1591%2fac1532&amp;partnerID=40&amp;md5=97164f7b62ac7ebcd7c17ca4f064d188</t>
  </si>
  <si>
    <t>Jäkel R.; Crocoll N.</t>
  </si>
  <si>
    <t>Real-time structured analysis of processes: Digital twin for robotic applications; [Strukturierte echtzeitanalyse von prozessen: Digitaler zwilling für robotikanwendungen]</t>
  </si>
  <si>
    <t>VDI-Z Integrierte Produktion</t>
  </si>
  <si>
    <t>Note</t>
  </si>
  <si>
    <t>https://www.scopus.com/inward/record.uri?eid=2-s2.0-85115651461&amp;doi=10.37544%2f0042-1766-2021-10-22&amp;partnerID=40&amp;md5=d90485c6d37e5672906d3d1340dbd030</t>
  </si>
  <si>
    <t>de Sá Rodrigues J.; Paulo T.G.; Nuno C.; Pina L.; Gomes de Almeida F.</t>
  </si>
  <si>
    <t>DESIGN OF AN OPTIMAL AUTOMATED TAPE LAYING PROCESS USING DIGITAL TWIN AND ARTIFICIAL BEE COLONY ALGORITHMS</t>
  </si>
  <si>
    <t>ECCM 2022 - Proceedings of the 20th European Conference on Composite Materials: Composites Meet Sustainability</t>
  </si>
  <si>
    <t>https://www.scopus.com/inward/record.uri?eid=2-s2.0-85149386996&amp;partnerID=40&amp;md5=1bd1777e4719653cebadd3e68de2b612</t>
  </si>
  <si>
    <t>Caesar B.; Hänel A.; Wenkler E.; Corinth C.; Ihlenfeldt S.; Fay A.</t>
  </si>
  <si>
    <t>Information Model of a Digital Process Twin for Machining Processes</t>
  </si>
  <si>
    <t>IEEE International Conference on Emerging Technologies and Factory Automation, ETFA</t>
  </si>
  <si>
    <t>https://www.scopus.com/inward/record.uri?eid=2-s2.0-85093357343&amp;doi=10.1109%2fETFA46521.2020.9212085&amp;partnerID=40&amp;md5=2cebf6af3733a5813786a9543b8670fa</t>
  </si>
  <si>
    <t>Kempf F.; Mühlbauer M.; Dasbach T.; Leutert F.; Hulin T.; Balachandran R.; Wende M.; Anderl R.; Schilling K.; Ablu-Schäffer A.</t>
  </si>
  <si>
    <t>AI-In-Orbit-Factory – AI approaches for adaptive robotic in-orbit manufacturing of modular satellites</t>
  </si>
  <si>
    <t>Proceedings of the International Astronautical Congress, IAC</t>
  </si>
  <si>
    <t>https://www.scopus.com/inward/record.uri?eid=2-s2.0-85127608611&amp;partnerID=40&amp;md5=96f08cfb85682f970ff87520644aa11e</t>
  </si>
  <si>
    <t>Onaji I.; Tiwari D.; Soulatiantork P.; Song B.; Tiwari A.</t>
  </si>
  <si>
    <t>Digital twin in manufacturing: conceptual framework and case studies</t>
  </si>
  <si>
    <t>International Journal of Computer Integrated Manufacturing</t>
  </si>
  <si>
    <t>https://www.scopus.com/inward/record.uri?eid=2-s2.0-85123736057&amp;doi=10.1080%2f0951192X.2022.2027014&amp;partnerID=40&amp;md5=41470f636ccde4f71dcb7f9b3d573673</t>
  </si>
  <si>
    <t>Zhang L.; Chen X.; Zhou W.; Cheng T.; Chen L.; Guo Z.; Han B.; Lu L.</t>
  </si>
  <si>
    <t>Digital twins for additive manufacturing: A state‐of‐the‐art review</t>
  </si>
  <si>
    <t>https://www.scopus.com/inward/record.uri?eid=2-s2.0-85096541207&amp;doi=10.3390%2fapp10238350&amp;partnerID=40&amp;md5=5ce6db8d8d29b88fe30f9036bfc8304f</t>
  </si>
  <si>
    <t>Pospelova T.A.; Arzhilovskiy A.V.; Kharitonov A.N.; Yushkov A.; Strekalov A.V.; Lopatin R.R.; Loznyuk O.A.; Arkhipov Y.A.</t>
  </si>
  <si>
    <t>The concept of gas and gas-condensate fields intellectualization</t>
  </si>
  <si>
    <t>Neftyanoe Khozyaystvo - Oil Industry</t>
  </si>
  <si>
    <t>https://www.scopus.com/inward/record.uri?eid=2-s2.0-85075553411&amp;doi=10.24887%2f0028-2448-2019-11-58-63&amp;partnerID=40&amp;md5=eff2aa13d14c796a4c1e6737065f74cf</t>
  </si>
  <si>
    <t>Abassi A.; Lugo-Calles J.H.; Balderas-Hill R.; Lassabe N.</t>
  </si>
  <si>
    <t>Virtual Commissioning Implementation of Industrial Painting Process</t>
  </si>
  <si>
    <t>Proceedings - 2022 2nd International Conference on Computers and Automation, CompAuto 2022</t>
  </si>
  <si>
    <t>https://www.scopus.com/inward/record.uri?eid=2-s2.0-85148485970&amp;doi=10.1109%2fCompAuto55930.2022.00019&amp;partnerID=40&amp;md5=de9a08d9c3c2a47c909c011126a52d34</t>
  </si>
  <si>
    <t>13th IFIP Working Conference on the Practice of Enterprise Modeling, PoEM 2020</t>
  </si>
  <si>
    <t>https://www.scopus.com/inward/record.uri?eid=2-s2.0-85097056114&amp;partnerID=40&amp;md5=8c4b4a52deed7b1d94ade57874cfb0bc</t>
  </si>
  <si>
    <t>Hinchy E.P.; Carcagno C.; O'Dowd N.P.; McCarthy C.T.</t>
  </si>
  <si>
    <t>Using finite element analysis to develop a digital twin of a manufacturing bending operation</t>
  </si>
  <si>
    <t>https://www.scopus.com/inward/record.uri?eid=2-s2.0-85092434025&amp;doi=10.1016%2fj.procir.2020.03.031&amp;partnerID=40&amp;md5=fc834592b8f1608c072c337db07ac520</t>
  </si>
  <si>
    <t>Dedhia J.P.; Palaparthi R.</t>
  </si>
  <si>
    <t>Physics-Driven Process Digital Twins to Aid Pharma and Specialty Material Manufacturing</t>
  </si>
  <si>
    <t>https://www.scopus.com/inward/record.uri?eid=2-s2.0-85113405891&amp;doi=10.1007%2f978-981-16-1769-0_27&amp;partnerID=40&amp;md5=d48e5cb078682b806a09bdbae691bcee</t>
  </si>
  <si>
    <t>Frerichs M.; Nüttgens M.</t>
  </si>
  <si>
    <t>Modeling the Enterprise Digital Twin: Towards an Open Platform for Analytics &amp; Compliance Operations</t>
  </si>
  <si>
    <t>Lecture Notes in Informatics (LNI), Proceedings - Series of the Gesellschaft fur Informatik (GI)</t>
  </si>
  <si>
    <t>https://www.scopus.com/inward/record.uri?eid=2-s2.0-85138296096&amp;doi=10.18420%2fmodellierung2022-008&amp;partnerID=40&amp;md5=2d9c63eb0630e759f2b10b446c3bd2dc</t>
  </si>
  <si>
    <t>Pfeiffer B.-M.; Leingang C.; Busse C.; Oppelt M.; Lorenz O.; Cano A.</t>
  </si>
  <si>
    <t>Nonlinear Model Predictive Control: from Digital Twin to Real-World Application in Polymerization Process</t>
  </si>
  <si>
    <t>VDI Berichte</t>
  </si>
  <si>
    <t>https://www.scopus.com/inward/record.uri?eid=2-s2.0-85135293713&amp;doi=10.51202%2f9783181023990-205&amp;partnerID=40&amp;md5=8c930e3b923757615be5308e51dd92ff</t>
  </si>
  <si>
    <t>Lee H.D.; Guo K.; Souza L.F.S.; Min Lee J.</t>
  </si>
  <si>
    <t>Application of Digital Twin to Monitor and Optimize Utility Process</t>
  </si>
  <si>
    <t>International Conference on Control, Automation and Systems</t>
  </si>
  <si>
    <t>https://www.scopus.com/inward/record.uri?eid=2-s2.0-85124207152&amp;doi=10.23919%2fICCAS52745.2021.9649804&amp;partnerID=40&amp;md5=822f664b6c740a35c1155a1d8d82f35a</t>
  </si>
  <si>
    <t>Eyre J.M.; Lanyon-Hogg M.R.; Dodd T.J.; Lockwood A.J.; Freeman C.; Scott R.W.</t>
  </si>
  <si>
    <t>Demonstration of an industrial framework for an implementation of a process digital twin</t>
  </si>
  <si>
    <t>ASME International Mechanical Engineering Congress and Exposition, Proceedings (IMECE)</t>
  </si>
  <si>
    <t>https://www.scopus.com/inward/record.uri?eid=2-s2.0-85060387090&amp;doi=10.1115%2fIMECE2018-87361&amp;partnerID=40&amp;md5=2b85070ecb0a124349f22707f89b9046</t>
  </si>
  <si>
    <t>Rolle R.P.; Martucci V.D.O.; Godoy E.P.</t>
  </si>
  <si>
    <t>Architecture for Digital Twin implementation focusing on Industry 4.0</t>
  </si>
  <si>
    <t>IEEE Latin America Transactions</t>
  </si>
  <si>
    <t>https://www.scopus.com/inward/record.uri?eid=2-s2.0-85084606914&amp;doi=10.1109%2fTLA.2020.9082917&amp;partnerID=40&amp;md5=ff6c26a678b586d0cc84630dcccf047e</t>
  </si>
  <si>
    <t>van der Aalst W.M.P.</t>
  </si>
  <si>
    <t>Concurrency and Objects Matter! Disentangling the Fabric of Real Operational Processes to Create Digital Twins</t>
  </si>
  <si>
    <t>https://www.scopus.com/inward/record.uri?eid=2-s2.0-85115173526&amp;doi=10.1007%2f978-3-030-85315-0_1&amp;partnerID=40&amp;md5=a814e09c846f30f8d08629aa71168ca8</t>
  </si>
  <si>
    <t>Roy R.B.; Mishra D.; Pal S.K.; Chakravarty T.; Panda S.; Chandra M.G.; Pal A.; Misra P.; Chakravarty D.; Misra S.</t>
  </si>
  <si>
    <t>Digital twin: current scenario and a case study on a manufacturing process</t>
  </si>
  <si>
    <t>https://www.scopus.com/inward/record.uri?eid=2-s2.0-85084031553&amp;doi=10.1007%2fs00170-020-05306-w&amp;partnerID=40&amp;md5=9378449a6a3991d4a7cd18ffc58ae6e9</t>
  </si>
  <si>
    <t>Lorenzo R.; Negri E.; Macchi M.</t>
  </si>
  <si>
    <t>Local Digital Twin-based control of a cobot-assisted assembly cell based on Dispatching Rules</t>
  </si>
  <si>
    <t>https://www.scopus.com/inward/record.uri?eid=2-s2.0-85132155541&amp;doi=10.1016%2fj.ifacol.2022.04.222&amp;partnerID=40&amp;md5=89e29a144a27902143fc0e7e19263e9c</t>
  </si>
  <si>
    <t>Noh I.; Shin H.; Choi Y.; Lee Y.; Jeon Y.; Lee S.W.</t>
  </si>
  <si>
    <t>Development of an interactive digital twin for directed energy deposition (ded) process</t>
  </si>
  <si>
    <t>Proceedings of ASME 2022 17th International Manufacturing Science and Engineering Conference, MSEC 2022</t>
  </si>
  <si>
    <t>https://www.scopus.com/inward/record.uri?eid=2-s2.0-85140967245&amp;doi=10.1115%2fMSEC2022-85513&amp;partnerID=40&amp;md5=0953ba9e5c9982f4f004a52cffe8c778</t>
  </si>
  <si>
    <t>Zhang X.; Liu L.; Wan X.; Li X.; Zou W.</t>
  </si>
  <si>
    <t>Assembly process planning and dynamic evaluation method based on digital twin</t>
  </si>
  <si>
    <t>International Journal of Advanced Robotic Systems</t>
  </si>
  <si>
    <t>https://www.scopus.com/inward/record.uri?eid=2-s2.0-85091058128&amp;doi=10.1177%2f1729881420926865&amp;partnerID=40&amp;md5=8adfa11281e483f4bc51b169167ddaff</t>
  </si>
  <si>
    <t>Rolle R.P.; Martucci V.O.; Godoy E.P.</t>
  </si>
  <si>
    <t>Modular Framework for Digital Twins: Development and Performance Analysis</t>
  </si>
  <si>
    <t>Journal of Control, Automation and Electrical Systems</t>
  </si>
  <si>
    <t>https://www.scopus.com/inward/record.uri?eid=2-s2.0-85116058196&amp;doi=10.1007%2fs40313-021-00830-w&amp;partnerID=40&amp;md5=b66fe05783f906f370f13b4813e6e1f4</t>
  </si>
  <si>
    <t>Huang Z.; Xi T.; Fey M.; Brecher C.</t>
  </si>
  <si>
    <t>AI-Driven Digital Process Twin via Networked Digital Process Chain</t>
  </si>
  <si>
    <t>https://www.scopus.com/inward/record.uri?eid=2-s2.0-85145358550&amp;doi=10.1109%2fDASC%2fPiCom%2fCBDCom%2fCy55231.2022.9928016&amp;partnerID=40&amp;md5=63d513cad2ea5594dee295f2cc65f714</t>
  </si>
  <si>
    <t>Luo Z.; Deng H.; Xia Q.; Yang J.; Yang C.; Jiang C.; Gong X.</t>
  </si>
  <si>
    <t>A Digital Twin Model for Dynamic Optimization of Metal Cutting Process Parameters</t>
  </si>
  <si>
    <t>IEEE 6th Information Technology and Mechatronics Engineering Conference, ITOEC 2022</t>
  </si>
  <si>
    <t>https://www.scopus.com/inward/record.uri?eid=2-s2.0-85127703517&amp;doi=10.1109%2fITOEC53115.2022.9734359&amp;partnerID=40&amp;md5=8d687fea3320e8aebceaf2c0dddaca2c</t>
  </si>
  <si>
    <t>Becker M.C.; Pentland B.T.</t>
  </si>
  <si>
    <t>Digital Twin of an Organization: Are You Serious?</t>
  </si>
  <si>
    <t>https://www.scopus.com/inward/record.uri?eid=2-s2.0-85124651498&amp;doi=10.1007%2f978-3-030-94343-1_19&amp;partnerID=40&amp;md5=3d0f8b8fb7f3f1854e281edcd60f0223</t>
  </si>
  <si>
    <t>de Araujo W.R.; Lima F.V.; Bispo H.</t>
  </si>
  <si>
    <t>Dynamic and statistical operability of an experimental batch process</t>
  </si>
  <si>
    <t>https://www.scopus.com/inward/record.uri?eid=2-s2.0-85102571536&amp;doi=10.3390%2fpr9030441&amp;partnerID=40&amp;md5=a64c555f055558f355631db2e5f415b9</t>
  </si>
  <si>
    <t>Wang C.-P.; Erkorkmaz K., (1); McPhee J.; Engin S., (3)</t>
  </si>
  <si>
    <t>In-process digital twin estimation for high-performance machine tools with coupled multibody dynamics</t>
  </si>
  <si>
    <t>CIRP Annals</t>
  </si>
  <si>
    <t>https://www.scopus.com/inward/record.uri?eid=2-s2.0-85084488020&amp;doi=10.1016%2fj.cirp.2020.04.047&amp;partnerID=40&amp;md5=2146887d784ac3cc362990660b22b1e7</t>
  </si>
  <si>
    <t>In-situ calibrated digital process twin models for resource efficient manufacturing</t>
  </si>
  <si>
    <t>Proceedings of the ASME 2021 16th International Manufacturing Science and Engineering Conference, MSEC 2021</t>
  </si>
  <si>
    <t>https://www.scopus.com/inward/record.uri?eid=2-s2.0-85112401694&amp;doi=10.1115%2fMSEC2021-63460&amp;partnerID=40&amp;md5=c06ae34adb012f670fd8d8496def7efe</t>
  </si>
  <si>
    <t>Hänel A.; Wenkler E.; Schnellhardt T.; Corinth C.; Brosius A.; Fay A.; Nestler A.</t>
  </si>
  <si>
    <t>Development of a method to determine cutting forces based on planning and process data as contribution for the creation of digital process twins</t>
  </si>
  <si>
    <t>https://www.scopus.com/inward/record.uri?eid=2-s2.0-85075029611&amp;doi=10.17973%2fMMSJ.2019_11_2019064&amp;partnerID=40&amp;md5=1878bffb87b28e38ab18c1d9c911a44e</t>
  </si>
  <si>
    <t xml:space="preserve">Edrisi, F., Perez-Palacin, D., Caporuscio, M., &amp; Giussani, S. </t>
  </si>
  <si>
    <t>Developing and Evolving a Digital Twin of the Organization</t>
  </si>
  <si>
    <t>ACM Digital Library</t>
  </si>
  <si>
    <t>Oussama Hasidi, El Hassan Abdelwahed,  Qazdar, Moulay Abdellah El Alaoui-Chrifi,Aun Intissar Benzakour,Rachida Chahid,Ahmed Bendaouia,François Bourzeix</t>
  </si>
  <si>
    <t>Generic and scalable multi-layered architecture for Digital Twin implementation in industrial processes: Mineral Processing case study</t>
  </si>
  <si>
    <t>6th International Conference on Video and Image Processing</t>
  </si>
  <si>
    <t>Authors: Ryno Visser, Anton Basson, Karel Kruger</t>
  </si>
  <si>
    <t>An Architecture for the Integration of Product and Production Digital Twins in the Automotive Industry</t>
  </si>
  <si>
    <t>Proceedings of the ACM/IEEE 27th International Conference on Model Driven Engineering Languages and Systems</t>
  </si>
  <si>
    <t>Haiqin Xie,Lin Xiao,Xinguo Ming,Sheng Tan,Yuguang Bao</t>
  </si>
  <si>
    <t>Driving Intelligent Manufacturing: An Application Study on Digital Twin in Factory Digitalization</t>
  </si>
  <si>
    <t>Proceedings of the 2023 10th International Conference on Industrial Engineering and Applications</t>
  </si>
  <si>
    <t>Stephan Biller, Paul Venditti, Jinxin Yi, Xi Jiang, Bahar Biller</t>
  </si>
  <si>
    <t>Simulation-Driven Digital Twins: The DNA of Resilient Supply Chains</t>
  </si>
  <si>
    <t>WSC '23: Proceedings of the Winter Simulation Conference</t>
  </si>
  <si>
    <t>Simulation: The Critical Technology in Digital Twin Development</t>
  </si>
  <si>
    <t>WSC '22: Proceedings of the Winter Simulation Conference</t>
  </si>
  <si>
    <t>Duansen Shangguan,Liping Chen,Jianwan Ding</t>
  </si>
  <si>
    <t>A Hierarchical Digital Twin Model Framework for Dynamic Cyber-Physical System Design</t>
  </si>
  <si>
    <t>Proceedings of the 5th International Conference on Mechatronics and Robotics Engineering</t>
  </si>
  <si>
    <t>L. Sadlek; M. Husák; P. Čeleda</t>
  </si>
  <si>
    <t>Hierarchical Modeling of Cyber Assets in Kill Chain Attack Graphs</t>
  </si>
  <si>
    <t>2024 20th International Conference on Network and Service Management (CNSM)</t>
  </si>
  <si>
    <t>IEEE Library</t>
  </si>
  <si>
    <t>https://ieeexplore.ieee.org/stamp/stamp.jsp?arnumber=10814501</t>
  </si>
  <si>
    <t>Z. Luo; H. Deng; Q. Xia; J. Yang; C. Yang; C. Jiang; X. Gong</t>
  </si>
  <si>
    <t>2022 IEEE 6th Information Technology and Mechatronics Engineering Conference (ITOEC)</t>
  </si>
  <si>
    <t>https://ieeexplore.ieee.org/stamp/stamp.jsp?arnumber=9734359</t>
  </si>
  <si>
    <t>Y. Fan; W. Yao</t>
  </si>
  <si>
    <t>2023 IEEE 2nd International Conference on Electrical Engineering, Big Data and Algorithms (EEBDA)</t>
  </si>
  <si>
    <t>https://ieeexplore.ieee.org/stamp/stamp.jsp?arnumber=10090776</t>
  </si>
  <si>
    <t>F. Corradini; S. Pettinari; B. Re; L. Rossi; F. Tiezzi</t>
  </si>
  <si>
    <t>2022 IEEE Intl Conf on Dependable, Autonomic and Secure Computing, Intl Conf on Pervasive Intelligence and Computing, Intl Conf on Cloud and Big Data Computing, Intl Conf on Cyber Science and Technology Congress (DASC/PiCom/CBDCom/CyberSciTech)</t>
  </si>
  <si>
    <t>https://ieeexplore.ieee.org/stamp/stamp.jsp?arnumber=9927841</t>
  </si>
  <si>
    <t>H. D. Lee; K. Guo; L. F. S. Souza; J. Min Lee</t>
  </si>
  <si>
    <t>2021 21st International Conference on Control, Automation and Systems (ICCAS)</t>
  </si>
  <si>
    <t>https://ieeexplore.ieee.org/stamp/stamp.jsp?arnumber=9649804</t>
  </si>
  <si>
    <t>B. Barahona; C. Y. Evrenosoglu; T. B. Lopez-Garcia; R. Balouchi; R. Palaniappan; U. Häger; T. Quabeck; A. Marinakis; T. Demiray; A. Papaemmanouil</t>
  </si>
  <si>
    <t>A framework for data-driven decision support for operational planning in active distribution networks</t>
  </si>
  <si>
    <t>CIRED 2024 Vienna Workshop</t>
  </si>
  <si>
    <t>https://ieeexplore.ieee.org/stamp/stamp.jsp?arnumber=10853044</t>
  </si>
  <si>
    <t>A. Abassi; J. H. Lugo-Calles; R. Balderas-Hill; N. Lassabe</t>
  </si>
  <si>
    <t>2022 2nd International Conference on Computers and Automation (CompAuto)</t>
  </si>
  <si>
    <t>https://ieeexplore.ieee.org/stamp/stamp.jsp?arnumber=10027008</t>
  </si>
  <si>
    <t>D. S. N. A. B. P. H. Damit; S. H. S. Newaz; F. H. Rahman; T. -W. Au; N. S. Nafi; R. K. Patchmuthu; F. Al-Hazemi</t>
  </si>
  <si>
    <t>2021 31st International Telecommunication Networks and Applications Conference (ITNAC)</t>
  </si>
  <si>
    <t>https://ieeexplore.ieee.org/stamp/stamp.jsp?arnumber=9652169</t>
  </si>
  <si>
    <t>R. Heininger; T. E. Jost; C. Stary</t>
  </si>
  <si>
    <t>2023 IEEE 9th World Forum on Internet of Things (WF-IoT)</t>
  </si>
  <si>
    <t>https://ieeexplore.ieee.org/stamp/stamp.jsp?arnumber=10539398</t>
  </si>
  <si>
    <t>Z. Huang; T. Xi; M. Fey; C. Brecher</t>
  </si>
  <si>
    <t>https://ieeexplore.ieee.org/stamp/stamp.jsp?arnumber=9928016</t>
  </si>
  <si>
    <t>D. R. R. RAJ; T. A. Shaik; A. Hirwe; P. Tammana; K. Kataoka</t>
  </si>
  <si>
    <t>https://ieeexplore.ieee.org/stamp/stamp.jsp?arnumber=10159245</t>
  </si>
  <si>
    <t>H. Ren; Z. Dai; J. Chen; A. Yin; S. Wu; K. Wang; X. Li; Z. Chen</t>
  </si>
  <si>
    <t>https://ieeexplore.ieee.org/stamp/stamp.jsp?arnumber=10574369</t>
  </si>
  <si>
    <t>B. Shen; H. Yu; P. Hu; H. Cai; J. Guo; B. Xu; L. Jiang</t>
  </si>
  <si>
    <t>https://ieeexplore.ieee.org/stamp/stamp.jsp?arnumber=10423177</t>
  </si>
  <si>
    <t>L. He; L. Rhodes-Leader; E. Song</t>
  </si>
  <si>
    <t>Digital Twin Validation with Multi-Epoch, Multi-Variate Output Data</t>
  </si>
  <si>
    <t>2024 Winter Simulation Conference (WSC)</t>
  </si>
  <si>
    <t>https://ieeexplore.ieee.org/stamp/stamp.jsp?arnumber=10838742</t>
  </si>
  <si>
    <t>T. R. Wanasinghe; L. Wroblewski; B. K. Petersen; R. G. Gosine; L. A. James; O. De Silva; G. K. I. Mann; P. J. Warrian</t>
  </si>
  <si>
    <t>Digital Twin for the Oil and Gas Industry: Overview, Research Trends, Opportunities, and Challenges</t>
  </si>
  <si>
    <t>https://ieeexplore.ieee.org/stamp/stamp.jsp?arnumber=9104682</t>
  </si>
  <si>
    <t>G. Mylonas; A. Kalogeras; G. Kalogeras; C. Anagnostopoulos; C. Alexakos; L. Muñoz</t>
  </si>
  <si>
    <t>Digital Twins From Smart Manufacturing to Smart Cities: A Survey</t>
  </si>
  <si>
    <t>https://ieeexplore.ieee.org/stamp/stamp.jsp?arnumber=9576739</t>
  </si>
  <si>
    <t>T. Erol; A. F. Mendi; D. Doğan</t>
  </si>
  <si>
    <t>The Digital Twin Revolution in Healthcare</t>
  </si>
  <si>
    <t>2020 4th International Symposium on Multidisciplinary Studies and Innovative Technologies (ISMSIT)</t>
  </si>
  <si>
    <t>https://ieeexplore.ieee.org/stamp/stamp.jsp?arnumber=9255249</t>
  </si>
  <si>
    <t>L. U. Khan; Z. Han; W. Saad; E. Hossain; M. Guizani; C. S. Hong</t>
  </si>
  <si>
    <t>Digital Twin of Wireless Systems: Overview, Taxonomy, Challenges, and Opportunities</t>
  </si>
  <si>
    <t>IEEE Communications Surveys &amp; Tutorials</t>
  </si>
  <si>
    <t>https://ieeexplore.ieee.org/stamp/stamp.jsp?arnumber=9854866</t>
  </si>
  <si>
    <t>L. Li; S. Aslam; A. Wileman; S. Perinpanayagam</t>
  </si>
  <si>
    <t>Digital Twin in Aerospace Industry: A Gentle Introduction</t>
  </si>
  <si>
    <t>https://ieeexplore.ieee.org/stamp/stamp.jsp?arnumber=9656111</t>
  </si>
  <si>
    <t>J. Guo; Z. Liu; S. Tian; F. Huang; J. Li; X. Li; K. K. Igorevich; J. Ma</t>
  </si>
  <si>
    <t>TFL-DT: A Trust Evaluation Scheme for Federated Learning in Digital Twin for Mobile Networks</t>
  </si>
  <si>
    <t>IEEE Journal on Selected Areas in Communications</t>
  </si>
  <si>
    <t>https://ieeexplore.ieee.org/stamp/stamp.jsp?arnumber=10234616</t>
  </si>
  <si>
    <t>Y. Qamsane; C. -Y. Chen; E. C. Balta; B. -C. Kao; S. Mohan; J. Moyne; D. Tilbury; K. Barton</t>
  </si>
  <si>
    <t>A Unified Digital Twin Framework for Real-time Monitoring and Evaluation of Smart Manufacturing Systems</t>
  </si>
  <si>
    <t>2019 IEEE 15th International Conference on Automation Science and Engineering (CASE)</t>
  </si>
  <si>
    <t>https://ieeexplore.ieee.org/stamp/stamp.jsp?arnumber=8843269</t>
  </si>
  <si>
    <t>E. Ferko; A. Bucaioni; M. Behnam</t>
  </si>
  <si>
    <t>Architecting Digital Twins</t>
  </si>
  <si>
    <t>https://ieeexplore.ieee.org/stamp/stamp.jsp?arnumber=9770073</t>
  </si>
  <si>
    <t>S. R. Newrzella; D. W. Franklin; S. Haider</t>
  </si>
  <si>
    <t>5-Dimension Cross-Industry Digital Twin Applications Model and Analysis of Digital Twin Classification Terms and Models</t>
  </si>
  <si>
    <t>https://ieeexplore.ieee.org/stamp/stamp.jsp?arnumber=9546782</t>
  </si>
  <si>
    <t>Digital Transformation Revolution with Digital Twin Technology</t>
  </si>
  <si>
    <t>https://ieeexplore.ieee.org/stamp/stamp.jsp?arnumber=9254288</t>
  </si>
  <si>
    <t>B. Caesar; A. Hänel; E. Wenkler; C. Corinth; S. Ihlenfeldt; A. Fay</t>
  </si>
  <si>
    <t>2020 25th IEEE International Conference on Emerging Technologies and Factory Automation (ETFA)</t>
  </si>
  <si>
    <t>https://ieeexplore.ieee.org/stamp/stamp.jsp?arnumber=9212085</t>
  </si>
  <si>
    <t>B. H. Huynh; H. Akhtar; M. K. Sett</t>
  </si>
  <si>
    <t>A Universal Methodology to Create Digital Twins for Serial and Parallel Manipulators</t>
  </si>
  <si>
    <t>2019 IEEE International Conference on Systems, Man and Cybernetics (SMC)</t>
  </si>
  <si>
    <t>https://ieeexplore.ieee.org/stamp/stamp.jsp?arnumber=8914195</t>
  </si>
  <si>
    <t>S. Deepika; K. P. Vijayakumar</t>
  </si>
  <si>
    <t>IoT based Elderly Monitoring System</t>
  </si>
  <si>
    <t>2022 6th International Conference on Trends in Electronics and Informatics (ICOEI)</t>
  </si>
  <si>
    <t>https://ieeexplore.ieee.org/stamp/stamp.jsp?arnumber=9777186</t>
  </si>
  <si>
    <t>M. Braglia; R. Gabbrielli; M. Frosolini; L. Marrazzini; L. Padellini</t>
  </si>
  <si>
    <t>Using RFID technology and Discrete-Events, Agent-Based simulation tools to build Digital-Twins of large warehouses</t>
  </si>
  <si>
    <t>2019 IEEE International Conference on RFID Technology and Applications (RFID-TA)</t>
  </si>
  <si>
    <t>https://ieeexplore.ieee.org/stamp/stamp.jsp?arnumber=8892254</t>
  </si>
  <si>
    <t>S. H. Khajavi; M. Tetik; Z. Liu; P. Korhonen; J. Holmström</t>
  </si>
  <si>
    <t>Digital Twin for Safety and Security: Perspectives on Building Lifecycle</t>
  </si>
  <si>
    <t>https://ieeexplore.ieee.org/stamp/stamp.jsp?arnumber=10130166</t>
  </si>
  <si>
    <t>B. -M. Pfeiffer; M. Oppelt; C. Leingang</t>
  </si>
  <si>
    <t>Evolution of a Digital Twin for a Steam Cracker</t>
  </si>
  <si>
    <t>2019 24th IEEE International Conference on Emerging Technologies and Factory Automation (ETFA)</t>
  </si>
  <si>
    <t>https://ieeexplore.ieee.org/stamp/stamp.jsp?arnumber=8869449</t>
  </si>
  <si>
    <t>B. Biller; X. Jiang; J. Yi; P. Venditti; S. Biller</t>
  </si>
  <si>
    <t>Simulation: the Critical Technology in Digital Twin Development</t>
  </si>
  <si>
    <t>2022 Winter Simulation Conference (WSC)</t>
  </si>
  <si>
    <t>https://ieeexplore.ieee.org/stamp/stamp.jsp?arnumber=10015246</t>
  </si>
  <si>
    <t>A. Carvalho; P. Melo; M. A. Oliveira; R. Barros</t>
  </si>
  <si>
    <t>The 4-corner model as a synchromodal and digital twin enabler in the transportation sector</t>
  </si>
  <si>
    <t>2020 IEEE International Conference on Engineering, Technology and Innovation (ICE/ITMC)</t>
  </si>
  <si>
    <t>https://ieeexplore.ieee.org/stamp/stamp.jsp?arnumber=9198592</t>
  </si>
  <si>
    <t>A. Kopponen; A. Hahto; P. Kettunen; T. Mikkonen; N. Mäkitalo; J. Nurmi; M. Rossi</t>
  </si>
  <si>
    <t>Empowering Citizens With Digital Twins: A Blueprint</t>
  </si>
  <si>
    <t>IEEE Internet Computing</t>
  </si>
  <si>
    <t>https://ieeexplore.ieee.org/stamp/stamp.jsp?arnumber=9736586</t>
  </si>
  <si>
    <t>J. Liu; Z. Xu; H. Xiong; Q. Lin; W. Xu; Z. Zhou</t>
  </si>
  <si>
    <t>Digital Twin-Driven Robotic Disassembly Sequence Dynamic Planning Under Uncertain Missing Condition</t>
  </si>
  <si>
    <t>https://ieeexplore.ieee.org/stamp/stamp.jsp?arnumber=10061267</t>
  </si>
  <si>
    <t>M. A. N. de Andrade; H. A. Lepikson; C. A. T. Machado</t>
  </si>
  <si>
    <t>A New Framework and Methodology for Digital Twin Development</t>
  </si>
  <si>
    <t>2021 14th IEEE International Conference on Industry Applications (INDUSCON)</t>
  </si>
  <si>
    <t>https://ieeexplore.ieee.org/stamp/stamp.jsp?arnumber=9529701</t>
  </si>
  <si>
    <t>V. A. Kholopov; S. V. Antonov; E. N. Kashirskaya</t>
  </si>
  <si>
    <t>Application of the Digital Twin Concept to Solve the Monitoring Task of Machine-Building Technological Process</t>
  </si>
  <si>
    <t>2019 International Russian Automation Conference (RusAutoCon)</t>
  </si>
  <si>
    <t>https://ieeexplore.ieee.org/stamp/stamp.jsp?arnumber=8867800</t>
  </si>
  <si>
    <t>Y. Jiang; C. Chen; X. Liu</t>
  </si>
  <si>
    <t>Assembly Process Knowledge Graph for Digital Twin</t>
  </si>
  <si>
    <t>2021 IEEE 17th International Conference on Automation Science and Engineering (CASE)</t>
  </si>
  <si>
    <t>https://ieeexplore.ieee.org/stamp/stamp.jsp?arnumber=9551554</t>
  </si>
  <si>
    <t>S. Mantravadi; J. S. Srai; T. D. Brunoe; C. Møller</t>
  </si>
  <si>
    <t>Exploring Reconfigurability in Manufacturing Through IIoT Connected MES/MOM</t>
  </si>
  <si>
    <t>2020 IEEE International Conference on Industrial Engineering and Engineering Management (IEEM)</t>
  </si>
  <si>
    <t>https://ieeexplore.ieee.org/stamp/stamp.jsp?arnumber=9309989</t>
  </si>
  <si>
    <t>J. Wu; M. Zhou; M. Xu; J. Zhang; Y. Guo; Y. Zhang; C. Zhang</t>
  </si>
  <si>
    <t>Research and Design of a Digital Twin-Based Enterprise Architecture Digital Control Platform for Provincial Electrical Power Company</t>
  </si>
  <si>
    <t>2021 6th International Conference on Control, Robotics and Cybernetics (CRC)</t>
  </si>
  <si>
    <t>https://ieeexplore.ieee.org/stamp/stamp.jsp?arnumber=9620120</t>
  </si>
  <si>
    <t>F. Corradini; A. Fedeli; A. Polini; B. Re</t>
  </si>
  <si>
    <t>Towards a Digital Twin Modelling Notation</t>
  </si>
  <si>
    <t>https://ieeexplore.ieee.org/stamp/stamp.jsp?arnumber=9927827</t>
  </si>
  <si>
    <t>I. C. L. Feio; V. D. Dos Santos</t>
  </si>
  <si>
    <t>A Strategic Model and Framework for Intelligent Process Automation</t>
  </si>
  <si>
    <t>2022 17th Iberian Conference on Information Systems and Technologies (CISTI)</t>
  </si>
  <si>
    <t>https://ieeexplore.ieee.org/stamp/stamp.jsp?arnumber=9820099</t>
  </si>
  <si>
    <t>X. Shen; S. Liu; B. Zhou; Y. Zheng; J. Bao</t>
  </si>
  <si>
    <t>Digital twin-based scheduling method for marine equipment material transportation vehicles</t>
  </si>
  <si>
    <t>2022 IEEE 18th International Conference on Automation Science and Engineering (CASE)</t>
  </si>
  <si>
    <t>https://ieeexplore.ieee.org/stamp/stamp.jsp?arnumber=9926428</t>
  </si>
  <si>
    <t>M. LI; Y. MA; Z. YIN; C. WANG</t>
  </si>
  <si>
    <t>Structural Design of Digital Twin Laboratory Model Based on Instruments Sharing Platform</t>
  </si>
  <si>
    <t>2020 Chinese Control And Decision Conference (CCDC)</t>
  </si>
  <si>
    <t>https://ieeexplore.ieee.org/stamp/stamp.jsp?arnumber=9164813</t>
  </si>
  <si>
    <t>M. Sesana; G. Tavola</t>
  </si>
  <si>
    <t>Resilient Manufacturing Systems enabled by AI support to AR equipped operator</t>
  </si>
  <si>
    <t>2021 IEEE International Conference on Engineering, Technology and Innovation (ICE/ITMC)</t>
  </si>
  <si>
    <t>https://ieeexplore.ieee.org/stamp/stamp.jsp?arnumber=9570221</t>
  </si>
  <si>
    <t>X. Wang; C. Bao; Z. Sun; X. Wang</t>
  </si>
  <si>
    <t>Research on the application of digital twin in aerospace manufacturing based on 3D point cloud</t>
  </si>
  <si>
    <t>2022 International Conference on Electronics and Devices, Computational Science (ICEDCS)</t>
  </si>
  <si>
    <t>https://ieeexplore.ieee.org/stamp/stamp.jsp?arnumber=9997072</t>
  </si>
  <si>
    <t>R. Rayhana; L. Bai; G. Xiao; M. Liao; Z. Liu</t>
  </si>
  <si>
    <t>Digital Twin Models: Functions, Challenges, and Industry Applications</t>
  </si>
  <si>
    <t>IEEE Journal of Radio Frequency Identification</t>
  </si>
  <si>
    <t>https://ieeexplore.ieee.org/stamp/stamp.jsp?arnumber=10498081</t>
  </si>
  <si>
    <t>B. Knopp; M. Pourbafrani; W. M. P. van der Aalst</t>
  </si>
  <si>
    <t>Discovering Object-Centric Process Simulation Models</t>
  </si>
  <si>
    <t>2023 5th International Conference on Process Mining (ICPM)</t>
  </si>
  <si>
    <t>https://ieeexplore.ieee.org/stamp/stamp.jsp?arnumber=10271944</t>
  </si>
  <si>
    <t>B. Sharma; D. Kaushal; S. Joshi; M. Sharma; S. Bafila</t>
  </si>
  <si>
    <t>Transforming Healthcare: Exploring the Impact and Potential of Digital Twin Technology</t>
  </si>
  <si>
    <t>2023 1st DMIHER International Conference on Artificial Intelligence in Education and Industry 4.0 (IDICAIEI)</t>
  </si>
  <si>
    <t>https://ieeexplore.ieee.org/stamp/stamp.jsp?arnumber=10406632</t>
  </si>
  <si>
    <t>M. Rabe; E. Kilic</t>
  </si>
  <si>
    <t>2022 IEEE 28th International Conference on Engineering, Technology and Innovation (ICE/ITMC) &amp; 31st International Association For Management of Technology (IAMOT) Joint Conference</t>
  </si>
  <si>
    <t>https://ieeexplore.ieee.org/stamp/stamp.jsp?arnumber=10033175</t>
  </si>
  <si>
    <t>J. Liu; Z. Zhao; S. Wang; G. Wang; Y. Lang; J. Tang</t>
  </si>
  <si>
    <t>Super Short-term Load Forecasting Based on S-LSTM</t>
  </si>
  <si>
    <t>2021 6th International Conference on Robotics and Automation Engineering (ICRAE)</t>
  </si>
  <si>
    <t>https://ieeexplore.ieee.org/stamp/stamp.jsp?arnumber=9657785</t>
  </si>
  <si>
    <t>F. Edrisi; M. S. Azari</t>
  </si>
  <si>
    <t>Digital Twin for Sustainability Assessment and Policy Evaluation: A Systematic Literature Review</t>
  </si>
  <si>
    <t>2023 IEEE/ACM 7th International Workshop on Green And Sustainable Software (GREENS)</t>
  </si>
  <si>
    <t>https://ieeexplore.ieee.org/stamp/stamp.jsp?arnumber=10190830</t>
  </si>
  <si>
    <t>A. Galkin; V. Pimenov; P. Saraev; D. Tyrin</t>
  </si>
  <si>
    <t>Integrated Simulation of Process of Steel Casting on the Continuous Steel Casting Unit</t>
  </si>
  <si>
    <t>2020 2nd International Conference on Control Systems, Mathematical Modeling, Automation and Energy Efficiency (SUMMA)</t>
  </si>
  <si>
    <t>https://ieeexplore.ieee.org/stamp/stamp.jsp?arnumber=9280653</t>
  </si>
  <si>
    <t>J. Li; H. Zheng; J. Bao</t>
  </si>
  <si>
    <t>Development of Digital Twin-based WEEE Recycling Workshop: Initial Approaches and Future Challenges</t>
  </si>
  <si>
    <t>2022 6th International Conference on Robotics and Automation Sciences (ICRAS)</t>
  </si>
  <si>
    <t>https://ieeexplore.ieee.org/stamp/stamp.jsp?arnumber=9842043</t>
  </si>
  <si>
    <t>Y. Ma; W. Xu; S. Tian; J. Liu; Z. Zhou; Y. Hu; H. Feng</t>
  </si>
  <si>
    <t>Digital Twin Enhanced Optimization of Manufacturing Service Scheduling for Industrial Cloud Robotics</t>
  </si>
  <si>
    <t>2020 IEEE 18th International Conference on Industrial Informatics (INDIN)</t>
  </si>
  <si>
    <t>https://ieeexplore.ieee.org/stamp/stamp.jsp?arnumber=9442235</t>
  </si>
  <si>
    <t>Y. -K. Kwon</t>
  </si>
  <si>
    <t>Optimal Digital Twin Model-based CPS (Cyber Physical System) Design for Smart Factory</t>
  </si>
  <si>
    <t>2022 22nd International Conference on Control, Automation and Systems (ICCAS)</t>
  </si>
  <si>
    <t>https://ieeexplore.ieee.org/stamp/stamp.jsp?arnumber=10003709</t>
  </si>
  <si>
    <t>X. Wang; Y. Gao; L. Deng; M. Chen</t>
  </si>
  <si>
    <t>DTCPN: A Digital Twin Cyber Platform Based on NFV</t>
  </si>
  <si>
    <t>2022 IEEE 23rd International Symposium on a World of Wireless, Mobile and Multimedia Networks (WoWMoM)</t>
  </si>
  <si>
    <t>https://ieeexplore.ieee.org/stamp/stamp.jsp?arnumber=9842822</t>
  </si>
  <si>
    <t>T. Chai; Z. Zhou; S. Cheng; Y. Jia; Y. Song</t>
  </si>
  <si>
    <t>Industrial Metaverse-Based Intelligent PID Optimal Tuning System for Complex Industrial Processes</t>
  </si>
  <si>
    <t>IEEE Transactions on Cybernetics</t>
  </si>
  <si>
    <t>https://ieeexplore.ieee.org/stamp/stamp.jsp?arnumber=10542956</t>
  </si>
  <si>
    <t>J. Zhuo</t>
  </si>
  <si>
    <t>Dynamic Scheduling Analysis System of Intelligent Workshop Manufacturing Process Based on Digital Twin</t>
  </si>
  <si>
    <t>2023 International Conference on Ambient Intelligence, Knowledge Informatics and Industrial Electronics (AIKIIE)</t>
  </si>
  <si>
    <t>https://ieeexplore.ieee.org/stamp/stamp.jsp?arnumber=10390371</t>
  </si>
  <si>
    <t>L. Song; Z. Lu; S. Petsangsri</t>
  </si>
  <si>
    <t>Reconstruction of Smart Learning Space Based on Digital Twin (DT) Technology</t>
  </si>
  <si>
    <t>2020 7th International Conference on Dependable Systems and Their Applications (DSA)</t>
  </si>
  <si>
    <t>https://ieeexplore.ieee.org/stamp/stamp.jsp?arnumber=9331087</t>
  </si>
  <si>
    <t>H. Xu; L. Wang; Y. Zhai; G. Su; X. Yu; C. Zhao</t>
  </si>
  <si>
    <t>Design of uninterruptible patrol system for electric power equipment based on digital twin technology</t>
  </si>
  <si>
    <t>2022 7th Asia Conference on Power and Electrical Engineering (ACPEE)</t>
  </si>
  <si>
    <t>https://ieeexplore.ieee.org/stamp/stamp.jsp?arnumber=9783693</t>
  </si>
  <si>
    <t>S. Barat; D. Mulpuru; A. Yadav; A. Basu; V. Kulkarni; S. Samudrala; A. Bhide; P. Thomas; K. Krishna; A. Yadav; A. Mazumder</t>
  </si>
  <si>
    <t>A Digital Twin Based Approach For Ensuring Business Continuity Plan And Safe Return To Workplace</t>
  </si>
  <si>
    <t>2022 Annual Modeling and Simulation Conference (ANNSIM)</t>
  </si>
  <si>
    <t>https://ieeexplore.ieee.org/stamp/stamp.jsp?arnumber=9859321</t>
  </si>
  <si>
    <t>L. He; Z. Qiu; D. Liu; W. Li; Q. Jia; X. Wang</t>
  </si>
  <si>
    <t>Digital Twin Virtual Entity Data Association Mapping Based on Binary Space-Time Coding</t>
  </si>
  <si>
    <t>2024 3rd International Conference on Big Data, Information and Computer Network (BDICN)</t>
  </si>
  <si>
    <t>https://ieeexplore.ieee.org/stamp/stamp.jsp?arnumber=10605207</t>
  </si>
  <si>
    <t>H. Tian; J. Tang; H. Xia; W. Yu; J. Qiao</t>
  </si>
  <si>
    <t>Bayesian Optimization-Based Interval Type-2 Fuzzy Neural Network for Furnace Temperature Control</t>
  </si>
  <si>
    <t>https://ieeexplore.ieee.org/stamp/stamp.jsp?arnumber=10691895</t>
  </si>
  <si>
    <t>Z. Liu; J. Xue; J. Zhou; Q. Zheng; S. Wu; Y. Deng</t>
  </si>
  <si>
    <t>Design and research of updating system based on OpenMBEE online data model library</t>
  </si>
  <si>
    <t>2021 China Automation Congress (CAC)</t>
  </si>
  <si>
    <t>https://ieeexplore.ieee.org/stamp/stamp.jsp?arnumber=9728598</t>
  </si>
  <si>
    <t>J. Philip; F. David Todd</t>
  </si>
  <si>
    <t>Operator Training Simulator Handbook: Best practices for developing and investing in OTS</t>
  </si>
  <si>
    <t>https://ieeexplore.ieee.org/xpl/ebooks/bookPdfWithBanner.jsp?fileName=10163565.pdf&amp;bkn=10163564&amp;pdfType=book</t>
  </si>
  <si>
    <t>Sneha; P. D. Singh; V. Tripathi</t>
  </si>
  <si>
    <t>Digital Twins: A Comprehensive Study on Models, Platforms, Applications and Challenges</t>
  </si>
  <si>
    <t>2024 11th International Conference on Computing for Sustainable Global Development (INDIACom)</t>
  </si>
  <si>
    <t>https://ieeexplore.ieee.org/stamp/stamp.jsp?arnumber=10498975</t>
  </si>
  <si>
    <t>Y. Zhang; W. Xia; T. Yuan</t>
  </si>
  <si>
    <t>Research on the Application of Artificial Intelligence in Equipment Manufacturing</t>
  </si>
  <si>
    <t>2024 5th International Conference on Mechatronics Technology and Intelligent Manufacturing (ICMTIM)</t>
  </si>
  <si>
    <t>https://ieeexplore.ieee.org/stamp/stamp.jsp?arnumber=10629266</t>
  </si>
  <si>
    <t>D. Parle; G. Sharma; N. Anand; N. Padgaonkar; D. Stoddart; D. J. Malley</t>
  </si>
  <si>
    <t>A Comparative Analysis for Harnessing Digital Twin Platforms for Net-Zero Manufacturing</t>
  </si>
  <si>
    <t>https://ieeexplore.ieee.org/stamp/stamp.jsp?arnumber=10643128</t>
  </si>
  <si>
    <t>Z. Meng; L. Guoxi</t>
  </si>
  <si>
    <t>Digital Twinning Method Based on Multi-model Integration and Interoperation</t>
  </si>
  <si>
    <t>2024 3rd International Conference on Innovations and Development of Information Technologies and Robotics (IDITR)</t>
  </si>
  <si>
    <t>https://ieeexplore.ieee.org/stamp/stamp.jsp?arnumber=10554309</t>
  </si>
  <si>
    <t>C. Ren; J. Xu; C. Chen; S. Zhu; Y. Ma; X. Guan</t>
  </si>
  <si>
    <t>Digital Twin Enabled Flight Control System Testing: Design, Development and Implementation</t>
  </si>
  <si>
    <t>IEEE Transactions on Automation Science and Engineering</t>
  </si>
  <si>
    <t>https://ieeexplore.ieee.org/stamp/stamp.jsp?arnumber=10849588</t>
  </si>
  <si>
    <t>L. He; M. Zhang; H. Yi</t>
  </si>
  <si>
    <t>Inverse Problem of Oil Pipeline Dynamic Operation Based on Model-Free Adaptive Control Theory</t>
  </si>
  <si>
    <t>2022 12th International Conference on Power and Energy Systems (ICPES)</t>
  </si>
  <si>
    <t>https://ieeexplore.ieee.org/stamp/stamp.jsp?arnumber=10072412</t>
  </si>
  <si>
    <t>Z. Jiang; C. Xu; J. Liu; W. Luo; Z. Chen; W. Gui</t>
  </si>
  <si>
    <t>A Dual Closed-Loop Digital Twin Construction Method for Optimizing the Copper Disc Casting Process</t>
  </si>
  <si>
    <t>IEEE/CAA Journal of Automatica Sinica</t>
  </si>
  <si>
    <t>https://ieeexplore.ieee.org/stamp/stamp.jsp?arnumber=10433382</t>
  </si>
  <si>
    <t>A. Knyazev; J. Cheremukhina</t>
  </si>
  <si>
    <t>Mining Standard Development in Information and Communication Technologies for Education</t>
  </si>
  <si>
    <t>2023 3rd International Conference on Technology Enhanced Learning in Higher Education (TELE)</t>
  </si>
  <si>
    <t>https://ieeexplore.ieee.org/stamp/stamp.jsp?arnumber=10184383</t>
  </si>
  <si>
    <t>T. E. Jost; P. Grünbacher; C. Stary</t>
  </si>
  <si>
    <t>2024 IEEE 32nd International Requirements Engineering Conference (RE)</t>
  </si>
  <si>
    <t>https://ieeexplore.ieee.org/stamp/stamp.jsp?arnumber=10628460</t>
  </si>
  <si>
    <t>F. Edrisi; D. Perez-Palacin; M. Caporuscio; S. Giussani</t>
  </si>
  <si>
    <t>https://ieeexplore.ieee.org/stamp/stamp.jsp?arnumber=10478895</t>
  </si>
  <si>
    <t>D. N. Jha; G. Lenton; J. Asker; D. Blundell; M. Higgins; D. C. H. Wallom</t>
  </si>
  <si>
    <t>A Run-Time Framework for Ensuring Zero-Trust State of Client's Machines in Cloud Environment</t>
  </si>
  <si>
    <t>https://ieeexplore.ieee.org/stamp/stamp.jsp?arnumber=10758678</t>
  </si>
  <si>
    <t>W. Fu; M. Li; Q. Liu</t>
  </si>
  <si>
    <t>Reduced Order Model of Vehicle Parametric Components Based on Reduced Basis</t>
  </si>
  <si>
    <t>2023 China Automation Congress (CAC)</t>
  </si>
  <si>
    <t>https://ieeexplore.ieee.org/stamp/stamp.jsp?arnumber=10450783</t>
  </si>
  <si>
    <t>Z. Li; P. Wu; P. Wang; J. Wu; Y. Li; Y. He</t>
  </si>
  <si>
    <t>An OPCUA Information Model based Digital Twin for Cutting Process</t>
  </si>
  <si>
    <t>2022 IEEE 5th Advanced Information Management, Communicates, Electronic and Automation Control Conference (IMCEC)</t>
  </si>
  <si>
    <t>https://ieeexplore.ieee.org/stamp/stamp.jsp?arnumber=10020094</t>
  </si>
  <si>
    <t>P. M. Kuznetsov; G. A. Tsyrkov; A. V. Tsyrkov</t>
  </si>
  <si>
    <t>Purposeful Project and Operations Management Environment for the Small-scale Production</t>
  </si>
  <si>
    <t>2020 International Conference Quality Management, Transport and Information Security, Information Technologies (IT&amp;QM&amp;IS)</t>
  </si>
  <si>
    <t>https://ieeexplore.ieee.org/stamp/stamp.jsp?arnumber=9322934</t>
  </si>
  <si>
    <t>S. Yan; Z. Zhao; D. Chen; T. Wang; Y. Lin; J. Zhao; L. Jiang</t>
  </si>
  <si>
    <t>Design and Application of Digital Twin Model of Power Communication Transmission Network Using Hybrid Model</t>
  </si>
  <si>
    <t>2023 3rd International Signal Processing, Communications and Engineering Management Conference (ISPCEM)</t>
  </si>
  <si>
    <t>https://ieeexplore.ieee.org/stamp/stamp.jsp?arnumber=10499326</t>
  </si>
  <si>
    <t>P. Samuel; R. K. Dhanaraj; B. Balusamy; A. K. Bashir; S. Kadry</t>
  </si>
  <si>
    <t>https://ieeexplore.ieee.org/xpl/ebooks/bookPdfWithBanner.jsp?fileName=10705145.pdf&amp;bkn=10705130&amp;pdfType=chapter</t>
  </si>
  <si>
    <t>M. Yu</t>
  </si>
  <si>
    <t>Research on Framework of Smart Manufacturing Innovation Ecosystem Based on Digital Twins</t>
  </si>
  <si>
    <t>2023 IEEE 5th Eurasia Conference on IOT, Communication and Engineering (ECICE)</t>
  </si>
  <si>
    <t>https://ieeexplore.ieee.org/stamp/stamp.jsp?arnumber=10383152</t>
  </si>
  <si>
    <t>S. Li; Z. Liu; M. Zheng; Y. Li</t>
  </si>
  <si>
    <t>Research on intelligent monitoring system of hydraulic engineering based on digital twin</t>
  </si>
  <si>
    <t>2021 7th International Conference on Hydraulic and Civil Engineering &amp; Smart Water Conservancy and Intelligent Disaster Reduction Forum (ICHCE &amp; SWIDR)</t>
  </si>
  <si>
    <t>https://ieeexplore.ieee.org/stamp/stamp.jsp?arnumber=9656207</t>
  </si>
  <si>
    <t>Z. He; Y. Guo; X. Zhai; M. Zhao; W. Zhou; K. Li</t>
  </si>
  <si>
    <t>Joint Computation Offloading and Resource Allocation in Mobile-Edge Cloud Computing: A Two-Layer Game Approach</t>
  </si>
  <si>
    <t>https://ieeexplore.ieee.org/stamp/stamp.jsp?arnumber=10870187</t>
  </si>
  <si>
    <t>D. M. Ross; E. Cretu; V. Lemieux</t>
  </si>
  <si>
    <t>Analogous Analogues: Digital Twins and Hardware Tracking in GLAM Collections</t>
  </si>
  <si>
    <t>2023 IEEE International Conference on Big Data (BigData)</t>
  </si>
  <si>
    <t>https://ieeexplore.ieee.org/stamp/stamp.jsp?arnumber=10386821</t>
  </si>
  <si>
    <t>T. He; N. Shen; J. Shen; J. Wu; J. Li; H. Li; J. Mao</t>
  </si>
  <si>
    <t>Real-time mechanical performance analysis of pusher structure of packaging machine based on digital twin system</t>
  </si>
  <si>
    <t>2022 5th World Conference on Mechanical Engineering and Intelligent Manufacturing (WCMEIM)</t>
  </si>
  <si>
    <t>https://ieeexplore.ieee.org/stamp/stamp.jsp?arnumber=10021340</t>
  </si>
  <si>
    <t>S. Krishnan; H. Kaptan; C. Webster; L. Shi</t>
  </si>
  <si>
    <t>A Digital Twin Case Study Factoring in Human Dynamics in Predicting Throughput of an Industrial Production Line</t>
  </si>
  <si>
    <t>2023 IEEE Engineering Informatics</t>
  </si>
  <si>
    <t>https://ieeexplore.ieee.org/stamp/stamp.jsp?arnumber=10520343</t>
  </si>
  <si>
    <t>S. Biller; P. Venditti; J. Yi; X. Jiang; B. Biller</t>
  </si>
  <si>
    <t>Simulation-Driven Digital Twins: the Dna of Resilient Supply Chains</t>
  </si>
  <si>
    <t>2023 Winter Simulation Conference (WSC)</t>
  </si>
  <si>
    <t>https://ieeexplore.ieee.org/stamp/stamp.jsp?arnumber=10407583</t>
  </si>
  <si>
    <t>D. P. F. Möller; I. A. Jehle; W. Hou</t>
  </si>
  <si>
    <t>Engineering Education in Intelligent Manufacturing</t>
  </si>
  <si>
    <t>2020 IEEE International Conference on Electro Information Technology (EIT)</t>
  </si>
  <si>
    <t>https://ieeexplore.ieee.org/stamp/stamp.jsp?arnumber=9208305</t>
  </si>
  <si>
    <t>SMARTGENCON2022 Speaker</t>
  </si>
  <si>
    <t>2022 International Conference on Smart Generation Computing, Communication and Networking (SMART GENCON)</t>
  </si>
  <si>
    <t>https://ieeexplore.ieee.org/stamp/stamp.jsp?arnumber=10084240</t>
  </si>
  <si>
    <t>DASC/PiCom/CBDCom/CyberSciTech 2022 TOC</t>
  </si>
  <si>
    <t>https://ieeexplore.ieee.org/stamp/stamp.jsp?arnumber=9927821</t>
  </si>
  <si>
    <t>Colonna1</t>
  </si>
  <si>
    <t>Evaluation</t>
  </si>
  <si>
    <t>Duplicate</t>
  </si>
  <si>
    <t>duplicate</t>
  </si>
  <si>
    <r>
      <t>Generalized distributed four-domain digital twin system for intelligent manufacturing; [</t>
    </r>
    <r>
      <rPr>
        <sz val="11"/>
        <color rgb="FF000000"/>
        <rFont val="PingFang SC"/>
        <family val="2"/>
        <charset val="134"/>
      </rPr>
      <t>面向智能制造的通用分布式四域数字孪生系统</t>
    </r>
    <r>
      <rPr>
        <sz val="11"/>
        <color rgb="FF000000"/>
        <rFont val="Helvetica Neue"/>
        <family val="2"/>
      </rPr>
      <t>]</t>
    </r>
  </si>
  <si>
    <r>
      <t>Cloud-fog-edge collaborative digital twin manufacturing system simulation process and dynamic disturbance response method; [</t>
    </r>
    <r>
      <rPr>
        <sz val="11"/>
        <color rgb="FF000000"/>
        <rFont val="PingFang SC"/>
        <family val="2"/>
        <charset val="134"/>
      </rPr>
      <t>过程动态扰动响应方法</t>
    </r>
    <r>
      <rPr>
        <sz val="11"/>
        <color rgb="FF000000"/>
        <rFont val="Helvetica Neue"/>
        <family val="2"/>
      </rPr>
      <t>]</t>
    </r>
  </si>
  <si>
    <r>
      <t>Research on spacecraft mechanisms production line balance based on digital twin technology; [</t>
    </r>
    <r>
      <rPr>
        <sz val="11"/>
        <color rgb="FF000000"/>
        <rFont val="PingFang SC"/>
        <family val="2"/>
        <charset val="134"/>
      </rPr>
      <t>基于数字孪生技术的航天器机构生产线平衡研究</t>
    </r>
    <r>
      <rPr>
        <sz val="11"/>
        <color rgb="FF000000"/>
        <rFont val="Helvetica Neue"/>
        <family val="2"/>
      </rPr>
      <t>]</t>
    </r>
  </si>
  <si>
    <r>
      <t>Green project management method and application of "integration and coordination"; ["</t>
    </r>
    <r>
      <rPr>
        <sz val="11"/>
        <color rgb="FF000000"/>
        <rFont val="PingFang SC"/>
        <family val="2"/>
        <charset val="134"/>
      </rPr>
      <t>融合协同</t>
    </r>
    <r>
      <rPr>
        <sz val="11"/>
        <color rgb="FF000000"/>
        <rFont val="Helvetica Neue"/>
        <family val="2"/>
      </rPr>
      <t>"</t>
    </r>
    <r>
      <rPr>
        <sz val="11"/>
        <color rgb="FF000000"/>
        <rFont val="PingFang SC"/>
        <family val="2"/>
        <charset val="134"/>
      </rPr>
      <t>的绿色工程管理方法及应用</t>
    </r>
    <r>
      <rPr>
        <sz val="11"/>
        <color rgb="FF000000"/>
        <rFont val="Helvetica Neue"/>
        <family val="2"/>
      </rPr>
      <t>]</t>
    </r>
  </si>
  <si>
    <t>Included</t>
  </si>
  <si>
    <t>Vanue</t>
  </si>
  <si>
    <t>Decision</t>
  </si>
  <si>
    <t>Uwe V. Riss, Wolfgang Groher</t>
  </si>
  <si>
    <t>Digital Twin of the Organization - New Requirements in Business Process Management and beyond</t>
  </si>
  <si>
    <t>Conference: SAP Academic Community Conference DACH 2022At: Magdeburg, Germany</t>
  </si>
  <si>
    <t>Kalle Lyytinen, Barbara Weber, Markus C. Becker, Brian Pentland</t>
  </si>
  <si>
    <t>Digital twins of organization: implications for organization design</t>
  </si>
  <si>
    <t>Journal of Organization Design</t>
  </si>
  <si>
    <t>Bastian Wurm, Markus Becker, Brian Pentland, Kalle Lyytinen, Waldemar Kremser</t>
  </si>
  <si>
    <t>Digital Twins of Organizations: A Socio-Technical View on Challenges and Opportunities for Future Research</t>
  </si>
  <si>
    <t>Journal of Communications of the Association for Information Systems</t>
  </si>
  <si>
    <t>ID</t>
  </si>
  <si>
    <t>Base</t>
  </si>
  <si>
    <t>Observation</t>
  </si>
  <si>
    <t>Criterio n</t>
  </si>
  <si>
    <t>Excluded</t>
  </si>
  <si>
    <t>EC10</t>
  </si>
  <si>
    <t>EC8</t>
  </si>
  <si>
    <t>The study does not describe or define the process digital twin concept</t>
  </si>
  <si>
    <t>E9</t>
  </si>
  <si>
    <t>The study is not focused on physical process interacting with virtual world</t>
  </si>
  <si>
    <t>E10</t>
  </si>
  <si>
    <t>The study not represent the process interaction with humans</t>
  </si>
  <si>
    <t>prediction, monitoring, data anlysis, decision making, traceability</t>
  </si>
  <si>
    <t>autonomy characterististic, real time char.</t>
  </si>
  <si>
    <t>optimization</t>
  </si>
  <si>
    <t>digital solutions for visualization, virtualization (sync), simulation, optimization and predictive analysis.</t>
  </si>
  <si>
    <t>ai and simulation ch</t>
  </si>
  <si>
    <t>optim simul</t>
  </si>
  <si>
    <t>Cloud-fog-edge collaborative digital twin manufacturing system simulation process and dynamic disturbance response method; [过程动态扰动响应方法]</t>
  </si>
  <si>
    <t>EC9</t>
  </si>
  <si>
    <t>simulation , data analysis and optimization</t>
  </si>
  <si>
    <t>scalability, optimization , data analytics,machine learning, synchronization,  source integration</t>
  </si>
  <si>
    <t>Physics-Driven Process Digital Twins to Aid Pharma and Specialty Material Manufacturing</t>
  </si>
  <si>
    <t>Optimization, monitoring, source integration, interoperability</t>
  </si>
  <si>
    <t>process traceability, performance, source data integraton, simualtion, nteroperablity</t>
  </si>
  <si>
    <t>CH6 - data "A digital image of a real machining process or a DPT con-
sists of planning data (target information), process data (ac-
tual information) which are recorded during machining. Tool
data, machine data and material data are also a part of the
DPT. These data is combined using calculation algorithms and
simulation models to represent the machining process for a
finished part with as much detail as possible. "
CH2 - Process Simulation "To determine the time-
discrete entry angle 𝜑𝑖𝑛 and exit angle 𝜑𝑜𝑢𝑡 together with
the chip width of undeformed chip 𝑏 of the milling cutter, the
material removal simulation must be fed with the following
process and planning data from the DPT..."
CH1 - synchronization "The process data is time-dependent and must be synchro-
nized in the DPT so that the relationship between the indi-
vidual pieces of information can be analyzed in a time-dis-
crete manner. These process data represent the basic in-
formation and can differ depending of the NC system."</t>
  </si>
  <si>
    <t>Venue</t>
  </si>
  <si>
    <t>Type</t>
  </si>
  <si>
    <t>Snowballing</t>
  </si>
  <si>
    <t>ID PAPER</t>
  </si>
  <si>
    <t>Author</t>
  </si>
  <si>
    <t>Description</t>
  </si>
  <si>
    <t>citation</t>
  </si>
  <si>
    <t>\citep{ch-1}</t>
  </si>
  <si>
    <t>\citep{ch-2}</t>
  </si>
  <si>
    <t>\citep{ch-4}</t>
  </si>
  <si>
    <t>\citep{ch-5}</t>
  </si>
  <si>
    <t>\citep{ch-6}</t>
  </si>
  <si>
    <t>\citep{ch-7}</t>
  </si>
  <si>
    <t>\citep{ch-9}</t>
  </si>
  <si>
    <t>\citep{ch-10}</t>
  </si>
  <si>
    <t>\citep{ch-11}</t>
  </si>
  <si>
    <t>\citep{ch-12}</t>
  </si>
  <si>
    <t>\citep{ch-13}</t>
  </si>
  <si>
    <t>\citep{ch-14}</t>
  </si>
  <si>
    <t>\citep{ch-15}</t>
  </si>
  <si>
    <t>\citep{ch-17}</t>
  </si>
  <si>
    <t>\citep{ch-18}</t>
  </si>
  <si>
    <t>\citep{ch-19}</t>
  </si>
  <si>
    <t>\citep{ch-20}</t>
  </si>
  <si>
    <t>Challenges</t>
  </si>
  <si>
    <t xml:space="preserve">Constrained Communication
Remote industrial processes often rely on satellite, microwave, or cellular connections, which have limited bandwidth and high costs.
Long-term data collection leads to high latency and coverage issues.
High Tracking Overhead
</t>
  </si>
  <si>
    <t>From the workshop</t>
  </si>
  <si>
    <t xml:space="preserve">
Lack of Engineering Best Practices – There are no well-established methodologies for designing and maintaining DTOs, making implementation complex and uncertain.
Context-Dependent Solutions – Existing DTO implementations are often specific to particular enterprises, making them difficult to adapt or reuse.
Alignment Issues – Organizational Architecture (OA), Business Architecture (BA), and Information Architecture (IA) are often misaligned, causing inefficiencies in DTO development.
Evolution Complexity – Evolving DTOs is challenging due to changing organizational needs, requiring continuous adaptation of architecture and processes.
Technical Debt &amp; Architecture Erosion – The integration of new elements into a DTO can introduce inconsistencies, leading to degradation of architectural integrity over time.
Optimal Resource Allocation – Determining the best allocation of human and machine resources in real time is a challenge when integrating DTOs into manufacturing.</t>
  </si>
  <si>
    <t>1) Accumulation of technical debt
The Digital Twin continually evolves, but over time, technical debt accumulates (outdated technologies, rigid systems, high upgrade costs).
If technical debt becomes excessive, it can slow the adoption of new digital opportunities and compromise business agility.
2) Ethical, social and regulatory issues
The intensive use of data to make decisions can lead to algorithmic bias or unintentional discrimination.
Organizations must align with privacy and security regulations, such as GDPR in Europe.
The reputational risk is high if the decisions made by the Digital Twin are not transparent or perceived as unfair.
3) Technical and operational risks
The Digital Twin becomes the operational heart of the organization, so any malfunctions can have critical impacts.
Failure of digital infrastructure can cost millions of dollars in downtime (example: an IT failure in a business can cost up to $540,000 per hour).
The organization must ensure resilience and security to avoid unexpected disruptions.</t>
  </si>
  <si>
    <t>1. Cultural Resistance to Change</t>
  </si>
  <si>
    <t xml:space="preserve">
Lack of Standardized Definitions – There is no universally accepted definition for digital twins, especially for business processes, leading to fragmented research.
Focus on Physical Objects – Most digital twin research revolves around manufacturing and physical products, leaving business processes underexplored.
Complexity of Business Process Representation – Business processes differ from physical processes, requiring unique modeling approaches.
Data Integration Issues – Seamlessly integrating business process data into a digital twin is challenging, as businesses use diverse IT systems.
Scalability and Adaptability – A DBPT must evolve with changing business conditions while maintaining operational excellence and real-time decision support.
Hierarchical Structure Management – Representing complex organizational hierarchies in a digital twin requires a multi-level approach to avoid inefficiencies.</t>
  </si>
  <si>
    <r>
      <t>Challenge</t>
    </r>
    <r>
      <rPr>
        <sz val="10"/>
        <color rgb="FF000000"/>
        <rFont val="Arial"/>
        <family val="2"/>
        <scheme val="minor"/>
      </rPr>
      <t>: Employees and managers may resist adopting digital twins or any digital transformation technologies due to fear of job displacement, unfamiliarity with the technology, or reluctance to change traditional workflows.</t>
    </r>
  </si>
  <si>
    <r>
      <t>Explanation</t>
    </r>
    <r>
      <rPr>
        <sz val="10"/>
        <color rgb="FF000000"/>
        <rFont val="Arial"/>
        <family val="2"/>
        <scheme val="minor"/>
      </rPr>
      <t>: Organizational culture can be a major barrier to successful digital transformation. In many companies, there is resistance to adopting new technologies or working with automated systems.</t>
    </r>
  </si>
  <si>
    <t>Developing DTOs is complex and time-consuming due to the need to integrate various software systems and business processes.
DTOs must be flexible and evolvable to align with organizational changes.
Existing DTO implementations lack standardization and formal methodologies for continuous adaptation.
Synchronization between real-world organizational changes and DTO updates remains a significant challenge.</t>
  </si>
  <si>
    <t>2. Skill Gaps in the Workforce</t>
  </si>
  <si>
    <t xml:space="preserve">Challenges and Limitations:
Defining clear boundaries for what constitutes a DTO.
Lack of standardized engineering practices for DTO implementation.
Human behavior unpredictability and the challenge of modeling decision-making processes.
Integration issues between digital and physical systems, including data quality and organizational resistance to change.
</t>
  </si>
  <si>
    <r>
      <t>Challenge</t>
    </r>
    <r>
      <rPr>
        <sz val="10"/>
        <color rgb="FF000000"/>
        <rFont val="Arial"/>
        <family val="2"/>
        <scheme val="minor"/>
      </rPr>
      <t>: Lack of internal expertise to develop, manage, and integrate digital twins into existing systems.</t>
    </r>
  </si>
  <si>
    <r>
      <t>Explanation</t>
    </r>
    <r>
      <rPr>
        <sz val="10"/>
        <color rgb="FF000000"/>
        <rFont val="Arial"/>
        <family val="2"/>
        <scheme val="minor"/>
      </rPr>
      <t>: Many organizations struggle with the availability of skilled personnel to support advanced technologies like digital twins. There is often a need for new training programs or hiring of specialists with deep knowledge in data science, IoT, and advanced analytics.</t>
    </r>
  </si>
  <si>
    <t>Lack of Agility in Organizations: Many organizations struggle to adapt quickly to market and operational changes.
Enterprise Modeling (EM) Limitations: While EM is a mature field, its full potential is not exploited in practice, as models are often static and underutilized.
Data Integration Issues: Enterprise data is often fragmented across different systems, making it difficult to obtain a unified and real-time organizational view.
Process Mining Constraints: Traditional process mining struggles with contextualizing human activities and providing a holistic understanding of business processes.</t>
  </si>
  <si>
    <t>3. Legacy Systems Integration</t>
  </si>
  <si>
    <t>Data Collection &amp; Integration: Digital twins require vast amounts of real-time and historical data, but many organizations struggle with fragmented, incomplete, or inaccurate data sources.
Interoperability Issues: Different IT systems (e.g., TMS, ERP, CRM, IoT platforms) often lack standardized data formats, making seamless integration difficult.
Latency &amp; Processing Speed: Real-time monitoring and simulation require high-speed data processing, which may not always be available.  Process Variability: In dynamic environments like logistics, business processes frequently change due to external conditions (e.g., weather, regulations, supply chain disruptions). A rigid digital twin might fail to adapt quickly.
Model Accuracy &amp; Calibration: The digital twin must closely reflect real-world processes, requiring continuous updates and validation.
Understanding &amp; Formalizing Processes: Many companies lack well-documented or optimized workflows, making it difficult to create an accurate digital twin.</t>
  </si>
  <si>
    <r>
      <t>Challenge</t>
    </r>
    <r>
      <rPr>
        <sz val="10"/>
        <color rgb="FF000000"/>
        <rFont val="Arial"/>
        <family val="2"/>
        <scheme val="minor"/>
      </rPr>
      <t>: Integrating digital twins with existing legacy systems and infrastructure can be costly and technically complex.</t>
    </r>
  </si>
  <si>
    <t>Represent all elements and connections of an organization
(b) Continuous assessment and optimization of the organization 
(c) Twinning / bi-directional data connection
(d) Data and processes as basic representation of the organization or
underlying information system
(e) Historical and current data
(f) Combination of human and machine intelligence 
(g) Tool-agnostic EDT</t>
  </si>
  <si>
    <r>
      <t>Explanation</t>
    </r>
    <r>
      <rPr>
        <sz val="10"/>
        <color rgb="FF000000"/>
        <rFont val="Arial"/>
        <family val="2"/>
        <scheme val="minor"/>
      </rPr>
      <t>: Many enterprises rely on outdated systems that are not easily compatible with modern digital twin architectures. Upgrading or replacing these systems can be prohibitively expensive or disruptive to ongoing operations.</t>
    </r>
  </si>
  <si>
    <t xml:space="preserve">the complexity of business processes and the information systems that support DTO ; the lack of technolgoical enablers for DTO </t>
  </si>
  <si>
    <t>4. Data Governance and Ownership Issues</t>
  </si>
  <si>
    <t>Assessing ROI of Automation – Many companies struggle to measure the financial benefits of automation, leading to reluctance in investment.
Complex Integration – Implementing DTs requires integrating data from multiple sources across an organization.
Lack of Standardization – The absence of unified methodologies for evaluating automation benefits creates inconsistencies in decision-making.
Digital Maturity Gaps – Small and medium-sized enterprises (SMEs) often lack the infrastructure and expertise to adopt DT solutions effectively.
Model Adaptation – The accuracy of a DT relies on its ability to mirror real-world changes in manufacturing processes, requiring adaptive modeling approaches.</t>
  </si>
  <si>
    <r>
      <t>Challenge</t>
    </r>
    <r>
      <rPr>
        <sz val="10"/>
        <color rgb="FF000000"/>
        <rFont val="Arial"/>
        <family val="2"/>
        <scheme val="minor"/>
      </rPr>
      <t>: Deciding who owns and governs the data used by digital twins and ensuring data privacy and compliance.</t>
    </r>
  </si>
  <si>
    <t xml:space="preserve">Balancing Individualization and Efficiency
Traditional business models prioritize efficiency through standardization, while modern digital services emphasize personalized customer experiences. DTOs must synthesize both by leveraging modular architectures.
Integration of Structured and Unstructured Data
Current business intelligence (BI) tools are optimized for structured data but struggle with unstructured data sources (e.g., customer feedback, emails, chat logs). DTOs must integrate text mining, machine learning, and NLP to process unstructured data effectively.
Shifting from Static to Dynamic Business Processes
Traditional process models rely on predefined workflows, while digital businesses require real-time adaptability. DTOs must support continuous process evolution based on live data.
Developing Suitable Visualization and Interaction Mechanisms
DTOs must offer an intuitive user interface for navigating complex organizational data, akin to zoom-in navigation used in digital twins of physical objects.
Ensuring Platform Interoperability
DTOs interact with multiple digital platforms and break down data silos. However, ensuring smooth integration across disparate IT systems remains a technical and organizational challenge.
</t>
  </si>
  <si>
    <r>
      <t>Explanation</t>
    </r>
    <r>
      <rPr>
        <sz val="10"/>
        <color rgb="FF000000"/>
        <rFont val="Arial"/>
        <family val="2"/>
        <scheme val="minor"/>
      </rPr>
      <t>: Enterprises may face challenges in defining who has control over the vast amount of data generated by digital twins, and how to ensure compliance with data protection regulations (e.g., GDPR, CCPA).</t>
    </r>
  </si>
  <si>
    <t>Modeling Complexity
Unlike machines or business processes, organizations are not deterministic systems.
DTOs must model agency, learning, forgetting, conflict, and emergence, which are difficult to quantify.
Organizational structures evolve dynamically in response to external and internal forces.
2. Synchronization and Data Integration
DTOs require real-time, high-fidelity data from diverse sources (e.g., financial reports, HR systems, customer interactions).
Many key organizational aspects (e.g., culture, informal power dynamics) cannot be directly measured.
Latency and inaccuracies in updating DTOs could lead to misleading representations.
3. Human and Organizational Resistance
Managers and employees may resist DTO adoption if they perceive it as a threat to autonomy or job security.
DTOs may create over-reliance on digital decision-making, reducing human judgment in critical scenarios.
Organizational power structures and political behaviors are difficult to capture in a DTO.
4. Two-Way Interaction and Automation
Digital Shadows and Digital Twins differ:
A Digital Shadow updates based on real-world data but does not directly affect the organization.
A true Digital Twin would allow changes in the model to directly impact the organization, a feature that may not be feasible for many aspects of organizational behavior.
Only highly automated parts of organizations (e.g., inventory management, logistics) can currently be modeled as true DTOs.</t>
  </si>
  <si>
    <t>5. High Maintenance Costs</t>
  </si>
  <si>
    <t xml:space="preserve"> Technical Challenges
Data Integration and Quality
DTOs require large volumes of structured and unstructured data from various sources (e.g., sensors, enterprise systems, user interactions).
Ensuring data consistency, accuracy, and interoperability across platforms is a significant hurdle.
Modeling Complex Organizational Structures
Unlike physical digital twins, where objects have well-defined properties, organizations are dynamic, ambiguous, and shaped by human behavior.
Capturing process dependencies, informal workflows, and decision-making mechanisms is difficult.
Scalability and Real-Time Processing
DTOs must handle continuous streams of real-time data while supporting predictive analytics and automation.
The computational cost of processing and updating DTOs at scale is a major barrier.    Human Factors and Resistance to Automation
DTOs may reduce managerial control or shift decision-making to algorithms, leading to resistance from employees and executives.
There is a risk of over-reliance on digital insights, which may not fully capture the social and cultural aspects of an organization.
Defining Organizational Boundaries
Unlike physical digital twins, the boundaries of an organization are fluid (e.g., supply chains, external partners, regulatory influences).
It is unclear what elements should be included in a DTO—should it model only internal operations, or also external market dynamics?
Privacy, Ethics, and Governance
DTOs require continuous data collection on employees, customers, and business activities, raising concerns about privacy and surveillance.
Establishing ethical guidelines for the use, access, and control of DTO insights is crucial.</t>
  </si>
  <si>
    <r>
      <t>Challenge</t>
    </r>
    <r>
      <rPr>
        <sz val="10"/>
        <color rgb="FF000000"/>
        <rFont val="Arial"/>
        <family val="2"/>
        <scheme val="minor"/>
      </rPr>
      <t>: Ongoing maintenance and updates for digital twin models can be expensive and time-consuming.</t>
    </r>
  </si>
  <si>
    <r>
      <t>Explanation</t>
    </r>
    <r>
      <rPr>
        <sz val="10"/>
        <color rgb="FF000000"/>
        <rFont val="Arial"/>
        <family val="2"/>
        <scheme val="minor"/>
      </rPr>
      <t>: Keeping the digital twins aligned with real-world changes (e.g., system upgrades, changes in organizational processes) requires continual monitoring, updates, and resource allocation.</t>
    </r>
  </si>
  <si>
    <t>6. Uncertainty in ROI and Business Value</t>
  </si>
  <si>
    <r>
      <t>Challenge</t>
    </r>
    <r>
      <rPr>
        <sz val="10"/>
        <color rgb="FF000000"/>
        <rFont val="Arial"/>
        <family val="2"/>
        <scheme val="minor"/>
      </rPr>
      <t>: It can be difficult to measure and predict the return on investment (ROI) of digital twins, especially for non-manufacturing use cases (e.g., business processes or organizational dynamics).</t>
    </r>
  </si>
  <si>
    <r>
      <t>Explanation</t>
    </r>
    <r>
      <rPr>
        <sz val="10"/>
        <color rgb="FF000000"/>
        <rFont val="Arial"/>
        <family val="2"/>
        <scheme val="minor"/>
      </rPr>
      <t>: While digital twins have clear ROI in certain industries (like manufacturing), for many enterprises, the benefits are intangible and harder to quantify in terms of cost savings, efficiency improvements, or customer satisfaction.</t>
    </r>
  </si>
  <si>
    <t>7. Complex Decision-Making and Ownership</t>
  </si>
  <si>
    <r>
      <t>Challenge</t>
    </r>
    <r>
      <rPr>
        <sz val="10"/>
        <color rgb="FF000000"/>
        <rFont val="Arial"/>
        <family val="2"/>
        <scheme val="minor"/>
      </rPr>
      <t>: Conflicting interests between different departments or stakeholders regarding the goals and implementation of digital twin technologies.</t>
    </r>
  </si>
  <si>
    <r>
      <t>Explanation</t>
    </r>
    <r>
      <rPr>
        <sz val="10"/>
        <color rgb="FF000000"/>
        <rFont val="Arial"/>
        <family val="2"/>
        <scheme val="minor"/>
      </rPr>
      <t>: Departments within the organization may have differing views on how digital twins should be implemented, who should own the initiative, and which metrics should be prioritized.</t>
    </r>
  </si>
  <si>
    <t>8. Vendor Lock-In and Proprietary Solutions</t>
  </si>
  <si>
    <r>
      <t>Challenge</t>
    </r>
    <r>
      <rPr>
        <sz val="10"/>
        <color rgb="FF000000"/>
        <rFont val="Arial"/>
        <family val="2"/>
        <scheme val="minor"/>
      </rPr>
      <t>: Relying on a specific vendor for digital twin solutions might create long-term dependency, which can limit flexibility and increase costs.</t>
    </r>
  </si>
  <si>
    <r>
      <t>Explanation</t>
    </r>
    <r>
      <rPr>
        <sz val="10"/>
        <color rgb="FF000000"/>
        <rFont val="Arial"/>
        <family val="2"/>
        <scheme val="minor"/>
      </rPr>
      <t>: Many companies may be concerned with being locked into a specific vendor's technology stack, which may not easily integrate with other platforms or technologies in the future.</t>
    </r>
  </si>
  <si>
    <t>9. Scalability Across Different Business Units</t>
  </si>
  <si>
    <r>
      <t>Challenge</t>
    </r>
    <r>
      <rPr>
        <sz val="10"/>
        <color rgb="FF000000"/>
        <rFont val="Arial"/>
        <family val="2"/>
        <scheme val="minor"/>
      </rPr>
      <t>: Adapting and scaling digital twin technology across different business units or geographies with varying needs and resources.</t>
    </r>
  </si>
  <si>
    <r>
      <t>Explanation</t>
    </r>
    <r>
      <rPr>
        <sz val="10"/>
        <color rgb="FF000000"/>
        <rFont val="Arial"/>
        <family val="2"/>
        <scheme val="minor"/>
      </rPr>
      <t>: A digital twin solution might work well in one business unit (e.g., manufacturing) but faces challenges when deployed across other areas like HR, finance, or logistics, where needs are vastly different.</t>
    </r>
  </si>
  <si>
    <t>10. Real-time Decision Support</t>
  </si>
  <si>
    <r>
      <t>Challenge</t>
    </r>
    <r>
      <rPr>
        <sz val="10"/>
        <color rgb="FF000000"/>
        <rFont val="Arial"/>
        <family val="2"/>
        <scheme val="minor"/>
      </rPr>
      <t>: Ensuring that digital twin systems provide real-time, actionable insights that can drive timely decision-making.</t>
    </r>
  </si>
  <si>
    <r>
      <t>Explanation</t>
    </r>
    <r>
      <rPr>
        <sz val="10"/>
        <color rgb="FF000000"/>
        <rFont val="Arial"/>
        <family val="2"/>
        <scheme val="minor"/>
      </rPr>
      <t>: Digital twins rely heavily on data streams and require fast processing capabilities. If the system is too slow or doesn't provide actionable insights quickly, it might not deliver value in critical decision-making scenarios.</t>
    </r>
  </si>
  <si>
    <t>11. Siloed Data and Lack of Cross-Functional Collaboration</t>
  </si>
  <si>
    <r>
      <t>Challenge</t>
    </r>
    <r>
      <rPr>
        <sz val="10"/>
        <color rgb="FF000000"/>
        <rFont val="Arial"/>
        <family val="2"/>
        <scheme val="minor"/>
      </rPr>
      <t>: Data required for creating and maintaining digital twins is often siloed across departments, leading to integration challenges.</t>
    </r>
  </si>
  <si>
    <r>
      <t>Explanation</t>
    </r>
    <r>
      <rPr>
        <sz val="10"/>
        <color rgb="FF000000"/>
        <rFont val="Arial"/>
        <family val="2"/>
        <scheme val="minor"/>
      </rPr>
      <t>: Without cross-functional collaboration, it can be difficult to create a unified, accurate digital twin model. For example, data from IT, HR, and operations departments may need to be combined to create a comprehensive view of business performance.</t>
    </r>
  </si>
  <si>
    <t>12. User Adoption and Usability</t>
  </si>
  <si>
    <r>
      <t>Challenge</t>
    </r>
    <r>
      <rPr>
        <sz val="10"/>
        <color rgb="FF000000"/>
        <rFont val="Arial"/>
        <family val="2"/>
        <scheme val="minor"/>
      </rPr>
      <t>: Ensuring that digital twin systems are easy to use and that the workforce is trained to engage with them effectively.</t>
    </r>
  </si>
  <si>
    <r>
      <t>Explanation</t>
    </r>
    <r>
      <rPr>
        <sz val="10"/>
        <color rgb="FF000000"/>
        <rFont val="Arial"/>
        <family val="2"/>
        <scheme val="minor"/>
      </rPr>
      <t>: A major barrier to success in the enterprise is user adoption. If the technology is perceived as too complex or difficult to interact with, employees may avoid using it, leading to failure in achieving business objectives.</t>
    </r>
  </si>
  <si>
    <t>Challenge</t>
  </si>
  <si>
    <t>13. Security and Cybersecurity Threats</t>
  </si>
  <si>
    <r>
      <t>Challenge</t>
    </r>
    <r>
      <rPr>
        <sz val="10"/>
        <color rgb="FF000000"/>
        <rFont val="Arial"/>
        <family val="2"/>
        <scheme val="minor"/>
      </rPr>
      <t>: As digital twins are connected to physical systems and data sources, ensuring their cybersecurity is crucial to avoid malicious attacks or data breaches.</t>
    </r>
  </si>
  <si>
    <r>
      <t>Explanation</t>
    </r>
    <r>
      <rPr>
        <sz val="10"/>
        <color rgb="FF000000"/>
        <rFont val="Arial"/>
        <family val="2"/>
        <scheme val="minor"/>
      </rPr>
      <t>: Enterprises may face security vulnerabilities, as digital twin systems can become a target for hackers who might attempt to disrupt operations or steal sensitive information.</t>
    </r>
  </si>
  <si>
    <t>14. Misalignment of Strategy and Technology</t>
  </si>
  <si>
    <r>
      <t>Challenge</t>
    </r>
    <r>
      <rPr>
        <sz val="10"/>
        <color rgb="FF000000"/>
        <rFont val="Arial"/>
        <family val="2"/>
        <scheme val="minor"/>
      </rPr>
      <t>: There is a risk of misaligning digital twin implementation with business strategy.</t>
    </r>
  </si>
  <si>
    <r>
      <t>Explanation</t>
    </r>
    <r>
      <rPr>
        <sz val="10"/>
        <color rgb="FF000000"/>
        <rFont val="Arial"/>
        <family val="2"/>
        <scheme val="minor"/>
      </rPr>
      <t>: Sometimes, technology-driven initiatives such as the implementation of digital twins are pursued without a clear understanding of how they align with business objectives, leading to inefficiencies or missed opportunities.</t>
    </r>
  </si>
  <si>
    <t>15. Vendor and Partner Ecosystem Dependencies</t>
  </si>
  <si>
    <r>
      <t>Challenge</t>
    </r>
    <r>
      <rPr>
        <sz val="10"/>
        <color rgb="FF000000"/>
        <rFont val="Arial"/>
        <family val="2"/>
        <scheme val="minor"/>
      </rPr>
      <t>: Building an effective ecosystem of vendors and partners to support digital twin systems can be complex and difficult to manage.</t>
    </r>
  </si>
  <si>
    <r>
      <t>Explanation</t>
    </r>
    <r>
      <rPr>
        <sz val="10"/>
        <color rgb="FF000000"/>
        <rFont val="Arial"/>
        <family val="2"/>
        <scheme val="minor"/>
      </rPr>
      <t>: Many enterprises depend on third-party vendors to deliver components of the digital twin architecture (e.g., sensors, software, analytics). Coordinating these third-party relationships while ensuring data integrity and security can be challenging.</t>
    </r>
  </si>
  <si>
    <t>16. Unclear Long-Term Vision</t>
  </si>
  <si>
    <r>
      <t>Challenge</t>
    </r>
    <r>
      <rPr>
        <sz val="10"/>
        <color rgb="FF000000"/>
        <rFont val="Arial"/>
        <family val="2"/>
        <scheme val="minor"/>
      </rPr>
      <t>: Developing a long-term roadmap for the evolution of the digital twin is difficult, especially as technologies and business environments evolve.</t>
    </r>
  </si>
  <si>
    <r>
      <t>Explanation</t>
    </r>
    <r>
      <rPr>
        <sz val="10"/>
        <color rgb="FF000000"/>
        <rFont val="Arial"/>
        <family val="2"/>
        <scheme val="minor"/>
      </rPr>
      <t>: Enterprises may struggle to predict the long-term requirements of their digital twin systems, especially in rapidly changing industries where both technology and market dynamics evolve quickly.</t>
    </r>
  </si>
  <si>
    <t>17. Regulatory and Compliance Constraints</t>
  </si>
  <si>
    <r>
      <t>Challenge</t>
    </r>
    <r>
      <rPr>
        <sz val="10"/>
        <color rgb="FF000000"/>
        <rFont val="Arial"/>
        <family val="2"/>
        <scheme val="minor"/>
      </rPr>
      <t>: Adhering to industry-specific regulations and compliance standards while implementing digital twins.</t>
    </r>
  </si>
  <si>
    <r>
      <t>Explanation</t>
    </r>
    <r>
      <rPr>
        <sz val="10"/>
        <color rgb="FF000000"/>
        <rFont val="Arial"/>
        <family val="2"/>
        <scheme val="minor"/>
      </rPr>
      <t>: Digital twins, especially those involving sensitive data or critical infrastructure, need to comply with various industry regulations, such as those related to finance, healthcare, and manufacturing.</t>
    </r>
  </si>
  <si>
    <t>18. Customization vs. Standardization</t>
  </si>
  <si>
    <r>
      <t>Challenge</t>
    </r>
    <r>
      <rPr>
        <sz val="10"/>
        <color rgb="FF000000"/>
        <rFont val="Arial"/>
        <family val="2"/>
        <scheme val="minor"/>
      </rPr>
      <t>: Balancing the need for customized digital twin solutions with the benefits of standardized solutions.</t>
    </r>
  </si>
  <si>
    <r>
      <t>Explanation</t>
    </r>
    <r>
      <rPr>
        <sz val="10"/>
        <color rgb="FF000000"/>
        <rFont val="Arial"/>
        <family val="2"/>
        <scheme val="minor"/>
      </rPr>
      <t>: While digital twins offer customization for specific processes, too much customization can increase costs and reduce scalability. Striking the right balance is often a challenge.</t>
    </r>
  </si>
  <si>
    <t>Use cases</t>
  </si>
  <si>
    <t>Offshore oil and gas exploration
Supervising a remote drillship that executes complex industrial tasks.
Tracking system and environmental changes with limited communication.
Illegal fishing surveillance
Monitoring fishing activities on the Yangtze River</t>
  </si>
  <si>
    <t>NO</t>
  </si>
  <si>
    <t xml:space="preserve">The paper discusses an industrial case study of a manufacturing company that produces automotive components. The company aims to enhance its production processes using a DTO. The study describes the development of an initial DTO for a specific production line, followed by its incremental evolution to include new features such as quality monitoring and predictive lead-time estimation.
</t>
  </si>
  <si>
    <t>The paper provides an industrial use case of a medium-sized automotive supplier to illustrate DTO implementation.
The case study demonstrates how the EA Blueprint Pattern is applied to develop a DTO for a production process, including its evolution through vertical (transportation integration) and horizontal (luxury product line) expansion.
Simulations are used to analyze "what-if" scenarios for optimizing production efficiency and delivery logistics.</t>
  </si>
  <si>
    <t xml:space="preserve">A real-world DTO application for Ing. Demmelbauer GmbH, a company specializing in electric motor maintenance.
Competitive and strategic analysis using Porter’s Five Forces and PESTEL Analysis.
DTO implementation scenarios:
Deglobalization: Adapting to shifting supply chain dynamics.
Servicification: Transforming products into service-oriented offerings.
E-Mobility: Adapting business operations for electric vehicle growth.
</t>
  </si>
  <si>
    <t>Use Case – Construction Process Management:
Demonstrates how a DTO can support a construction project involving multiple subcontractors.
Highlights how real-time data collection, knowledge graphs, and process mining improve decision-making and coordination.
Shows how DTOs help in simulating different scenarios (e.g., delays, resource allocation changes) to mitigate risks and optimize execution.</t>
  </si>
  <si>
    <t>The paper presents practical applications of digital twins in transportation management:
Process optimization: Using data mining techniques to analyze TMS event logs, identify inefficiencies, and refine business processes.
Predictive maintenance: Leveraging IoT and real-time data from GPS, sensors, and onboard vehicle systems to anticipate vehicle malfunctions.
Dynamic route planning: Adjusting transport routes in real-time by integrating TMS with traffic management systems.
Quality and reliability improvement: Ensuring that cargo deliveries meet time and safety standards through continuous monitoring and correction.</t>
  </si>
  <si>
    <t>no</t>
  </si>
  <si>
    <t>Manufacturing Process Optimization – DTs can simulate and optimize processes before implementing automation solutions.
Cost-Benefit Analysis – Companies can estimate the impact of automation investments on operational efficiency and financial performance.
Quality Control – DTs enable predictive maintenance and defect detection, reducing waste and improving product quality.
Production Planning – DT-driven simulations help manufacturers adjust production schedules dynamically based on real-time data.
Decision Support for SMEs – Providing structured frameworks for SMEs to evaluate automation investments without high upfront costs.</t>
  </si>
  <si>
    <t>Customer Journey Optimization
DTOs analyze customer interactions across multiple touchpoints to enhance engagement.
Insight engines classify customer messages and detect trends in feedback and inquiries.
The system dynamically adjusts marketing and sales strategies based on real-time customer behavior.
Business Intelligence Enhancement
By integrating structured and unstructured data, DTOs provide context-aware insights to improve decision-making in marketing, sales, and product management.
Adaptive Service Offerings
DTOs identify emerging customer needs by analyzing patterns in interactions.</t>
  </si>
  <si>
    <t xml:space="preserve">Business Process Optimization
DTOs can analyze workflow inefficiencies, detect bottlenecks, and suggest automated improvements in real-time.
Predictive Decision-Making
Organizations can use DTOs to simulate different business scenarios and predict the impact of strategic decisions before implementing them.
Customer Experience Enhancement
DTOs can track customer interactions, predict preferences, and dynamically personalize services based on behavioral data.
Supply Chain Management
DTOs can provide real-time visibility into logistics, inventory levels, and supplier performance, helping companies anticipate disruptions.
Algorithmic Management
DTOs can automate managerial decisions, such as resource allocation, task assignments, and workforce planning, similar to gig economy platforms like Uber.
</t>
  </si>
  <si>
    <t>Technologies</t>
  </si>
  <si>
    <t>Cloud-Edge Architecture
The edge (e.g., remote site, drillship) collects and preprocesses data.
The cloud (e.g., control center) analyzes and integrates DT models.</t>
  </si>
  <si>
    <t xml:space="preserve">
Enterprise Architecture (EA) – Used to align organizational, business, and information architectures for a structured DTO development approach.
Discrete Event System Modeling (Matlab/Simulink) – Used to simulate the production line and test different scenarios within the DTO.
Cyber-Physical Systems (CPS) and Data-Driven (DD) Technologies – Support real-time data acquisition and integration into the DTO.
Quality Sensors – Integrated into the DTO to detect product defects and improve process optimization.
Architectural Frameworks – Proposed as a solution to manage DTO modularity, granularity, and evolution systematically.
</t>
  </si>
  <si>
    <t>Data engineer
Collects and structures data, creating data acquisition pipelines from sensors, business processes and external sources.
Must understand IoT, distributed databases, ETL, and data lifecycle management.
Data Scientist / Digital Entrepreneur
Identify new data-driven innovation opportunities.
He has transversal skills between business and technology to transform data into strategic insights.
Digital source/modeler systems engineer
Understands the meaning of business data and how to integrate it into the Digital Twin.
Work on analytical models, simulations and AI to faithfully represent the organization.
Software Engineer/Information Architect
Design the software infrastructure for the Digital Twin.
It must guarantee scalability, security and interoperability between different systems.
Digital Police (ethics and compliance expert)
Supervision of the legal and ethical aspects of the Digital Twin.
Ensures that the system complies with regulations such as GDPR, cybersecurity and data rights.</t>
  </si>
  <si>
    <t>Systems Theory – Provides a structured approach to model business processes within a digital twin.
Operational Excellence Principles – Ensures business process optimization and continuous improvement.
Hierarchical Modeling – Structures business processes at different organizational levels to manage complexity.
Real-Time Monitoring &amp; Control – Supports process automation and adaptive decision-making.
Advanced Analytics &amp; Simulation – Allows scenario-based forecasting for business process improvements.</t>
  </si>
  <si>
    <t xml:space="preserve">EA Blueprint Pattern: A methodology that applies Service-Oriented Architecture (SOA) and Agile Design principles to facilitate DTO development.
Synchronization Mechanism: Ensures real-time updates between digital and physical components.
Business Process Model Simulation: Uses MATLAB/Simulink to replicate and analyze business processes.
Dash and Plotly Frameworks: Used for visualization and dashboard interfaces in the DTO.
Process Mining Techniques: Proposed for future improvements in automated DTO updates.
</t>
  </si>
  <si>
    <t>echnological Enablers:
Process Mining for analyzing event logs to improve operations.
Enterprise Architecture (EA) for structuring and integrating business functions.
AI and Graph Theory for advanced modeling and decision-making.
Digital Twin Approaches that combine real-world data with digital representations to create a continuously evolving model.</t>
  </si>
  <si>
    <t xml:space="preserve">Graph-Based Knowledge Representation: DTOs leverage semantic knowledge graphs to structure enterprise models dynamically.
Context Spaces (cSpaces): A framework that captures real-time contextual data from various business systems and work environments.
Process Mining: Used to extract insights from business process execution logs, helping DTOs continuously adapt.
Digital Twin Architecture (5-Layer Model): Borrowed from industrial digital twins, this includes:
Data Layer: Collects enterprise data.
Data Processing Layer: Structures and analyzes the data.
Models &amp; Algorithms Layer: Supports decision-making.
Analytic Layer: Enhances insights through simulations and AI.
User Interface Layer: Provides interactive visualization for decision-makers.
</t>
  </si>
  <si>
    <t xml:space="preserve">IoT &amp; real-time monitoring: Sensors tracking vehicle location, fuel consumption, braking, and tire pressure.
Process mining &amp; AI: Extracting insights from TMS event logs to improve workflow efficiency.
Ontology-based modeling: Structuring transportation processes into digital representations for better decision-making.
Integration with existing enterprise systems: Connecting digital twins with ERP, CRM, and warehouse management systems (WMS).
</t>
  </si>
  <si>
    <t>Consider data and processes on different abstraction levels
MR1 Adequate representation of
the organization with data and processes
a, d
DP2 Use data exchange interfaces supporting batch and continuous procedure calls
MR2 (Continuous) data transmission, considering both historical and
current data
b, c, e
DP3 Enable 1) fully manual, 2) fully
automated, and 3) hybrid decisionmaking
MR3 Decision-making including
Hybrid Intelligence
f
DP4 Provide adequate generic interfaces
for tools to access business and process data
MR4 Method- and tool-agnostic
EDT</t>
  </si>
  <si>
    <t>The authors aim to realize DTOs using action-oriented process mining, a collection of techniques to evaluate violations of constraints and produce the required actions. To this end, we suggest a digital twin interface model as a transparent representation of an organization describing the current state of business processes and possible configurations in underlying information systems.</t>
  </si>
  <si>
    <t>Digital Twin (DT) – A virtual representation of a manufacturing process, enabling real-time monitoring and optimization.
Cyber-Physical Production Systems (CPPS) – Integrates digital and physical systems to enhance automation capabilities.
Simulation &amp; Data Analytics – Uses historical and real-time data to model process improvements.
Machine Learning &amp; AI – Enhances DT adaptability for predictive maintenance and process optimization.
IoT Sensors – Captures real-world process data to feed into the DT model.</t>
  </si>
  <si>
    <t xml:space="preserve">Digital Twin Frameworks
DTOs borrow concepts from industrial digital twins, where real-world systems are modeled in digital space for analysis and optimization.
Big Data Analytics and Machine Learning
DTOs leverage data analytics to process large volumes of structured and unstructured data.
Natural Language Processing (NLP) is used for customer sentiment analysis.
Cloud-Based Platforms and Insight Engines
DTOs integrate with cloud-based business platforms to aggregate, process, and visualize organizational data.
Insight engines, like those developed by Squirro, play a key role in deriving actionable intelligence.
Process Mining and Automation
DTOs rely on process mining techniques to discover, monitor, and optimize workflows dynamically.
This ensures real-time adaptability in customer service and business operations.
</t>
  </si>
  <si>
    <t>Big Data and AI
Machine learning, natural language processing (NLP), and predictive analytics can help DTOs process massive volumes of structured and unstructured data.
Process Mining and Automation
DTOs use process mining tools to extract real-time process insights from event logs (e.g., ERP, CRM systems).
Cloud Computing and IoT
Cloud platforms enable scalable DTO models that integrate data from diverse sources.
IoT devices provide real-time operational data for automated systems.
Digital Twin Standards and Interoperability
Developing standardized DTO frameworks will be crucial for integration across different enterprise systems.</t>
  </si>
  <si>
    <t>Big Data and Cloud Computing
DTOs require scalable data storage and processing capabilities to handle massive amounts of structured and unstructured data.
Machine Learning and AI
Predictive analytics, NLP, and reinforcement learning can help DTOs identify trends, optimize processes, and generate recommendations.
Process Mining and Automation
DTOs can leverage process mining to extract insights from event logs, allowing businesses to analyze and refine their workflows dynamically.
Internet of Things (IoT) and Sensors
IoT devices can provide real-time operational data, particularly in manufacturing, logistics, and supply chain management.
Digital Twin Interoperability Standards
Efforts are being made to develop standardized frameworks for DTOs, ensuring compatibility across enterprise systems.</t>
  </si>
  <si>
    <t>Traditional Process-Aware Information Systems (PAIS) like workflow management systems are rigid and lack flexibility, while unstructured systems like groupware lack proper process representation. Organizations are dynamic and involve human agents who learn and adapt, making them difficult to model digitally. Traditional Business Process Management (BPM) follows a rigid lifecycle (design → implementation → execution → diagnosis), which is too slow for dynamic environments.</t>
  </si>
  <si>
    <t>Swiss service company specializing in quality management, training, and certifications.</t>
  </si>
  <si>
    <t>Knowledge Graph
Represents entities (e.g., customer touchpoints, challenges) and relationships.
Dynamically updated to reflect new data and process changes.
CRM Integration
Combined with the DTO to enhance customer data utilization and interaction tracking.</t>
  </si>
  <si>
    <t xml:space="preserve">Human actors introduce variability and unpredictability (e.g., fatigue, multitasking, prioritization), making it difficult to create accurate digital twins.
Distinguishing between predictable (e.g., workload effects) and stochastic (e.g., illness) variability is challenging. Digital Process Twins (DPTs) must support rapid "what-if" simulations for automated optimization, requiring high computational efficiency.
</t>
  </si>
  <si>
    <t>Redesigning a business process (e.g., invoice processing) to improve performance metrics like cycle time or resource utilization.</t>
  </si>
  <si>
    <t>Discrete Event Simulation (DES)
Simulates process flows and resource usage.
Enhanced with data-driven techniques to capture multitasking, batching, and prioritization.
Machine Learning (Generative Models)
Predicts control-flow and temporal behavior (e.g., LSTMs for process monitoring).
Limitations: Cannot generalize to unobserved interventions.</t>
  </si>
  <si>
    <t>CH1</t>
  </si>
  <si>
    <t>Limits the ability to collect necessary data for the DTO.</t>
  </si>
  <si>
    <t>CH2</t>
  </si>
  <si>
    <t>Creates uncertainty and hinders organizations from taking the first steps.</t>
  </si>
  <si>
    <t>CH3</t>
  </si>
  <si>
    <t>Discourages organizations due to upfront costs.</t>
  </si>
  <si>
    <t>CH4</t>
  </si>
  <si>
    <t>This particularly impacts SMEs who may lack the necessary resources.</t>
  </si>
  <si>
    <t>CH5</t>
  </si>
  <si>
    <t>Creates a financial burden for organizations, especially those with limited resources.</t>
  </si>
  <si>
    <t>CH6</t>
  </si>
  <si>
    <t>Hinders implementation due to the specialized knowledge required for working with DTOs.</t>
  </si>
  <si>
    <t>CH7</t>
  </si>
  <si>
    <t>Requires additional effort and resources for data cleaning and preprocessing.</t>
  </si>
  <si>
    <t>CH8</t>
  </si>
  <si>
    <t>Creates uncertainty about the ongoing functionality and maintenance of the DTO.</t>
  </si>
  <si>
    <t>CH9</t>
  </si>
  <si>
    <t>Need for a scalable and sustainable DTO.</t>
  </si>
  <si>
    <t>CH10</t>
  </si>
  <si>
    <t>Creates cultural inertia and slows down the shift towards a DTO-based approach. Requires overcoming resistance to change and investing in employee development.</t>
  </si>
  <si>
    <t>CH11</t>
  </si>
  <si>
    <t>Makes it challenging to create accurate and valuable virtual models.</t>
  </si>
  <si>
    <t>CH12</t>
  </si>
  <si>
    <t>Raises privacy and ethical concerns that must be carefully managed.</t>
  </si>
  <si>
    <r>
      <t>Process Optimization
DTOs can analyze workflow inefficiencies, bottlenecks, and resource allocation.
Example: A company could use a DTO to simulate different supply chain scenarios and optimize logistics.
Scenario Planning and Decision Support
DTOs could allow organizations to test "what-if" scenarios before making strategic decisions.
Example: A retail company could model consumer demand fluctuations to adjust inventory strategies.
Organizational Change Management
DTOs could provide insights into the impact of structural changes, mergers, or reorganizations.
Example: A DTO might help a company evaluate the effects of remote work policies before implementing them.
Employee Experience and Workforce Planning
DTOs could</t>
    </r>
    <r>
      <rPr>
        <sz val="8"/>
        <color theme="1"/>
        <rFont val="Arial (Corpo)"/>
      </rPr>
      <t xml:space="preserve"> analyze employee sentiment</t>
    </r>
    <r>
      <rPr>
        <sz val="8"/>
        <color rgb="FF000000"/>
        <rFont val="Arial"/>
        <family val="2"/>
        <scheme val="minor"/>
      </rPr>
      <t>, workload distribution, and career development paths.
Example: A company could use DTO insights to predict employee burnout risks and adjust policies accordingly.</t>
    </r>
  </si>
  <si>
    <t xml:space="preserve">ID </t>
  </si>
  <si>
    <t>ID challenge</t>
  </si>
  <si>
    <t>4, 5, 15</t>
  </si>
  <si>
    <t>4,6,7,13,15,20,9,10,17</t>
  </si>
  <si>
    <t>1,9,13</t>
  </si>
  <si>
    <t>10,19.20</t>
  </si>
  <si>
    <t>9,13,14,17,18,19</t>
  </si>
  <si>
    <t>10,12,20</t>
  </si>
  <si>
    <t>4,13,17</t>
  </si>
  <si>
    <t>7,12,13</t>
  </si>
  <si>
    <t>4,6,7,13,15,20</t>
  </si>
  <si>
    <t>5,14,19,20</t>
  </si>
  <si>
    <t xml:space="preserve">Ethical concerns </t>
  </si>
  <si>
    <t xml:space="preserve">Capture complex dynamics </t>
  </si>
  <si>
    <t xml:space="preserve">Cultural barriers </t>
  </si>
  <si>
    <t>Long-term sustainability</t>
  </si>
  <si>
    <t xml:space="preserve">Varying data quality </t>
  </si>
  <si>
    <t xml:space="preserve">Access to data streams </t>
  </si>
  <si>
    <t>Lack of expertise</t>
  </si>
  <si>
    <t xml:space="preserve">Costs of infrastructure </t>
  </si>
  <si>
    <t xml:space="preserve">SME financial barriers </t>
  </si>
  <si>
    <t xml:space="preserve">High investment </t>
  </si>
  <si>
    <t xml:space="preserve">No clear strategy </t>
  </si>
  <si>
    <t>Lack of devices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</si>
</sst>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9">
    <font>
      <sz val="10"/>
      <color rgb="FF000000"/>
      <name val="Arial"/>
      <scheme val="minor"/>
    </font>
    <font>
      <b/>
      <sz val="12"/>
      <color theme="1"/>
      <name val="Arial"/>
      <family val="2"/>
    </font>
    <font>
      <sz val="10"/>
      <name val="Arial"/>
      <family val="2"/>
    </font>
    <font>
      <b/>
      <sz val="12"/>
      <color theme="1"/>
      <name val="Calibri"/>
      <family val="2"/>
    </font>
    <font>
      <sz val="10"/>
      <color theme="1"/>
      <name val="Arial"/>
      <family val="2"/>
    </font>
    <font>
      <b/>
      <sz val="10"/>
      <color theme="1"/>
      <name val="Calibri"/>
      <family val="2"/>
    </font>
    <font>
      <sz val="10"/>
      <color theme="1"/>
      <name val="Calibri"/>
      <family val="2"/>
    </font>
    <font>
      <sz val="10"/>
      <color rgb="FF000000"/>
      <name val="Calibri"/>
      <family val="2"/>
    </font>
    <font>
      <sz val="10"/>
      <color theme="1"/>
      <name val="Arial"/>
      <family val="2"/>
      <scheme val="minor"/>
    </font>
    <font>
      <sz val="12"/>
      <color rgb="FF383636"/>
      <name val="&quot;PT Sans&quot;"/>
    </font>
    <font>
      <b/>
      <sz val="10"/>
      <color theme="1"/>
      <name val="Calibri, Arial"/>
    </font>
    <font>
      <sz val="10"/>
      <color theme="1"/>
      <name val="Calibri, Arial"/>
    </font>
    <font>
      <u/>
      <sz val="10"/>
      <color theme="10"/>
      <name val="Arial"/>
      <family val="2"/>
      <scheme val="minor"/>
    </font>
    <font>
      <sz val="11"/>
      <color theme="1"/>
      <name val="Calibri"/>
      <family val="2"/>
    </font>
    <font>
      <u/>
      <sz val="11"/>
      <color rgb="FF0000FF"/>
      <name val="Calibri"/>
      <family val="2"/>
    </font>
    <font>
      <b/>
      <sz val="8"/>
      <color rgb="FF000000"/>
      <name val="Helvetica Neue"/>
      <family val="2"/>
    </font>
    <font>
      <sz val="8"/>
      <color rgb="FF000000"/>
      <name val="Helvetica Neue"/>
      <family val="2"/>
    </font>
    <font>
      <sz val="9"/>
      <color rgb="FF000000"/>
      <name val="Helvetica"/>
      <family val="2"/>
    </font>
    <font>
      <sz val="8"/>
      <color rgb="FF000000"/>
      <name val="PingFang SC"/>
      <family val="2"/>
      <charset val="134"/>
    </font>
    <font>
      <sz val="11"/>
      <color rgb="FF000000"/>
      <name val="PingFang SC"/>
      <family val="2"/>
      <charset val="134"/>
    </font>
    <font>
      <sz val="11"/>
      <color rgb="FF000000"/>
      <name val="Helvetica Neue"/>
      <family val="2"/>
    </font>
    <font>
      <b/>
      <sz val="11"/>
      <color rgb="FF000000"/>
      <name val="Helvetica Neue"/>
      <family val="2"/>
    </font>
    <font>
      <sz val="11"/>
      <color theme="1"/>
      <name val="Arial"/>
      <family val="2"/>
      <scheme val="minor"/>
    </font>
    <font>
      <sz val="11"/>
      <color rgb="FF000000"/>
      <name val="Arial"/>
      <family val="2"/>
      <scheme val="minor"/>
    </font>
    <font>
      <sz val="11"/>
      <color rgb="FF000000"/>
      <name val="Helvetica"/>
      <family val="2"/>
    </font>
    <font>
      <b/>
      <sz val="10"/>
      <color rgb="FF000000"/>
      <name val="Arial"/>
      <family val="2"/>
      <scheme val="minor"/>
    </font>
    <font>
      <sz val="10"/>
      <color theme="1"/>
      <name val="Arial"/>
      <family val="2"/>
      <scheme val="minor"/>
    </font>
    <font>
      <b/>
      <sz val="10"/>
      <color theme="1"/>
      <name val="Arial"/>
      <family val="2"/>
      <scheme val="minor"/>
    </font>
    <font>
      <b/>
      <sz val="8"/>
      <color rgb="FF000000"/>
      <name val="Arial"/>
      <family val="2"/>
      <scheme val="minor"/>
    </font>
    <font>
      <sz val="8"/>
      <color rgb="FF000000"/>
      <name val="Arial"/>
      <family val="2"/>
      <scheme val="minor"/>
    </font>
    <font>
      <b/>
      <sz val="9"/>
      <color rgb="FF000000"/>
      <name val="Helvetica"/>
      <family val="2"/>
    </font>
    <font>
      <b/>
      <sz val="9"/>
      <color theme="1"/>
      <name val="Calibri"/>
      <family val="2"/>
    </font>
    <font>
      <b/>
      <sz val="9"/>
      <color rgb="FF000000"/>
      <name val="Arial"/>
      <family val="2"/>
      <scheme val="minor"/>
    </font>
    <font>
      <b/>
      <sz val="10"/>
      <color rgb="FF000000"/>
      <name val="Arial"/>
      <family val="2"/>
      <scheme val="major"/>
    </font>
    <font>
      <sz val="10"/>
      <color rgb="FF000000"/>
      <name val="Arial"/>
      <family val="2"/>
      <scheme val="major"/>
    </font>
    <font>
      <b/>
      <sz val="10"/>
      <color rgb="FF131314"/>
      <name val="Arial"/>
      <family val="2"/>
      <scheme val="major"/>
    </font>
    <font>
      <sz val="10"/>
      <color rgb="FF131314"/>
      <name val="Arial"/>
      <family val="2"/>
      <scheme val="major"/>
    </font>
    <font>
      <b/>
      <sz val="13.5"/>
      <color rgb="FF000000"/>
      <name val="Arial"/>
      <family val="2"/>
      <scheme val="minor"/>
    </font>
    <font>
      <b/>
      <sz val="12"/>
      <color rgb="FF000000"/>
      <name val="Arial"/>
      <family val="2"/>
      <scheme val="major"/>
    </font>
    <font>
      <b/>
      <sz val="12"/>
      <color theme="1"/>
      <name val="Arial"/>
      <family val="2"/>
      <scheme val="major"/>
    </font>
    <font>
      <b/>
      <sz val="11"/>
      <color theme="1"/>
      <name val="Calibri"/>
      <family val="2"/>
    </font>
    <font>
      <sz val="12"/>
      <color rgb="FF9C5700"/>
      <name val="Arial"/>
      <family val="2"/>
      <scheme val="minor"/>
    </font>
    <font>
      <sz val="8"/>
      <color rgb="FF000000"/>
      <name val="Helvetica Neue"/>
      <family val="2"/>
    </font>
    <font>
      <sz val="8"/>
      <color rgb="FF000000"/>
      <name val="Arial"/>
      <family val="2"/>
      <scheme val="minor"/>
    </font>
    <font>
      <sz val="10"/>
      <color rgb="FF000000"/>
      <name val="Arial"/>
      <family val="2"/>
      <scheme val="minor"/>
    </font>
    <font>
      <sz val="8"/>
      <name val="Arial"/>
      <family val="2"/>
      <scheme val="minor"/>
    </font>
    <font>
      <sz val="15"/>
      <color rgb="FF404040"/>
      <name val="Helvetica Neue"/>
      <family val="2"/>
    </font>
    <font>
      <sz val="8"/>
      <color theme="1"/>
      <name val="Arial (Corpo)"/>
    </font>
    <font>
      <b/>
      <sz val="15"/>
      <color rgb="FF404040"/>
      <name val="Helvetica Neue"/>
      <family val="2"/>
    </font>
  </fonts>
  <fills count="15">
    <fill>
      <patternFill patternType="none"/>
    </fill>
    <fill>
      <patternFill patternType="gray125"/>
    </fill>
    <fill>
      <patternFill patternType="solid">
        <fgColor rgb="FFC6D9F0"/>
        <bgColor rgb="FFC6D9F0"/>
      </patternFill>
    </fill>
    <fill>
      <patternFill patternType="solid">
        <fgColor rgb="FFFFFFFF"/>
        <bgColor rgb="FFFFFFFF"/>
      </patternFill>
    </fill>
    <fill>
      <patternFill patternType="solid">
        <fgColor rgb="FFFFD966"/>
        <bgColor rgb="FFFFD966"/>
      </patternFill>
    </fill>
    <fill>
      <patternFill patternType="solid">
        <fgColor theme="0"/>
        <bgColor theme="0"/>
      </patternFill>
    </fill>
    <fill>
      <patternFill patternType="solid">
        <fgColor rgb="FFD4D4D4"/>
        <bgColor rgb="FFD4D4D4"/>
      </patternFill>
    </fill>
    <fill>
      <patternFill patternType="solid">
        <fgColor rgb="FFB0B3B2"/>
        <bgColor indexed="64"/>
      </patternFill>
    </fill>
    <fill>
      <patternFill patternType="solid">
        <fgColor rgb="FFD4D4D4"/>
        <bgColor indexed="64"/>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bgColor indexed="64"/>
      </patternFill>
    </fill>
    <fill>
      <patternFill patternType="solid">
        <fgColor rgb="FFFFEB9C"/>
      </patternFill>
    </fill>
  </fills>
  <borders count="28">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bottom/>
      <diagonal/>
    </border>
    <border>
      <left/>
      <right style="medium">
        <color rgb="FF000000"/>
      </right>
      <top/>
      <bottom/>
      <diagonal/>
    </border>
    <border>
      <left style="thin">
        <color rgb="FFB7B7B7"/>
      </left>
      <right style="medium">
        <color rgb="FF000000"/>
      </right>
      <top style="thin">
        <color rgb="FFB7B7B7"/>
      </top>
      <bottom style="thin">
        <color rgb="FFB7B7B7"/>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442F65"/>
      </left>
      <right style="thin">
        <color rgb="FF442F65"/>
      </right>
      <top style="thin">
        <color rgb="FF442F65"/>
      </top>
      <bottom style="thin">
        <color rgb="FF442F65"/>
      </bottom>
      <diagonal/>
    </border>
    <border>
      <left style="medium">
        <color rgb="FF000000"/>
      </left>
      <right style="thin">
        <color rgb="FF000000"/>
      </right>
      <top style="thin">
        <color rgb="FF000000"/>
      </top>
      <bottom style="thin">
        <color rgb="FF000000"/>
      </bottom>
      <diagonal/>
    </border>
    <border>
      <left style="thin">
        <color rgb="FF442F65"/>
      </left>
      <right style="thin">
        <color rgb="FF442F65"/>
      </right>
      <top style="thin">
        <color rgb="FFFFFFFF"/>
      </top>
      <bottom style="thin">
        <color rgb="FFFFFFFF"/>
      </bottom>
      <diagonal/>
    </border>
    <border>
      <left style="thin">
        <color rgb="FF442F65"/>
      </left>
      <right style="thin">
        <color rgb="FF442F65"/>
      </right>
      <top style="thin">
        <color rgb="FFF6F8F9"/>
      </top>
      <bottom style="thin">
        <color rgb="FFF6F8F9"/>
      </bottom>
      <diagonal/>
    </border>
    <border>
      <left style="thin">
        <color rgb="FF442F65"/>
      </left>
      <right style="thin">
        <color rgb="FF442F65"/>
      </right>
      <top style="thin">
        <color rgb="FFF6F8F9"/>
      </top>
      <bottom style="thin">
        <color rgb="FF442F65"/>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medium">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right/>
      <top/>
      <bottom style="thin">
        <color indexed="64"/>
      </bottom>
      <diagonal/>
    </border>
  </borders>
  <cellStyleXfs count="3">
    <xf numFmtId="0" fontId="0" fillId="0" borderId="0"/>
    <xf numFmtId="0" fontId="12" fillId="0" borderId="0" applyNumberFormat="0" applyFill="0" applyBorder="0" applyAlignment="0" applyProtection="0"/>
    <xf numFmtId="0" fontId="41" fillId="14" borderId="0" applyNumberFormat="0" applyBorder="0" applyAlignment="0" applyProtection="0"/>
  </cellStyleXfs>
  <cellXfs count="165">
    <xf numFmtId="0" fontId="0" fillId="0" borderId="0" xfId="0"/>
    <xf numFmtId="0" fontId="4" fillId="3" borderId="5" xfId="0" applyFont="1" applyFill="1" applyBorder="1"/>
    <xf numFmtId="0" fontId="4" fillId="3" borderId="6" xfId="0" applyFont="1" applyFill="1" applyBorder="1"/>
    <xf numFmtId="0" fontId="5" fillId="4" borderId="5" xfId="0" applyFont="1" applyFill="1" applyBorder="1" applyAlignment="1">
      <alignment horizontal="center"/>
    </xf>
    <xf numFmtId="0" fontId="6" fillId="0" borderId="6" xfId="0" applyFont="1" applyBorder="1" applyAlignment="1">
      <alignment horizontal="center"/>
    </xf>
    <xf numFmtId="0" fontId="4" fillId="0" borderId="0" xfId="0" applyFont="1"/>
    <xf numFmtId="0" fontId="5" fillId="4" borderId="5" xfId="0" applyFont="1" applyFill="1" applyBorder="1" applyAlignment="1">
      <alignment horizontal="center" wrapText="1"/>
    </xf>
    <xf numFmtId="0" fontId="6" fillId="0" borderId="6" xfId="0" applyFont="1" applyBorder="1" applyAlignment="1">
      <alignment wrapText="1"/>
    </xf>
    <xf numFmtId="0" fontId="4" fillId="0" borderId="5" xfId="0" applyFont="1" applyBorder="1"/>
    <xf numFmtId="0" fontId="4" fillId="0" borderId="6" xfId="0" applyFont="1" applyBorder="1"/>
    <xf numFmtId="0" fontId="5" fillId="0" borderId="5" xfId="0" applyFont="1" applyBorder="1" applyAlignment="1">
      <alignment horizontal="center"/>
    </xf>
    <xf numFmtId="0" fontId="6" fillId="0" borderId="6" xfId="0" applyFont="1" applyBorder="1"/>
    <xf numFmtId="0" fontId="4" fillId="2" borderId="8" xfId="0" applyFont="1" applyFill="1" applyBorder="1"/>
    <xf numFmtId="0" fontId="4" fillId="2" borderId="9" xfId="0" applyFont="1" applyFill="1" applyBorder="1"/>
    <xf numFmtId="0" fontId="0" fillId="0" borderId="10" xfId="0" applyBorder="1" applyAlignment="1">
      <alignment horizontal="center" vertical="center" wrapText="1"/>
    </xf>
    <xf numFmtId="0" fontId="6" fillId="0" borderId="0" xfId="0" applyFont="1" applyAlignment="1">
      <alignment horizontal="center" vertical="center"/>
    </xf>
    <xf numFmtId="0" fontId="8" fillId="0" borderId="0" xfId="0" applyFont="1" applyAlignment="1">
      <alignment horizontal="center" vertical="center" wrapText="1"/>
    </xf>
    <xf numFmtId="0" fontId="0" fillId="6" borderId="10" xfId="0" applyFill="1" applyBorder="1" applyAlignment="1">
      <alignment horizontal="center" vertical="center" wrapText="1"/>
    </xf>
    <xf numFmtId="0" fontId="5" fillId="0" borderId="3" xfId="0" applyFont="1" applyBorder="1" applyAlignment="1">
      <alignment horizontal="center"/>
    </xf>
    <xf numFmtId="0" fontId="6" fillId="0" borderId="4" xfId="0" applyFont="1" applyBorder="1"/>
    <xf numFmtId="0" fontId="5" fillId="0" borderId="5" xfId="0" applyFont="1" applyBorder="1" applyAlignment="1">
      <alignment horizontal="center" vertical="center"/>
    </xf>
    <xf numFmtId="0" fontId="6" fillId="0" borderId="0" xfId="0" applyFont="1" applyAlignment="1">
      <alignment horizontal="center" vertical="center" wrapText="1"/>
    </xf>
    <xf numFmtId="0" fontId="9" fillId="0" borderId="0" xfId="0" applyFont="1"/>
    <xf numFmtId="0" fontId="8" fillId="0" borderId="11" xfId="0" applyFont="1" applyBorder="1" applyAlignment="1">
      <alignment horizontal="center" vertical="center" wrapText="1"/>
    </xf>
    <xf numFmtId="0" fontId="8" fillId="0" borderId="13" xfId="0" applyFont="1" applyBorder="1" applyAlignment="1">
      <alignment horizontal="center" vertical="center"/>
    </xf>
    <xf numFmtId="0" fontId="8" fillId="0" borderId="0" xfId="0" applyFont="1" applyAlignment="1">
      <alignment horizontal="center" vertical="center"/>
    </xf>
    <xf numFmtId="0" fontId="8" fillId="0" borderId="14" xfId="0" applyFont="1" applyBorder="1" applyAlignment="1">
      <alignment horizontal="center" vertical="center"/>
    </xf>
    <xf numFmtId="0" fontId="5" fillId="4" borderId="0" xfId="0" applyFont="1" applyFill="1" applyAlignment="1">
      <alignment horizontal="center" vertical="center"/>
    </xf>
    <xf numFmtId="0" fontId="6" fillId="4" borderId="0" xfId="0" applyFont="1" applyFill="1" applyAlignment="1">
      <alignment horizontal="center" vertical="center"/>
    </xf>
    <xf numFmtId="0" fontId="6" fillId="3" borderId="12" xfId="0" applyFont="1" applyFill="1" applyBorder="1" applyAlignment="1">
      <alignment horizontal="center" vertical="center"/>
    </xf>
    <xf numFmtId="0" fontId="8" fillId="0" borderId="13" xfId="0" applyFont="1" applyBorder="1" applyAlignment="1">
      <alignment vertical="center"/>
    </xf>
    <xf numFmtId="0" fontId="8" fillId="0" borderId="14" xfId="0" applyFont="1" applyBorder="1" applyAlignment="1">
      <alignment vertical="center"/>
    </xf>
    <xf numFmtId="0" fontId="8" fillId="0" borderId="0" xfId="0" applyFont="1"/>
    <xf numFmtId="0" fontId="8" fillId="0" borderId="15" xfId="0" applyFont="1" applyBorder="1" applyAlignment="1">
      <alignment horizontal="center" vertical="center"/>
    </xf>
    <xf numFmtId="0" fontId="8" fillId="0" borderId="15" xfId="0" applyFont="1" applyBorder="1" applyAlignment="1">
      <alignment vertical="center"/>
    </xf>
    <xf numFmtId="0" fontId="5" fillId="0" borderId="6" xfId="0" applyFont="1" applyBorder="1" applyAlignment="1">
      <alignment horizontal="center" wrapText="1"/>
    </xf>
    <xf numFmtId="0" fontId="14" fillId="5" borderId="7" xfId="0" applyFont="1" applyFill="1" applyBorder="1"/>
    <xf numFmtId="0" fontId="0" fillId="0" borderId="0" xfId="0" applyAlignment="1">
      <alignment horizontal="center" vertical="center" wrapText="1"/>
    </xf>
    <xf numFmtId="0" fontId="16" fillId="0" borderId="10" xfId="0" applyFont="1" applyBorder="1" applyAlignment="1">
      <alignment horizontal="center" vertical="center" wrapText="1"/>
    </xf>
    <xf numFmtId="0" fontId="15" fillId="8" borderId="16" xfId="0" applyFont="1" applyFill="1" applyBorder="1" applyAlignment="1">
      <alignment horizontal="center" vertical="center" wrapText="1"/>
    </xf>
    <xf numFmtId="0" fontId="17" fillId="8" borderId="16" xfId="0" applyFont="1" applyFill="1" applyBorder="1" applyAlignment="1">
      <alignment horizontal="center" vertical="center" wrapText="1"/>
    </xf>
    <xf numFmtId="0" fontId="12" fillId="0" borderId="17" xfId="1" applyBorder="1" applyAlignment="1">
      <alignment horizontal="center" vertical="center" wrapText="1"/>
    </xf>
    <xf numFmtId="0" fontId="15" fillId="7" borderId="18" xfId="0" applyFont="1" applyFill="1" applyBorder="1" applyAlignment="1">
      <alignment horizontal="center" vertical="center" wrapText="1"/>
    </xf>
    <xf numFmtId="0" fontId="15" fillId="7" borderId="19" xfId="0" applyFont="1" applyFill="1" applyBorder="1" applyAlignment="1">
      <alignment horizontal="center" vertical="center" wrapText="1"/>
    </xf>
    <xf numFmtId="0" fontId="15" fillId="7" borderId="20" xfId="0" applyFont="1" applyFill="1" applyBorder="1" applyAlignment="1">
      <alignment horizontal="center" vertical="center" wrapText="1"/>
    </xf>
    <xf numFmtId="0" fontId="15" fillId="8" borderId="21" xfId="0" applyFont="1" applyFill="1" applyBorder="1" applyAlignment="1">
      <alignment horizontal="center" vertical="center" wrapText="1"/>
    </xf>
    <xf numFmtId="0" fontId="16" fillId="0" borderId="22" xfId="0" applyFont="1" applyBorder="1" applyAlignment="1">
      <alignment horizontal="center" vertical="center" wrapText="1"/>
    </xf>
    <xf numFmtId="0" fontId="12" fillId="0" borderId="23" xfId="1" applyBorder="1" applyAlignment="1">
      <alignment horizontal="center" vertical="center" wrapText="1"/>
    </xf>
    <xf numFmtId="0" fontId="21" fillId="7" borderId="19" xfId="0" applyFont="1" applyFill="1" applyBorder="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xf numFmtId="0" fontId="13" fillId="0" borderId="0" xfId="0" applyFont="1" applyAlignment="1">
      <alignment horizontal="center" vertical="center" wrapText="1"/>
    </xf>
    <xf numFmtId="0" fontId="26" fillId="0" borderId="10" xfId="0" applyFont="1" applyBorder="1" applyAlignment="1">
      <alignment horizontal="center" vertical="center" wrapText="1"/>
    </xf>
    <xf numFmtId="0" fontId="26" fillId="0" borderId="0" xfId="0" applyFont="1" applyAlignment="1">
      <alignment horizontal="center" vertical="center" wrapText="1"/>
    </xf>
    <xf numFmtId="0" fontId="26" fillId="0" borderId="24" xfId="0" applyFont="1" applyBorder="1" applyAlignment="1">
      <alignment horizontal="center" vertical="center" wrapText="1"/>
    </xf>
    <xf numFmtId="0" fontId="15" fillId="8" borderId="10" xfId="0" applyFont="1" applyFill="1" applyBorder="1" applyAlignment="1">
      <alignment horizontal="center" vertical="center" wrapText="1"/>
    </xf>
    <xf numFmtId="0" fontId="13" fillId="0" borderId="18" xfId="0" applyFont="1" applyBorder="1" applyAlignment="1">
      <alignment horizontal="center" vertical="center" wrapText="1"/>
    </xf>
    <xf numFmtId="0" fontId="29" fillId="0" borderId="0" xfId="0" applyFont="1" applyAlignment="1">
      <alignment horizontal="center" vertical="center" wrapText="1"/>
    </xf>
    <xf numFmtId="0" fontId="28" fillId="8" borderId="10" xfId="0" applyFont="1" applyFill="1" applyBorder="1" applyAlignment="1">
      <alignment horizontal="center" vertical="center" wrapText="1"/>
    </xf>
    <xf numFmtId="0" fontId="29" fillId="0" borderId="10" xfId="0" applyFont="1" applyBorder="1" applyAlignment="1">
      <alignment horizontal="center" vertical="center" wrapText="1"/>
    </xf>
    <xf numFmtId="0" fontId="12" fillId="0" borderId="16" xfId="1" applyBorder="1" applyAlignment="1">
      <alignment horizontal="center" vertical="center" wrapText="1"/>
    </xf>
    <xf numFmtId="0" fontId="27" fillId="8" borderId="22" xfId="0" applyFont="1" applyFill="1" applyBorder="1" applyAlignment="1">
      <alignment horizontal="center" vertical="center" wrapText="1"/>
    </xf>
    <xf numFmtId="0" fontId="26" fillId="0" borderId="22" xfId="0" applyFont="1" applyBorder="1" applyAlignment="1">
      <alignment horizontal="center" vertical="center" wrapText="1"/>
    </xf>
    <xf numFmtId="0" fontId="16" fillId="0" borderId="19" xfId="0" applyFont="1" applyBorder="1" applyAlignment="1">
      <alignment horizontal="center" vertical="center" wrapText="1"/>
    </xf>
    <xf numFmtId="0" fontId="28" fillId="8" borderId="10" xfId="0" applyFont="1" applyFill="1" applyBorder="1" applyAlignment="1">
      <alignment horizontal="center" wrapText="1"/>
    </xf>
    <xf numFmtId="0" fontId="29" fillId="0" borderId="10" xfId="0" applyFont="1" applyBorder="1" applyAlignment="1">
      <alignment horizontal="center" wrapText="1"/>
    </xf>
    <xf numFmtId="0" fontId="15" fillId="8" borderId="10" xfId="0" applyFont="1" applyFill="1" applyBorder="1" applyAlignment="1">
      <alignment horizontal="center" wrapText="1"/>
    </xf>
    <xf numFmtId="0" fontId="16" fillId="0" borderId="10" xfId="0" applyFont="1" applyBorder="1" applyAlignment="1">
      <alignment horizontal="center" wrapText="1"/>
    </xf>
    <xf numFmtId="0" fontId="16" fillId="0" borderId="10" xfId="0" applyFont="1" applyBorder="1" applyAlignment="1">
      <alignment horizontal="center"/>
    </xf>
    <xf numFmtId="0" fontId="12" fillId="0" borderId="10" xfId="1" applyBorder="1" applyAlignment="1">
      <alignment horizontal="center"/>
    </xf>
    <xf numFmtId="0" fontId="30" fillId="8" borderId="10" xfId="0" applyFont="1" applyFill="1" applyBorder="1" applyAlignment="1">
      <alignment horizontal="center" wrapText="1"/>
    </xf>
    <xf numFmtId="0" fontId="12" fillId="0" borderId="19" xfId="1" applyBorder="1" applyAlignment="1">
      <alignment horizontal="center" vertical="center" wrapText="1"/>
    </xf>
    <xf numFmtId="0" fontId="23" fillId="0" borderId="0" xfId="0" applyFont="1" applyAlignment="1">
      <alignment horizontal="left" vertical="center" wrapText="1"/>
    </xf>
    <xf numFmtId="0" fontId="7" fillId="0" borderId="6" xfId="0" applyFont="1" applyBorder="1" applyAlignment="1">
      <alignment horizontal="center"/>
    </xf>
    <xf numFmtId="0" fontId="0" fillId="0" borderId="0" xfId="0" applyAlignment="1">
      <alignment horizontal="center"/>
    </xf>
    <xf numFmtId="0" fontId="6" fillId="0" borderId="6" xfId="0" applyFont="1" applyBorder="1" applyAlignment="1">
      <alignment horizontal="center" wrapText="1"/>
    </xf>
    <xf numFmtId="0" fontId="24" fillId="8" borderId="16" xfId="0" applyFont="1" applyFill="1" applyBorder="1" applyAlignment="1">
      <alignment horizontal="left" vertical="center" wrapText="1"/>
    </xf>
    <xf numFmtId="0" fontId="21" fillId="8" borderId="16" xfId="0" applyFont="1" applyFill="1" applyBorder="1" applyAlignment="1">
      <alignment horizontal="left" vertical="center" wrapText="1"/>
    </xf>
    <xf numFmtId="0" fontId="15" fillId="8" borderId="16" xfId="0" applyFont="1" applyFill="1" applyBorder="1" applyAlignment="1">
      <alignment horizontal="left" vertical="center" wrapText="1"/>
    </xf>
    <xf numFmtId="0" fontId="21" fillId="8" borderId="21" xfId="0" applyFont="1" applyFill="1" applyBorder="1" applyAlignment="1">
      <alignment horizontal="left" vertical="center" wrapText="1"/>
    </xf>
    <xf numFmtId="0" fontId="20" fillId="0" borderId="10" xfId="0" applyFont="1" applyBorder="1" applyAlignment="1">
      <alignment horizontal="left" vertical="center" wrapText="1"/>
    </xf>
    <xf numFmtId="0" fontId="20" fillId="0" borderId="22" xfId="0" applyFont="1" applyBorder="1" applyAlignment="1">
      <alignment horizontal="left" vertical="center" wrapText="1"/>
    </xf>
    <xf numFmtId="0" fontId="21" fillId="9" borderId="18" xfId="0" applyFont="1" applyFill="1" applyBorder="1" applyAlignment="1">
      <alignment horizontal="center" vertical="center" wrapText="1"/>
    </xf>
    <xf numFmtId="0" fontId="21" fillId="9" borderId="19" xfId="0" applyFont="1" applyFill="1" applyBorder="1" applyAlignment="1">
      <alignment horizontal="center" vertical="center" wrapText="1"/>
    </xf>
    <xf numFmtId="0" fontId="31" fillId="9" borderId="0" xfId="0" applyFont="1" applyFill="1" applyAlignment="1">
      <alignment horizontal="left" vertical="center" wrapText="1"/>
    </xf>
    <xf numFmtId="0" fontId="32" fillId="9" borderId="0" xfId="0" applyFont="1" applyFill="1" applyAlignment="1">
      <alignment horizontal="left" vertical="center" wrapText="1"/>
    </xf>
    <xf numFmtId="0" fontId="15" fillId="8" borderId="18" xfId="0" applyFont="1" applyFill="1" applyBorder="1" applyAlignment="1">
      <alignment horizontal="left" vertical="center" wrapText="1"/>
    </xf>
    <xf numFmtId="0" fontId="16" fillId="0" borderId="19" xfId="0" applyFont="1" applyBorder="1" applyAlignment="1">
      <alignment horizontal="left" vertical="center" wrapText="1"/>
    </xf>
    <xf numFmtId="0" fontId="29" fillId="0" borderId="25" xfId="0" applyFont="1" applyBorder="1" applyAlignment="1">
      <alignment horizontal="left" vertical="center" wrapText="1"/>
    </xf>
    <xf numFmtId="0" fontId="29" fillId="0" borderId="0" xfId="0" applyFont="1" applyAlignment="1">
      <alignment horizontal="left" vertical="center" wrapText="1"/>
    </xf>
    <xf numFmtId="0" fontId="16" fillId="0" borderId="10" xfId="0" applyFont="1" applyBorder="1" applyAlignment="1">
      <alignment horizontal="left" vertical="center" wrapText="1"/>
    </xf>
    <xf numFmtId="0" fontId="0" fillId="0" borderId="0" xfId="0" applyAlignment="1">
      <alignment horizontal="left" vertical="center" wrapText="1"/>
    </xf>
    <xf numFmtId="0" fontId="15" fillId="8" borderId="21" xfId="0" applyFont="1" applyFill="1" applyBorder="1" applyAlignment="1">
      <alignment horizontal="left" vertical="center" wrapText="1"/>
    </xf>
    <xf numFmtId="0" fontId="16" fillId="0" borderId="22" xfId="0" applyFont="1" applyBorder="1" applyAlignment="1">
      <alignment horizontal="left" vertical="center" wrapText="1"/>
    </xf>
    <xf numFmtId="0" fontId="32" fillId="0" borderId="0" xfId="0" applyFont="1" applyAlignment="1">
      <alignment horizontal="center" vertical="center" wrapText="1"/>
    </xf>
    <xf numFmtId="0" fontId="29" fillId="0" borderId="20" xfId="0" applyFont="1" applyBorder="1" applyAlignment="1">
      <alignment horizontal="center" vertical="center" wrapText="1"/>
    </xf>
    <xf numFmtId="0" fontId="29" fillId="0" borderId="17" xfId="0" applyFont="1" applyBorder="1" applyAlignment="1">
      <alignment horizontal="center" vertical="center" wrapText="1"/>
    </xf>
    <xf numFmtId="0" fontId="29" fillId="0" borderId="23" xfId="0" applyFont="1" applyBorder="1" applyAlignment="1">
      <alignment horizontal="center" vertical="center" wrapText="1"/>
    </xf>
    <xf numFmtId="0" fontId="32" fillId="0" borderId="0" xfId="0" applyFont="1" applyAlignment="1">
      <alignment horizontal="left" vertical="center" wrapText="1"/>
    </xf>
    <xf numFmtId="0" fontId="0" fillId="0" borderId="0" xfId="0" applyAlignment="1">
      <alignment horizontal="center"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33" fillId="9" borderId="0" xfId="0" applyFont="1" applyFill="1" applyAlignment="1">
      <alignment horizontal="center"/>
    </xf>
    <xf numFmtId="0" fontId="34" fillId="11" borderId="0" xfId="0" applyFont="1" applyFill="1" applyAlignment="1">
      <alignment horizontal="center" vertical="center" wrapText="1"/>
    </xf>
    <xf numFmtId="0" fontId="35" fillId="10" borderId="0" xfId="0" applyFont="1" applyFill="1" applyAlignment="1">
      <alignment horizontal="center" vertical="center" wrapText="1"/>
    </xf>
    <xf numFmtId="0" fontId="34" fillId="0" borderId="0" xfId="0" applyFont="1" applyAlignment="1">
      <alignment horizontal="center" vertical="center" wrapText="1"/>
    </xf>
    <xf numFmtId="0" fontId="33" fillId="0" borderId="0" xfId="0" applyFont="1" applyAlignment="1">
      <alignment horizontal="center" vertical="center"/>
    </xf>
    <xf numFmtId="0" fontId="34" fillId="0" borderId="0" xfId="0" applyFont="1" applyAlignment="1">
      <alignment horizontal="center" vertical="center"/>
    </xf>
    <xf numFmtId="0" fontId="16" fillId="10" borderId="10" xfId="0" applyFont="1" applyFill="1" applyBorder="1" applyAlignment="1">
      <alignment horizontal="left" vertical="center" wrapText="1"/>
    </xf>
    <xf numFmtId="0" fontId="29" fillId="0" borderId="0" xfId="0" applyFont="1" applyAlignment="1">
      <alignment horizontal="left" vertical="top" wrapText="1"/>
    </xf>
    <xf numFmtId="0" fontId="0" fillId="11" borderId="0" xfId="0" applyFill="1" applyAlignment="1">
      <alignment horizontal="center" vertical="top" wrapText="1"/>
    </xf>
    <xf numFmtId="0" fontId="12" fillId="0" borderId="0" xfId="1" applyAlignment="1">
      <alignment horizontal="center" vertical="center"/>
    </xf>
    <xf numFmtId="0" fontId="16" fillId="0" borderId="22" xfId="1" applyFont="1" applyBorder="1" applyAlignment="1">
      <alignment horizontal="left" vertical="center" wrapText="1"/>
    </xf>
    <xf numFmtId="0" fontId="12" fillId="5" borderId="6" xfId="1" applyFill="1" applyBorder="1"/>
    <xf numFmtId="0" fontId="34" fillId="11" borderId="10" xfId="0" applyFont="1" applyFill="1" applyBorder="1" applyAlignment="1">
      <alignment horizontal="center" vertical="center" wrapText="1"/>
    </xf>
    <xf numFmtId="0" fontId="36" fillId="10" borderId="10" xfId="0" applyFont="1" applyFill="1" applyBorder="1" applyAlignment="1">
      <alignment horizontal="center" vertical="center" wrapText="1"/>
    </xf>
    <xf numFmtId="0" fontId="34" fillId="0" borderId="10" xfId="0" applyFont="1" applyBorder="1" applyAlignment="1">
      <alignment horizontal="center" vertical="center" wrapText="1"/>
    </xf>
    <xf numFmtId="0" fontId="34" fillId="0" borderId="10" xfId="0" applyFont="1" applyBorder="1" applyAlignment="1">
      <alignment horizontal="center" vertical="center"/>
    </xf>
    <xf numFmtId="0" fontId="0" fillId="11" borderId="10" xfId="0" applyFill="1" applyBorder="1" applyAlignment="1">
      <alignment horizontal="center" vertical="top" wrapText="1"/>
    </xf>
    <xf numFmtId="0" fontId="0" fillId="0" borderId="10" xfId="0" applyBorder="1" applyAlignment="1">
      <alignment wrapText="1"/>
    </xf>
    <xf numFmtId="0" fontId="30" fillId="8" borderId="22" xfId="0" applyFont="1" applyFill="1" applyBorder="1" applyAlignment="1">
      <alignment horizontal="center" wrapText="1"/>
    </xf>
    <xf numFmtId="0" fontId="16" fillId="0" borderId="22" xfId="0" applyFont="1" applyBorder="1" applyAlignment="1">
      <alignment horizontal="center"/>
    </xf>
    <xf numFmtId="0" fontId="16" fillId="0" borderId="22" xfId="0" applyFont="1" applyBorder="1" applyAlignment="1">
      <alignment horizontal="center" wrapText="1"/>
    </xf>
    <xf numFmtId="0" fontId="29" fillId="0" borderId="22" xfId="0" applyFont="1" applyBorder="1" applyAlignment="1">
      <alignment horizontal="center" vertical="center" wrapText="1"/>
    </xf>
    <xf numFmtId="0" fontId="16" fillId="0" borderId="26" xfId="0" applyFont="1" applyBorder="1" applyAlignment="1">
      <alignment horizontal="center" vertical="center" wrapText="1"/>
    </xf>
    <xf numFmtId="0" fontId="25" fillId="0" borderId="0" xfId="0" applyFont="1"/>
    <xf numFmtId="0" fontId="37" fillId="0" borderId="0" xfId="0" applyFont="1" applyAlignment="1">
      <alignment vertical="top"/>
    </xf>
    <xf numFmtId="0" fontId="25" fillId="0" borderId="0" xfId="0" applyFont="1" applyAlignment="1">
      <alignment vertical="top"/>
    </xf>
    <xf numFmtId="0" fontId="25" fillId="0" borderId="0" xfId="0" applyFont="1" applyAlignment="1">
      <alignment vertical="top" wrapText="1"/>
    </xf>
    <xf numFmtId="0" fontId="29" fillId="9" borderId="0" xfId="0" applyFont="1" applyFill="1" applyAlignment="1">
      <alignment horizontal="left" vertical="center" wrapText="1"/>
    </xf>
    <xf numFmtId="0" fontId="29" fillId="12" borderId="0" xfId="0" applyFont="1" applyFill="1" applyAlignment="1">
      <alignment horizontal="left" vertical="center" wrapText="1"/>
    </xf>
    <xf numFmtId="0" fontId="16" fillId="13" borderId="10" xfId="0" applyFont="1" applyFill="1" applyBorder="1" applyAlignment="1">
      <alignment horizontal="left" vertical="center" wrapText="1"/>
    </xf>
    <xf numFmtId="0" fontId="38" fillId="9" borderId="20" xfId="0" applyFont="1" applyFill="1" applyBorder="1" applyAlignment="1">
      <alignment horizontal="center" vertical="center" wrapText="1"/>
    </xf>
    <xf numFmtId="0" fontId="39" fillId="0" borderId="5" xfId="0" applyFont="1" applyBorder="1" applyAlignment="1">
      <alignment horizontal="center" vertical="center"/>
    </xf>
    <xf numFmtId="0" fontId="39" fillId="0" borderId="17" xfId="0" applyFont="1" applyBorder="1" applyAlignment="1">
      <alignment horizontal="center" vertical="center"/>
    </xf>
    <xf numFmtId="0" fontId="38" fillId="0" borderId="5" xfId="0" applyFont="1" applyBorder="1" applyAlignment="1">
      <alignment horizontal="center" vertical="center" wrapText="1"/>
    </xf>
    <xf numFmtId="0" fontId="38" fillId="0" borderId="17" xfId="0" applyFont="1" applyBorder="1" applyAlignment="1">
      <alignment horizontal="center" vertical="center" wrapText="1"/>
    </xf>
    <xf numFmtId="0" fontId="38" fillId="0" borderId="23" xfId="0" applyFont="1" applyBorder="1" applyAlignment="1">
      <alignment horizontal="center" vertical="center" wrapText="1"/>
    </xf>
    <xf numFmtId="0" fontId="39" fillId="0" borderId="0" xfId="0" applyFont="1" applyAlignment="1">
      <alignment horizontal="center" vertical="center" wrapText="1"/>
    </xf>
    <xf numFmtId="0" fontId="38" fillId="0" borderId="0" xfId="0" applyFont="1" applyAlignment="1">
      <alignment horizontal="center" vertical="center" wrapText="1"/>
    </xf>
    <xf numFmtId="0" fontId="21" fillId="0" borderId="10" xfId="0" applyFont="1" applyBorder="1" applyAlignment="1">
      <alignment horizontal="left" vertical="center" wrapText="1"/>
    </xf>
    <xf numFmtId="0" fontId="40" fillId="0" borderId="0" xfId="0" applyFont="1" applyAlignment="1">
      <alignment horizontal="center" vertical="center" wrapText="1"/>
    </xf>
    <xf numFmtId="0" fontId="43" fillId="0" borderId="0" xfId="0" applyFont="1" applyAlignment="1">
      <alignment horizontal="left" vertical="center" wrapText="1"/>
    </xf>
    <xf numFmtId="0" fontId="42" fillId="0" borderId="19" xfId="0" applyFont="1" applyBorder="1" applyAlignment="1">
      <alignment horizontal="left" vertical="center" wrapText="1"/>
    </xf>
    <xf numFmtId="0" fontId="42" fillId="0" borderId="10" xfId="0" applyFont="1" applyBorder="1" applyAlignment="1">
      <alignment horizontal="left" vertical="center" wrapText="1"/>
    </xf>
    <xf numFmtId="0" fontId="41" fillId="14" borderId="0" xfId="2" applyAlignment="1">
      <alignment horizontal="center" vertical="center" wrapText="1"/>
    </xf>
    <xf numFmtId="0" fontId="41" fillId="14" borderId="0" xfId="2" applyAlignment="1">
      <alignment horizontal="center" vertical="top"/>
    </xf>
    <xf numFmtId="0" fontId="46" fillId="0" borderId="0" xfId="0" applyFont="1" applyAlignment="1">
      <alignment horizontal="center"/>
    </xf>
    <xf numFmtId="0" fontId="46" fillId="0" borderId="0" xfId="0" applyFont="1" applyAlignment="1">
      <alignment horizontal="left"/>
    </xf>
    <xf numFmtId="0" fontId="0" fillId="0" borderId="0" xfId="0" applyAlignment="1">
      <alignment horizontal="left"/>
    </xf>
    <xf numFmtId="0" fontId="15" fillId="11" borderId="16" xfId="0" applyFont="1" applyFill="1" applyBorder="1" applyAlignment="1">
      <alignment horizontal="left" vertical="center" wrapText="1"/>
    </xf>
    <xf numFmtId="0" fontId="29" fillId="13" borderId="17" xfId="0" applyFont="1" applyFill="1" applyBorder="1" applyAlignment="1">
      <alignment horizontal="center" vertical="center" wrapText="1"/>
    </xf>
    <xf numFmtId="0" fontId="29" fillId="13" borderId="0" xfId="0" applyFont="1" applyFill="1" applyAlignment="1">
      <alignment horizontal="left" vertical="center" wrapText="1"/>
    </xf>
    <xf numFmtId="0" fontId="23" fillId="13" borderId="0" xfId="0" applyFont="1" applyFill="1" applyAlignment="1">
      <alignment horizontal="center" vertical="center" wrapText="1"/>
    </xf>
    <xf numFmtId="0" fontId="23" fillId="0" borderId="27" xfId="0" applyFont="1" applyBorder="1" applyAlignment="1">
      <alignment horizontal="center" vertical="center" wrapText="1"/>
    </xf>
    <xf numFmtId="0" fontId="5" fillId="4" borderId="5" xfId="0" applyFont="1" applyFill="1" applyBorder="1" applyAlignment="1">
      <alignment horizontal="center"/>
    </xf>
    <xf numFmtId="0" fontId="2" fillId="0" borderId="6" xfId="0" applyFont="1" applyBorder="1"/>
    <xf numFmtId="0" fontId="1" fillId="0" borderId="1" xfId="0" applyFont="1" applyBorder="1" applyAlignment="1">
      <alignment horizontal="center" vertical="top" wrapText="1"/>
    </xf>
    <xf numFmtId="0" fontId="2" fillId="0" borderId="2" xfId="0" applyFont="1" applyBorder="1"/>
    <xf numFmtId="0" fontId="3" fillId="2" borderId="3" xfId="0" applyFont="1" applyFill="1" applyBorder="1" applyAlignment="1">
      <alignment horizontal="center"/>
    </xf>
    <xf numFmtId="0" fontId="2" fillId="0" borderId="4" xfId="0" applyFont="1" applyBorder="1"/>
    <xf numFmtId="0" fontId="25" fillId="0" borderId="0" xfId="0" applyFont="1" applyAlignment="1">
      <alignment horizontal="center" vertical="top" wrapText="1"/>
    </xf>
    <xf numFmtId="0" fontId="48" fillId="0" borderId="0" xfId="0" applyFont="1" applyAlignment="1">
      <alignment horizontal="center"/>
    </xf>
    <xf numFmtId="0" fontId="48" fillId="0" borderId="0" xfId="0" applyFont="1" applyAlignment="1">
      <alignment horizontal="left"/>
    </xf>
  </cellXfs>
  <cellStyles count="3">
    <cellStyle name="Hyperlink" xfId="1" xr:uid="{00000000-000B-0000-0000-000008000000}"/>
    <cellStyle name="Neutrale" xfId="2" builtinId="28"/>
    <cellStyle name="Normale" xfId="0" builtinId="0"/>
  </cellStyles>
  <dxfs count="49">
    <dxf>
      <font>
        <b val="0"/>
        <i val="0"/>
        <strike val="0"/>
        <condense val="0"/>
        <extend val="0"/>
        <outline val="0"/>
        <shadow val="0"/>
        <u val="none"/>
        <vertAlign val="baseline"/>
        <sz val="8"/>
        <color rgb="FF000000"/>
        <name val="Arial"/>
        <scheme val="minor"/>
      </font>
      <alignment horizontal="left" vertical="center" textRotation="0" wrapText="1" indent="0" justifyLastLine="0" shrinkToFit="0" readingOrder="0"/>
    </dxf>
    <dxf>
      <font>
        <b val="0"/>
        <i val="0"/>
        <strike val="0"/>
        <condense val="0"/>
        <extend val="0"/>
        <outline val="0"/>
        <shadow val="0"/>
        <u val="none"/>
        <vertAlign val="baseline"/>
        <sz val="8"/>
        <color rgb="FF000000"/>
        <name val="Arial"/>
        <scheme val="minor"/>
      </font>
      <fill>
        <patternFill patternType="none">
          <fgColor indexed="64"/>
          <bgColor rgb="FFFFFF00"/>
        </patternFill>
      </fill>
      <alignment horizontal="center"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8"/>
        <color rgb="FF000000"/>
        <name val="Helvetica Neue"/>
        <charset val="1"/>
        <scheme val="none"/>
      </font>
      <alignment horizontal="left"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8"/>
        <color rgb="FF000000"/>
        <name val="Helvetica Neue"/>
        <charset val="1"/>
        <scheme val="none"/>
      </font>
      <fill>
        <patternFill patternType="solid">
          <fgColor indexed="64"/>
          <bgColor rgb="FFD4D4D4"/>
        </patternFill>
      </fill>
      <alignment horizontal="left"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top style="thin">
          <color rgb="FF000000"/>
        </top>
        <bottom style="thin">
          <color rgb="FF000000"/>
        </bottom>
      </border>
    </dxf>
    <dxf>
      <font>
        <sz val="8"/>
      </font>
      <alignment horizontal="left" vertical="center" wrapText="1"/>
    </dxf>
    <dxf>
      <border outline="0">
        <bottom style="thin">
          <color rgb="FF000000"/>
        </bottom>
      </border>
    </dxf>
    <dxf>
      <font>
        <sz val="8"/>
      </font>
      <alignment horizontal="left" vertical="center" wrapText="1"/>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2"/>
        <color rgb="FF000000"/>
        <name val="Arial"/>
        <scheme val="major"/>
      </font>
      <alignment horizontal="center"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wrapText="1"/>
    </dxf>
    <dxf>
      <font>
        <b/>
        <i val="0"/>
        <strike val="0"/>
        <condense val="0"/>
        <extend val="0"/>
        <outline val="0"/>
        <shadow val="0"/>
        <u val="none"/>
        <vertAlign val="baseline"/>
        <sz val="11"/>
        <color rgb="FF000000"/>
        <name val="Helvetica Neue"/>
        <charset val="1"/>
        <scheme val="none"/>
      </font>
      <fill>
        <patternFill patternType="solid">
          <fgColor indexed="64"/>
          <bgColor rgb="FFD4D4D4"/>
        </patternFill>
      </fill>
      <alignment horizontal="left"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right style="thin">
          <color rgb="FF000000"/>
        </right>
        <bottom style="thin">
          <color rgb="FF000000"/>
        </bottom>
      </border>
    </dxf>
    <dxf>
      <font>
        <b/>
      </font>
    </dxf>
    <dxf>
      <font>
        <b/>
        <i val="0"/>
        <strike val="0"/>
        <condense val="0"/>
        <extend val="0"/>
        <outline val="0"/>
        <shadow val="0"/>
        <u val="none"/>
        <vertAlign val="baseline"/>
        <sz val="12"/>
        <color theme="1"/>
        <name val="Arial"/>
        <scheme val="major"/>
      </font>
      <numFmt numFmtId="0" formatCode="General"/>
      <fill>
        <patternFill patternType="none">
          <fgColor indexed="64"/>
          <bgColor rgb="FFFFFF00"/>
        </patternFill>
      </fill>
      <alignment horizontal="center"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000000"/>
        <name val="Helvetica Neue"/>
        <charset val="1"/>
        <scheme val="none"/>
      </font>
      <fill>
        <patternFill patternType="none"/>
      </fill>
      <alignment horizontal="left"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1"/>
        <color rgb="FF000000"/>
        <name val="Helvetica Neue"/>
        <charset val="1"/>
        <scheme val="none"/>
      </font>
      <fill>
        <patternFill patternType="solid">
          <fgColor indexed="64"/>
          <bgColor rgb="FFD4D4D4"/>
        </patternFill>
      </fill>
      <alignment horizontal="left"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right style="thin">
          <color rgb="FF000000"/>
        </right>
        <bottom style="thin">
          <color rgb="FF000000"/>
        </bottom>
      </border>
    </dxf>
    <dxf>
      <alignment horizontal="center" vertical="center"/>
    </dxf>
    <dxf>
      <border outline="0">
        <bottom style="thin">
          <color rgb="FF000000"/>
        </bottom>
      </border>
    </dxf>
    <dxf>
      <font>
        <b/>
        <i val="0"/>
        <strike val="0"/>
        <condense val="0"/>
        <extend val="0"/>
        <outline val="0"/>
        <shadow val="0"/>
        <u val="none"/>
        <vertAlign val="baseline"/>
        <sz val="11"/>
        <color rgb="FF000000"/>
        <name val="Helvetica Neue"/>
        <charset val="1"/>
        <scheme val="none"/>
      </font>
      <fill>
        <patternFill patternType="solid">
          <fgColor indexed="64"/>
          <bgColor rgb="FFB0B3B2"/>
        </patternFill>
      </fill>
      <alignment horizontal="center" vertical="center" textRotation="0" wrapText="1" indent="0" justifyLastLine="0" shrinkToFit="0" readingOrder="0"/>
      <border diagonalUp="0" diagonalDown="0">
        <left style="thin">
          <color rgb="FF000000"/>
        </left>
        <right style="thin">
          <color rgb="FF000000"/>
        </right>
        <top/>
        <bottom/>
      </border>
    </dxf>
    <dxf>
      <alignment horizontal="center"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8"/>
        <color rgb="FF000000"/>
        <name val="Helvetica Neue"/>
        <charset val="1"/>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8"/>
        <color rgb="FF000000"/>
        <name val="Helvetica Neue"/>
        <charset val="1"/>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8"/>
        <color rgb="FF000000"/>
        <name val="Helvetica Neue"/>
        <charset val="1"/>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8"/>
        <color rgb="FF000000"/>
        <name val="Helvetica Neue"/>
        <charset val="1"/>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8"/>
        <color rgb="FF000000"/>
        <name val="Helvetica Neue"/>
        <charset val="1"/>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8"/>
        <color rgb="FF000000"/>
        <name val="Helvetica Neue"/>
        <charset val="1"/>
        <scheme val="none"/>
      </font>
      <fill>
        <patternFill patternType="solid">
          <fgColor indexed="64"/>
          <bgColor rgb="FFD4D4D4"/>
        </patternFill>
      </fill>
      <alignment horizontal="center"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8"/>
        <color rgb="FF000000"/>
        <name val="Helvetica Neue"/>
        <charset val="1"/>
        <scheme val="none"/>
      </font>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8"/>
        <color rgb="FF000000"/>
        <name val="Helvetica Neue"/>
        <charset val="1"/>
        <scheme val="none"/>
      </font>
      <fill>
        <patternFill patternType="solid">
          <fgColor indexed="64"/>
          <bgColor rgb="FFB0B3B2"/>
        </patternFill>
      </fill>
      <alignment horizontal="center" vertical="center" textRotation="0" wrapText="1" indent="0" justifyLastLine="0" shrinkToFit="0" readingOrder="0"/>
      <border diagonalUp="0" diagonalDown="0">
        <left style="thin">
          <color rgb="FF000000"/>
        </left>
        <right style="thin">
          <color rgb="FF000000"/>
        </right>
        <top/>
        <bottom/>
      </border>
    </dxf>
    <dxf>
      <fill>
        <patternFill patternType="solid">
          <fgColor rgb="FFF6F8F9"/>
          <bgColor rgb="FFF6F8F9"/>
        </patternFill>
      </fill>
    </dxf>
    <dxf>
      <fill>
        <patternFill patternType="solid">
          <fgColor rgb="FFFFFFFF"/>
          <bgColor rgb="FFFFFFFF"/>
        </patternFill>
      </fill>
    </dxf>
    <dxf>
      <fill>
        <patternFill patternType="solid">
          <fgColor rgb="FF5B3F86"/>
          <bgColor rgb="FF5B3F86"/>
        </patternFill>
      </fill>
    </dxf>
    <dxf>
      <fill>
        <patternFill patternType="solid">
          <fgColor rgb="FFF6F8F9"/>
          <bgColor rgb="FFF6F8F9"/>
        </patternFill>
      </fill>
    </dxf>
    <dxf>
      <fill>
        <patternFill patternType="solid">
          <fgColor rgb="FFFFFFFF"/>
          <bgColor rgb="FFFFFFFF"/>
        </patternFill>
      </fill>
    </dxf>
    <dxf>
      <fill>
        <patternFill patternType="solid">
          <fgColor rgb="FF5B3F86"/>
          <bgColor rgb="FF5B3F86"/>
        </patternFill>
      </fill>
    </dxf>
    <dxf>
      <fill>
        <patternFill patternType="solid">
          <fgColor rgb="FFF6F8F9"/>
          <bgColor rgb="FFF6F8F9"/>
        </patternFill>
      </fill>
    </dxf>
    <dxf>
      <fill>
        <patternFill patternType="solid">
          <fgColor rgb="FFFFFFFF"/>
          <bgColor rgb="FFFFFFFF"/>
        </patternFill>
      </fill>
    </dxf>
    <dxf>
      <fill>
        <patternFill patternType="solid">
          <fgColor rgb="FF5B3F86"/>
          <bgColor rgb="FF5B3F86"/>
        </patternFill>
      </fill>
    </dxf>
    <dxf>
      <fill>
        <patternFill patternType="solid">
          <fgColor rgb="FFF6F8F9"/>
          <bgColor rgb="FFF6F8F9"/>
        </patternFill>
      </fill>
    </dxf>
    <dxf>
      <fill>
        <patternFill patternType="solid">
          <fgColor rgb="FFFFFFFF"/>
          <bgColor rgb="FFFFFFFF"/>
        </patternFill>
      </fill>
    </dxf>
    <dxf>
      <fill>
        <patternFill patternType="solid">
          <fgColor rgb="FF5B3F86"/>
          <bgColor rgb="FF5B3F86"/>
        </patternFill>
      </fill>
    </dxf>
  </dxfs>
  <tableStyles count="4">
    <tableStyle name="Screening-style" pivot="0" count="3" xr9:uid="{00000000-0011-0000-FFFF-FFFF00000000}">
      <tableStyleElement type="headerRow" dxfId="48"/>
      <tableStyleElement type="firstRowStripe" dxfId="47"/>
      <tableStyleElement type="secondRowStripe" dxfId="46"/>
    </tableStyle>
    <tableStyle name="2nd screening-style" pivot="0" count="3" xr9:uid="{00000000-0011-0000-FFFF-FFFF01000000}">
      <tableStyleElement type="headerRow" dxfId="45"/>
      <tableStyleElement type="firstRowStripe" dxfId="44"/>
      <tableStyleElement type="secondRowStripe" dxfId="43"/>
    </tableStyle>
    <tableStyle name="2nd screening-style 2" pivot="0" count="3" xr9:uid="{00000000-0011-0000-FFFF-FFFF02000000}">
      <tableStyleElement type="headerRow" dxfId="42"/>
      <tableStyleElement type="firstRowStripe" dxfId="41"/>
      <tableStyleElement type="secondRowStripe" dxfId="40"/>
    </tableStyle>
    <tableStyle name="RQ-style" pivot="0" count="3" xr9:uid="{00000000-0011-0000-FFFF-FFFF03000000}">
      <tableStyleElement type="headerRow" dxfId="39"/>
      <tableStyleElement type="firstRowStripe" dxfId="38"/>
      <tableStyleElement type="secondRowStripe" dxfId="37"/>
    </tableStyle>
  </tableStyles>
  <colors>
    <mruColors>
      <color rgb="FFD4D4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FEDELI ARIANNA" id="{3F312317-DAAB-41DA-AAA2-01E4C79ABC30}" userId="S::arianna.fedeli_studenti.unicam.it#ext#@fhnw365.onmicrosoft.com::a83dfd2a-4a49-4495-af10-b8ac5e36529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30C1C38-DC06-4DB9-BB69-288FDD86F867}" name="Tabella5" displayName="Tabella5" ref="A1:G183" totalsRowShown="0" headerRowDxfId="36" dataDxfId="34" headerRowBorderDxfId="35" tableBorderDxfId="33" totalsRowBorderDxfId="32">
  <autoFilter ref="A1:G183" xr:uid="{930C1C38-DC06-4DB9-BB69-288FDD86F867}"/>
  <tableColumns count="7">
    <tableColumn id="1" xr3:uid="{C6B43CBD-3E5E-464C-B915-B38CB2B56DE5}" name="Authors" dataDxfId="31"/>
    <tableColumn id="2" xr3:uid="{0C1B9E45-DC57-4313-9452-1102A6B33DBB}" name="Title" dataDxfId="30"/>
    <tableColumn id="3" xr3:uid="{A6C5D3D8-A182-487B-A32D-16EB5C05A7ED}" name="Year" dataDxfId="29"/>
    <tableColumn id="4" xr3:uid="{D60456A8-9DF2-43FD-BB82-37CED42EE64A}" name="Source title" dataDxfId="28"/>
    <tableColumn id="5" xr3:uid="{3896C9F5-DFAB-47DE-AD43-A85D133002E2}" name="Document Type" dataDxfId="27"/>
    <tableColumn id="6" xr3:uid="{963C8986-E44E-47A9-8245-359030126B51}" name="Source" dataDxfId="26"/>
    <tableColumn id="7" xr3:uid="{465788CC-9680-4A96-89CB-3CD2E99930F4}" name="Link" dataDxfId="25"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15E30E-6CC4-4951-AB4D-0DB24249C4BA}" name="Tabella1" displayName="Tabella1" ref="A1:D281" totalsRowShown="0" headerRowDxfId="24" dataDxfId="22" headerRowBorderDxfId="23" tableBorderDxfId="21" totalsRowBorderDxfId="20">
  <autoFilter ref="A1:D281" xr:uid="{3915E30E-6CC4-4951-AB4D-0DB24249C4BA}"/>
  <sortState xmlns:xlrd2="http://schemas.microsoft.com/office/spreadsheetml/2017/richdata2" ref="A2:D281">
    <sortCondition ref="D1:D281"/>
  </sortState>
  <tableColumns count="4">
    <tableColumn id="1" xr3:uid="{28B60546-C871-4730-B37C-9980A7830971}" name="Authors" dataDxfId="19"/>
    <tableColumn id="2" xr3:uid="{66B9FFE5-61B7-48E7-91EA-C6F9F2A2230F}" name="Title" dataDxfId="18"/>
    <tableColumn id="4" xr3:uid="{5B304BF1-15B2-47A1-8067-9016886DA847}" name="Colonna1" dataDxfId="17"/>
    <tableColumn id="3" xr3:uid="{37964E5C-6DD8-4759-A58A-42AD97C97598}" name="Evaluation" dataDxfId="16"/>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3" displayName="Table3" ref="E1:E55">
  <tableColumns count="1">
    <tableColumn id="1" xr3:uid="{00000000-0010-0000-0100-000001000000}" name="Observation"/>
  </tableColumns>
  <tableStyleInfo name="2nd screening-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4" displayName="Table4" ref="F1:F55">
  <tableColumns count="1">
    <tableColumn id="1" xr3:uid="{00000000-0010-0000-0200-000001000000}" name="Criterio n"/>
  </tableColumns>
  <tableStyleInfo name="2nd screening-style 2"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35C22DF-97A9-4BB6-8902-69CDBD43F0DC}" name="Tabella4" displayName="Tabella4" ref="A1:G4" totalsRowShown="0" headerRowDxfId="15" tableBorderDxfId="14">
  <autoFilter ref="A1:G4" xr:uid="{735C22DF-97A9-4BB6-8902-69CDBD43F0DC}"/>
  <tableColumns count="7">
    <tableColumn id="1" xr3:uid="{833FC7F3-A331-4565-9F88-94C6A254575D}" name="Authors" dataDxfId="13"/>
    <tableColumn id="2" xr3:uid="{1C06FBD3-62D2-44F2-84EF-98353BABC176}" name="Title" dataDxfId="12"/>
    <tableColumn id="3" xr3:uid="{9CD300FF-7FBB-4A80-9614-67CC88E3C85D}" name="Year" dataDxfId="11"/>
    <tableColumn id="4" xr3:uid="{A5A74312-B7C0-45C1-9EDF-9A9D4F849DB5}" name="Venue" dataDxfId="10"/>
    <tableColumn id="5" xr3:uid="{35865186-6792-4CA7-8A9D-6F565646D59E}" name="Type"/>
    <tableColumn id="6" xr3:uid="{9FC77974-D21C-4078-98D0-D4DBBBE14367}" name="Source" dataDxfId="9"/>
    <tableColumn id="8" xr3:uid="{FD37AE89-B4FD-4448-AB60-867F2D640045}" name="Decisio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09D6FD5-56D0-40A1-9B58-5C88CA38C8F6}" name="Tabella7" displayName="Tabella7" ref="B2:E18" totalsRowShown="0" headerRowDxfId="8" dataDxfId="6" headerRowBorderDxfId="7" tableBorderDxfId="5" totalsRowBorderDxfId="4">
  <autoFilter ref="B2:E18" xr:uid="{109D6FD5-56D0-40A1-9B58-5C88CA38C8F6}"/>
  <sortState xmlns:xlrd2="http://schemas.microsoft.com/office/spreadsheetml/2017/richdata2" ref="B3:D15">
    <sortCondition ref="C2:C15"/>
  </sortState>
  <tableColumns count="4">
    <tableColumn id="1" xr3:uid="{2362423B-B57E-4B19-80A9-E6B437AC3251}" name="Shen B.; Yu H.; Hu P.; Cai H.; Guo J.; Xu B.; Jiang L." dataDxfId="3"/>
    <tableColumn id="2" xr3:uid="{3D25830B-0171-4E65-A48E-D4EC40D5FF8C}" name="A Cloud-Edge Collaboration Framework for Generating Process Digital Twin" dataDxfId="2"/>
    <tableColumn id="3" xr3:uid="{79D302EB-286B-4040-B7A4-0DE3C3F9500E}" name="Included" dataDxfId="1"/>
    <tableColumn id="8" xr3:uid="{7A96B3E4-D8CB-498F-BC6D-0AC856F6C757}" name="\citep{ch-1}" dataDxfId="0"/>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4" dT="2025-01-31T08:50:44.60" personId="{3F312317-DAAB-41DA-AAA2-01E4C79ABC30}" id="{99D0AEE1-271D-4B7E-AA06-59BCC2EA50A3}">
    <text xml:space="preserve">to see if this is the final query string that we want to introduce
</text>
  </threadedComment>
  <threadedComment ref="B21" dT="2025-01-31T08:52:11.59" personId="{3F312317-DAAB-41DA-AAA2-01E4C79ABC30}" id="{C38E887D-9736-418E-BABD-2B4BF10D872F}">
    <text xml:space="preserve">to finish this explicitating the inclusion criteria of. our work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dl.acm.org/" TargetMode="External"/><Relationship Id="rId2" Type="http://schemas.openxmlformats.org/officeDocument/2006/relationships/hyperlink" Target="https://ieeexplore.ieee.org/search/advanced" TargetMode="External"/><Relationship Id="rId1" Type="http://schemas.openxmlformats.org/officeDocument/2006/relationships/hyperlink" Target="http://www.scopus.com/"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scopus.com/inward/record.uri?eid=2-s2.0-85062624777&amp;doi=10.1109%2fWSC.2018.8632242&amp;partnerID=40&amp;md5=f20fc589f64defa645e44ff8757867e9" TargetMode="External"/><Relationship Id="rId21" Type="http://schemas.openxmlformats.org/officeDocument/2006/relationships/hyperlink" Target="https://www.scopus.com/inward/record.uri?eid=2-s2.0-85175448134&amp;doi=10.1145%2f3611314.3615905&amp;partnerID=40&amp;md5=c20a517469fa2357b2c9ed7048bf3dd7" TargetMode="External"/><Relationship Id="rId63" Type="http://schemas.openxmlformats.org/officeDocument/2006/relationships/hyperlink" Target="https://www.scopus.com/inward/record.uri?eid=2-s2.0-85182332552&amp;doi=10.3390%2fmetrology3010002&amp;partnerID=40&amp;md5=f67efc749386cde1a5c5914dfbf7e910" TargetMode="External"/><Relationship Id="rId159" Type="http://schemas.openxmlformats.org/officeDocument/2006/relationships/hyperlink" Target="https://www.scopus.com/inward/record.uri?eid=2-s2.0-85096541207&amp;doi=10.3390%2fapp10238350&amp;partnerID=40&amp;md5=5ce6db8d8d29b88fe30f9036bfc8304f" TargetMode="External"/><Relationship Id="rId170" Type="http://schemas.openxmlformats.org/officeDocument/2006/relationships/hyperlink" Target="https://www.scopus.com/inward/record.uri?eid=2-s2.0-85115173526&amp;doi=10.1007%2f978-3-030-85315-0_1&amp;partnerID=40&amp;md5=a814e09c846f30f8d08629aa71168ca8" TargetMode="External"/><Relationship Id="rId226" Type="http://schemas.openxmlformats.org/officeDocument/2006/relationships/hyperlink" Target="https://ieeexplore.ieee.org/stamp/stamp.jsp?arnumber=9997072" TargetMode="External"/><Relationship Id="rId268" Type="http://schemas.openxmlformats.org/officeDocument/2006/relationships/hyperlink" Target="https://ieeexplore.ieee.org/stamp/stamp.jsp?arnumber=10520343" TargetMode="External"/><Relationship Id="rId32" Type="http://schemas.openxmlformats.org/officeDocument/2006/relationships/hyperlink" Target="https://www.scopus.com/inward/record.uri?eid=2-s2.0-85213309183&amp;doi=10.1016%2fj.procs.2024.09.338&amp;partnerID=40&amp;md5=982a352fb599c0c1d1ae242a29afe28f" TargetMode="External"/><Relationship Id="rId74" Type="http://schemas.openxmlformats.org/officeDocument/2006/relationships/hyperlink" Target="https://www.scopus.com/inward/record.uri?eid=2-s2.0-85140085949&amp;doi=10.1002%2fpen.26147&amp;partnerID=40&amp;md5=a4c751625c3787bd0a1a4fc1bc690720" TargetMode="External"/><Relationship Id="rId128" Type="http://schemas.openxmlformats.org/officeDocument/2006/relationships/hyperlink" Target="https://www.scopus.com/inward/record.uri?eid=2-s2.0-85125018076&amp;doi=10.1007%2fs11771-022-4926-8&amp;partnerID=40&amp;md5=a8ca0c2e13cf1f882cde704fe89b7d43" TargetMode="External"/><Relationship Id="rId5" Type="http://schemas.openxmlformats.org/officeDocument/2006/relationships/hyperlink" Target="https://www.scopus.com/inward/record.uri?eid=2-s2.0-85172782000&amp;partnerID=40&amp;md5=4e6cf6d7de824f59cf9cf3a957d3bfb0" TargetMode="External"/><Relationship Id="rId95" Type="http://schemas.openxmlformats.org/officeDocument/2006/relationships/hyperlink" Target="https://www.scopus.com/inward/record.uri?eid=2-s2.0-85170169723&amp;doi=10.1007%2f978-3-031-21343-4_29&amp;partnerID=40&amp;md5=df2ae26712c865942acb893e2cf6d34b" TargetMode="External"/><Relationship Id="rId160" Type="http://schemas.openxmlformats.org/officeDocument/2006/relationships/hyperlink" Target="https://www.scopus.com/inward/record.uri?eid=2-s2.0-85075553411&amp;doi=10.24887%2f0028-2448-2019-11-58-63&amp;partnerID=40&amp;md5=eff2aa13d14c796a4c1e6737065f74cf" TargetMode="External"/><Relationship Id="rId181" Type="http://schemas.openxmlformats.org/officeDocument/2006/relationships/hyperlink" Target="https://www.scopus.com/inward/record.uri?eid=2-s2.0-85112401694&amp;doi=10.1115%2fMSEC2021-63460&amp;partnerID=40&amp;md5=c06ae34adb012f670fd8d8496def7efe" TargetMode="External"/><Relationship Id="rId216" Type="http://schemas.openxmlformats.org/officeDocument/2006/relationships/hyperlink" Target="https://ieeexplore.ieee.org/stamp/stamp.jsp?arnumber=9529701" TargetMode="External"/><Relationship Id="rId237" Type="http://schemas.openxmlformats.org/officeDocument/2006/relationships/hyperlink" Target="https://ieeexplore.ieee.org/stamp/stamp.jsp?arnumber=9842822" TargetMode="External"/><Relationship Id="rId258" Type="http://schemas.openxmlformats.org/officeDocument/2006/relationships/hyperlink" Target="https://ieeexplore.ieee.org/stamp/stamp.jsp?arnumber=10450783" TargetMode="External"/><Relationship Id="rId22" Type="http://schemas.openxmlformats.org/officeDocument/2006/relationships/hyperlink" Target="https://www.scopus.com/inward/record.uri?eid=2-s2.0-85182645737&amp;doi=10.1007%2fs11740-023-01250-2&amp;partnerID=40&amp;md5=6254d143db4cf2012c348e807ca46b86" TargetMode="External"/><Relationship Id="rId43" Type="http://schemas.openxmlformats.org/officeDocument/2006/relationships/hyperlink" Target="https://www.scopus.com/inward/record.uri?eid=2-s2.0-85169514919&amp;doi=10.4018%2f978-1-6684-7791-5.ch008&amp;partnerID=40&amp;md5=1948b1c04ef6d15e2ef40d9aa872899e" TargetMode="External"/><Relationship Id="rId64" Type="http://schemas.openxmlformats.org/officeDocument/2006/relationships/hyperlink" Target="https://www.scopus.com/inward/record.uri?eid=2-s2.0-85203683196&amp;doi=10.1007%2fs00170-024-14333-w&amp;partnerID=40&amp;md5=f4eb9f7954137a5bb72fdc6409e88ac2" TargetMode="External"/><Relationship Id="rId118" Type="http://schemas.openxmlformats.org/officeDocument/2006/relationships/hyperlink" Target="https://www.scopus.com/inward/record.uri?eid=2-s2.0-85092183707&amp;doi=10.1109%2fICAICA50127.2020.9182549&amp;partnerID=40&amp;md5=24824008b021c18374722a9b390937fc" TargetMode="External"/><Relationship Id="rId139" Type="http://schemas.openxmlformats.org/officeDocument/2006/relationships/hyperlink" Target="https://www.scopus.com/inward/record.uri?eid=2-s2.0-85128059182&amp;doi=10.1007%2f978-3-030-90924-6_10&amp;partnerID=40&amp;md5=5785283c39c5296ba452bfbbebcd29a7" TargetMode="External"/><Relationship Id="rId85" Type="http://schemas.openxmlformats.org/officeDocument/2006/relationships/hyperlink" Target="https://www.scopus.com/inward/record.uri?eid=2-s2.0-85208603834&amp;doi=10.1007%2f978-3-031-72041-3_8&amp;partnerID=40&amp;md5=9209c1c3aafe6625964c74ac04a2e5c9" TargetMode="External"/><Relationship Id="rId150" Type="http://schemas.openxmlformats.org/officeDocument/2006/relationships/hyperlink" Target="https://www.scopus.com/inward/record.uri?eid=2-s2.0-85132292905&amp;doi=10.1016%2fj.procir.2022.04.059&amp;partnerID=40&amp;md5=8371f67fbb5a35f0c70ba22170818586" TargetMode="External"/><Relationship Id="rId171" Type="http://schemas.openxmlformats.org/officeDocument/2006/relationships/hyperlink" Target="https://www.scopus.com/inward/record.uri?eid=2-s2.0-85084031553&amp;doi=10.1007%2fs00170-020-05306-w&amp;partnerID=40&amp;md5=9378449a6a3991d4a7cd18ffc58ae6e9" TargetMode="External"/><Relationship Id="rId192" Type="http://schemas.openxmlformats.org/officeDocument/2006/relationships/hyperlink" Target="https://ieeexplore.ieee.org/stamp/stamp.jsp?arnumber=9928016" TargetMode="External"/><Relationship Id="rId206" Type="http://schemas.openxmlformats.org/officeDocument/2006/relationships/hyperlink" Target="https://ieeexplore.ieee.org/stamp/stamp.jsp?arnumber=9254288" TargetMode="External"/><Relationship Id="rId227" Type="http://schemas.openxmlformats.org/officeDocument/2006/relationships/hyperlink" Target="https://ieeexplore.ieee.org/stamp/stamp.jsp?arnumber=10498081" TargetMode="External"/><Relationship Id="rId248" Type="http://schemas.openxmlformats.org/officeDocument/2006/relationships/hyperlink" Target="https://ieeexplore.ieee.org/stamp/stamp.jsp?arnumber=10629266" TargetMode="External"/><Relationship Id="rId269" Type="http://schemas.openxmlformats.org/officeDocument/2006/relationships/hyperlink" Target="https://ieeexplore.ieee.org/stamp/stamp.jsp?arnumber=10407583" TargetMode="External"/><Relationship Id="rId12" Type="http://schemas.openxmlformats.org/officeDocument/2006/relationships/hyperlink" Target="https://www.scopus.com/inward/record.uri?eid=2-s2.0-85164291747&amp;doi=10.2118%2f208795-PA&amp;partnerID=40&amp;md5=208b9de6404228602429abc5fc455451" TargetMode="External"/><Relationship Id="rId33" Type="http://schemas.openxmlformats.org/officeDocument/2006/relationships/hyperlink" Target="https://www.scopus.com/inward/record.uri?eid=2-s2.0-85156216402&amp;doi=10.3390%2fmachines11040425&amp;partnerID=40&amp;md5=32afff7815591d72bd3f9e281130e2a1" TargetMode="External"/><Relationship Id="rId108" Type="http://schemas.openxmlformats.org/officeDocument/2006/relationships/hyperlink" Target="https://www.scopus.com/inward/record.uri?eid=2-s2.0-85144583062&amp;doi=10.1016%2fj.ifacol.2022.09.677&amp;partnerID=40&amp;md5=25ef9e123f0d41070f604181743d5f97" TargetMode="External"/><Relationship Id="rId129" Type="http://schemas.openxmlformats.org/officeDocument/2006/relationships/hyperlink" Target="https://www.scopus.com/inward/record.uri?eid=2-s2.0-85139409113&amp;doi=10.1109%2fACCESS.2022.3210247&amp;partnerID=40&amp;md5=be5076bf3ffa2ddad7c826e2333c9ec5" TargetMode="External"/><Relationship Id="rId54" Type="http://schemas.openxmlformats.org/officeDocument/2006/relationships/hyperlink" Target="https://www.scopus.com/inward/record.uri?eid=2-s2.0-85175462755&amp;doi=10.13196%2fj.cims.2023.06.017&amp;partnerID=40&amp;md5=68c4ccfc4ad5a6be5db10585e4b2e9bc" TargetMode="External"/><Relationship Id="rId75" Type="http://schemas.openxmlformats.org/officeDocument/2006/relationships/hyperlink" Target="https://www.scopus.com/inward/record.uri?eid=2-s2.0-85149013767&amp;doi=10.3390%2fmachines11020151&amp;partnerID=40&amp;md5=2d38988978fdf47bd6d5acf1f4083b60" TargetMode="External"/><Relationship Id="rId96" Type="http://schemas.openxmlformats.org/officeDocument/2006/relationships/hyperlink" Target="https://www.scopus.com/inward/record.uri?eid=2-s2.0-85169694566&amp;doi=10.1088%2f1742-6596%2f2526%2f1%2f012047&amp;partnerID=40&amp;md5=b4455d733cb241059b28124981dd2b43" TargetMode="External"/><Relationship Id="rId140" Type="http://schemas.openxmlformats.org/officeDocument/2006/relationships/hyperlink" Target="https://www.scopus.com/inward/record.uri?eid=2-s2.0-85101642365&amp;doi=10.1016%2fj.rcim.2021.102123&amp;partnerID=40&amp;md5=2d769c6fba1cfc75583d6bd0d639b39c" TargetMode="External"/><Relationship Id="rId161" Type="http://schemas.openxmlformats.org/officeDocument/2006/relationships/hyperlink" Target="https://www.scopus.com/inward/record.uri?eid=2-s2.0-85148485970&amp;doi=10.1109%2fCompAuto55930.2022.00019&amp;partnerID=40&amp;md5=de9a08d9c3c2a47c909c011126a52d34" TargetMode="External"/><Relationship Id="rId182" Type="http://schemas.openxmlformats.org/officeDocument/2006/relationships/hyperlink" Target="https://www.scopus.com/inward/record.uri?eid=2-s2.0-85075029611&amp;doi=10.17973%2fMMSJ.2019_11_2019064&amp;partnerID=40&amp;md5=1878bffb87b28e38ab18c1d9c911a44e" TargetMode="External"/><Relationship Id="rId217" Type="http://schemas.openxmlformats.org/officeDocument/2006/relationships/hyperlink" Target="https://ieeexplore.ieee.org/stamp/stamp.jsp?arnumber=8867800" TargetMode="External"/><Relationship Id="rId6" Type="http://schemas.openxmlformats.org/officeDocument/2006/relationships/hyperlink" Target="https://www.scopus.com/inward/record.uri?eid=2-s2.0-85141842413&amp;doi=10.1007%2f978-3-031-18326-3_30&amp;partnerID=40&amp;md5=d03cc30690c82d07878e2d0ce12a9684" TargetMode="External"/><Relationship Id="rId238" Type="http://schemas.openxmlformats.org/officeDocument/2006/relationships/hyperlink" Target="https://ieeexplore.ieee.org/stamp/stamp.jsp?arnumber=10542956" TargetMode="External"/><Relationship Id="rId259" Type="http://schemas.openxmlformats.org/officeDocument/2006/relationships/hyperlink" Target="https://ieeexplore.ieee.org/stamp/stamp.jsp?arnumber=10020094" TargetMode="External"/><Relationship Id="rId23" Type="http://schemas.openxmlformats.org/officeDocument/2006/relationships/hyperlink" Target="https://www.scopus.com/inward/record.uri?eid=2-s2.0-85216130251&amp;partnerID=40&amp;md5=55e29388b533542f071c74f7643df140" TargetMode="External"/><Relationship Id="rId119" Type="http://schemas.openxmlformats.org/officeDocument/2006/relationships/hyperlink" Target="https://www.scopus.com/inward/record.uri?eid=2-s2.0-85054319262&amp;doi=10.1080%2f17517575.2018.1526324&amp;partnerID=40&amp;md5=e0c5409bd6a34981f415e87ff12b56a1" TargetMode="External"/><Relationship Id="rId270" Type="http://schemas.openxmlformats.org/officeDocument/2006/relationships/hyperlink" Target="https://ieeexplore.ieee.org/stamp/stamp.jsp?arnumber=9208305" TargetMode="External"/><Relationship Id="rId44" Type="http://schemas.openxmlformats.org/officeDocument/2006/relationships/hyperlink" Target="https://www.scopus.com/inward/record.uri?eid=2-s2.0-85210173771&amp;doi=10.19815%2fj.jace.2022.09098&amp;partnerID=40&amp;md5=e43b00213c32af4a853b40e026af178c" TargetMode="External"/><Relationship Id="rId65" Type="http://schemas.openxmlformats.org/officeDocument/2006/relationships/hyperlink" Target="https://www.scopus.com/inward/record.uri?eid=2-s2.0-85188055005&amp;doi=10.1007%2fs00170-024-13384-3&amp;partnerID=40&amp;md5=085cc4ced2204e143d9acf277cb6e354" TargetMode="External"/><Relationship Id="rId86" Type="http://schemas.openxmlformats.org/officeDocument/2006/relationships/hyperlink" Target="https://www.scopus.com/inward/record.uri?eid=2-s2.0-85151681426&amp;partnerID=40&amp;md5=ab40a6f9f1609c24a9da86bf1852c531" TargetMode="External"/><Relationship Id="rId130" Type="http://schemas.openxmlformats.org/officeDocument/2006/relationships/hyperlink" Target="https://www.scopus.com/inward/record.uri?eid=2-s2.0-85121397668&amp;doi=10.1109%2fTETC.2021.3132251&amp;partnerID=40&amp;md5=d6356e9257b75fa9c70ba3dec9da5444" TargetMode="External"/><Relationship Id="rId151" Type="http://schemas.openxmlformats.org/officeDocument/2006/relationships/hyperlink" Target="https://www.scopus.com/inward/record.uri?eid=2-s2.0-85122106301&amp;doi=10.18323%2f2073-5073-2021-1-32-41&amp;partnerID=40&amp;md5=8ef610d2c8f26189d7df2e2fe31aaa18" TargetMode="External"/><Relationship Id="rId172" Type="http://schemas.openxmlformats.org/officeDocument/2006/relationships/hyperlink" Target="https://www.scopus.com/inward/record.uri?eid=2-s2.0-85132155541&amp;doi=10.1016%2fj.ifacol.2022.04.222&amp;partnerID=40&amp;md5=89e29a144a27902143fc0e7e19263e9c" TargetMode="External"/><Relationship Id="rId193" Type="http://schemas.openxmlformats.org/officeDocument/2006/relationships/hyperlink" Target="https://ieeexplore.ieee.org/stamp/stamp.jsp?arnumber=10159245" TargetMode="External"/><Relationship Id="rId207" Type="http://schemas.openxmlformats.org/officeDocument/2006/relationships/hyperlink" Target="https://ieeexplore.ieee.org/stamp/stamp.jsp?arnumber=9212085" TargetMode="External"/><Relationship Id="rId228" Type="http://schemas.openxmlformats.org/officeDocument/2006/relationships/hyperlink" Target="https://ieeexplore.ieee.org/stamp/stamp.jsp?arnumber=10271944" TargetMode="External"/><Relationship Id="rId249" Type="http://schemas.openxmlformats.org/officeDocument/2006/relationships/hyperlink" Target="https://ieeexplore.ieee.org/stamp/stamp.jsp?arnumber=10643128" TargetMode="External"/><Relationship Id="rId13" Type="http://schemas.openxmlformats.org/officeDocument/2006/relationships/hyperlink" Target="https://www.scopus.com/inward/record.uri?eid=2-s2.0-85172243632&amp;doi=10.1007%2f978-3-031-36957-5_3&amp;partnerID=40&amp;md5=8e3c9be941b23299ee1291a2a51f81f2" TargetMode="External"/><Relationship Id="rId109" Type="http://schemas.openxmlformats.org/officeDocument/2006/relationships/hyperlink" Target="https://www.scopus.com/inward/record.uri?eid=2-s2.0-85111954921&amp;doi=10.33313%2f382%2f107&amp;partnerID=40&amp;md5=8913f6f86e9a9a5b34095667a85b849a" TargetMode="External"/><Relationship Id="rId260" Type="http://schemas.openxmlformats.org/officeDocument/2006/relationships/hyperlink" Target="https://ieeexplore.ieee.org/stamp/stamp.jsp?arnumber=9322934" TargetMode="External"/><Relationship Id="rId34" Type="http://schemas.openxmlformats.org/officeDocument/2006/relationships/hyperlink" Target="https://www.scopus.com/inward/record.uri?eid=2-s2.0-85212872481&amp;doi=10.1016%2fj.eswa.2024.126151&amp;partnerID=40&amp;md5=5b895d3901399e96b9bef8bd40130f13" TargetMode="External"/><Relationship Id="rId55" Type="http://schemas.openxmlformats.org/officeDocument/2006/relationships/hyperlink" Target="https://www.scopus.com/inward/record.uri?eid=2-s2.0-85122046120&amp;doi=10.1002%2fint.22798&amp;partnerID=40&amp;md5=4e417525334cdef8e8de67343156bc42" TargetMode="External"/><Relationship Id="rId76" Type="http://schemas.openxmlformats.org/officeDocument/2006/relationships/hyperlink" Target="https://www.scopus.com/inward/record.uri?eid=2-s2.0-85165483235&amp;doi=10.1017%2fpds.2023.116&amp;partnerID=40&amp;md5=17df2277e76fd2856051ebb5d969798d" TargetMode="External"/><Relationship Id="rId97" Type="http://schemas.openxmlformats.org/officeDocument/2006/relationships/hyperlink" Target="https://www.scopus.com/inward/record.uri?eid=2-s2.0-85174511952&amp;doi=10.1111%2ftgis.13110&amp;partnerID=40&amp;md5=eb8bdc32dcbc71eb20fd3891da755921" TargetMode="External"/><Relationship Id="rId120" Type="http://schemas.openxmlformats.org/officeDocument/2006/relationships/hyperlink" Target="https://www.scopus.com/inward/record.uri?eid=2-s2.0-85132283621&amp;doi=10.1016%2fj.procir.2022.05.112&amp;partnerID=40&amp;md5=8df13a2abe9bfb104f5d113086cc50fb" TargetMode="External"/><Relationship Id="rId141" Type="http://schemas.openxmlformats.org/officeDocument/2006/relationships/hyperlink" Target="https://www.scopus.com/inward/record.uri?eid=2-s2.0-85113426145&amp;doi=10.1016%2fj.aei.2021.101395&amp;partnerID=40&amp;md5=0d1618932791a1919a3e2fb1944f7e6e" TargetMode="External"/><Relationship Id="rId7" Type="http://schemas.openxmlformats.org/officeDocument/2006/relationships/hyperlink" Target="https://www.scopus.com/inward/record.uri?eid=2-s2.0-85171729313&amp;doi=10.1016%2fj.procs.2023.08.114&amp;partnerID=40&amp;md5=cf63e511530023e08f852ce8c4a28eb7" TargetMode="External"/><Relationship Id="rId162" Type="http://schemas.openxmlformats.org/officeDocument/2006/relationships/hyperlink" Target="https://www.scopus.com/inward/record.uri?eid=2-s2.0-85097056114&amp;partnerID=40&amp;md5=8c4b4a52deed7b1d94ade57874cfb0bc" TargetMode="External"/><Relationship Id="rId183" Type="http://schemas.openxmlformats.org/officeDocument/2006/relationships/hyperlink" Target="https://ieeexplore.ieee.org/stamp/stamp.jsp?arnumber=10814501" TargetMode="External"/><Relationship Id="rId218" Type="http://schemas.openxmlformats.org/officeDocument/2006/relationships/hyperlink" Target="https://ieeexplore.ieee.org/stamp/stamp.jsp?arnumber=9551554" TargetMode="External"/><Relationship Id="rId239" Type="http://schemas.openxmlformats.org/officeDocument/2006/relationships/hyperlink" Target="https://ieeexplore.ieee.org/stamp/stamp.jsp?arnumber=10390371" TargetMode="External"/><Relationship Id="rId250" Type="http://schemas.openxmlformats.org/officeDocument/2006/relationships/hyperlink" Target="https://ieeexplore.ieee.org/stamp/stamp.jsp?arnumber=10554309" TargetMode="External"/><Relationship Id="rId271" Type="http://schemas.openxmlformats.org/officeDocument/2006/relationships/hyperlink" Target="https://ieeexplore.ieee.org/stamp/stamp.jsp?arnumber=10084240" TargetMode="External"/><Relationship Id="rId24" Type="http://schemas.openxmlformats.org/officeDocument/2006/relationships/hyperlink" Target="https://www.scopus.com/inward/record.uri?eid=2-s2.0-85207897088&amp;doi=10.1007%2f978-3-658-44453-2&amp;partnerID=40&amp;md5=f1574d424aefe928e4501417577928dc" TargetMode="External"/><Relationship Id="rId45" Type="http://schemas.openxmlformats.org/officeDocument/2006/relationships/hyperlink" Target="https://www.scopus.com/inward/record.uri?eid=2-s2.0-85184800642&amp;doi=10.1109%2fTCC.2024.3362989&amp;partnerID=40&amp;md5=e7b1d7db27ffd7003408997771fd7ad1" TargetMode="External"/><Relationship Id="rId66" Type="http://schemas.openxmlformats.org/officeDocument/2006/relationships/hyperlink" Target="https://www.scopus.com/inward/record.uri?eid=2-s2.0-85188346151&amp;partnerID=40&amp;md5=6d85fcda2bf61eb53c048dd4f63157d9" TargetMode="External"/><Relationship Id="rId87" Type="http://schemas.openxmlformats.org/officeDocument/2006/relationships/hyperlink" Target="https://www.scopus.com/inward/record.uri?eid=2-s2.0-85134893377&amp;doi=10.1016%2fj.cie.2022.108463&amp;partnerID=40&amp;md5=60a976b327f4a900a827e68a0ead6020" TargetMode="External"/><Relationship Id="rId110" Type="http://schemas.openxmlformats.org/officeDocument/2006/relationships/hyperlink" Target="https://www.scopus.com/inward/record.uri?eid=2-s2.0-85145355941&amp;doi=10.1109%2fDASC%2fPiCom%2fCBDCom%2fCy55231.2022.9927841&amp;partnerID=40&amp;md5=6412033cc2438a4d04ad904a0d837336" TargetMode="External"/><Relationship Id="rId131" Type="http://schemas.openxmlformats.org/officeDocument/2006/relationships/hyperlink" Target="https://www.scopus.com/inward/record.uri?eid=2-s2.0-85111772106&amp;doi=10.1002%2fbtpr.3196&amp;partnerID=40&amp;md5=52f80f3927418ddbf26ca9c507c46b44" TargetMode="External"/><Relationship Id="rId152" Type="http://schemas.openxmlformats.org/officeDocument/2006/relationships/hyperlink" Target="https://www.scopus.com/inward/record.uri?eid=2-s2.0-85110915092&amp;doi=10.1080%2f00207543.2021.1951869&amp;partnerID=40&amp;md5=9c0942e85dd5f1dddf2ec8b8a4f91d64" TargetMode="External"/><Relationship Id="rId173" Type="http://schemas.openxmlformats.org/officeDocument/2006/relationships/hyperlink" Target="https://www.scopus.com/inward/record.uri?eid=2-s2.0-85140967245&amp;doi=10.1115%2fMSEC2022-85513&amp;partnerID=40&amp;md5=0953ba9e5c9982f4f004a52cffe8c778" TargetMode="External"/><Relationship Id="rId194" Type="http://schemas.openxmlformats.org/officeDocument/2006/relationships/hyperlink" Target="https://ieeexplore.ieee.org/stamp/stamp.jsp?arnumber=10574369" TargetMode="External"/><Relationship Id="rId208" Type="http://schemas.openxmlformats.org/officeDocument/2006/relationships/hyperlink" Target="https://ieeexplore.ieee.org/stamp/stamp.jsp?arnumber=8914195" TargetMode="External"/><Relationship Id="rId229" Type="http://schemas.openxmlformats.org/officeDocument/2006/relationships/hyperlink" Target="https://ieeexplore.ieee.org/stamp/stamp.jsp?arnumber=10406632" TargetMode="External"/><Relationship Id="rId240" Type="http://schemas.openxmlformats.org/officeDocument/2006/relationships/hyperlink" Target="https://ieeexplore.ieee.org/stamp/stamp.jsp?arnumber=9331087" TargetMode="External"/><Relationship Id="rId261" Type="http://schemas.openxmlformats.org/officeDocument/2006/relationships/hyperlink" Target="https://ieeexplore.ieee.org/stamp/stamp.jsp?arnumber=10499326" TargetMode="External"/><Relationship Id="rId14" Type="http://schemas.openxmlformats.org/officeDocument/2006/relationships/hyperlink" Target="https://www.scopus.com/inward/record.uri?eid=2-s2.0-85188351530&amp;partnerID=40&amp;md5=8d419d1424a2589919389f753e253673" TargetMode="External"/><Relationship Id="rId35" Type="http://schemas.openxmlformats.org/officeDocument/2006/relationships/hyperlink" Target="https://www.scopus.com/inward/record.uri?eid=2-s2.0-85172736687&amp;doi=10.1007%2f978-3-031-38165-2_6&amp;partnerID=40&amp;md5=6bb3e50cfcceeeeda7bc0ffba1870137" TargetMode="External"/><Relationship Id="rId56" Type="http://schemas.openxmlformats.org/officeDocument/2006/relationships/hyperlink" Target="https://www.scopus.com/inward/record.uri?eid=2-s2.0-85210118437&amp;doi=10.1109%2fOJCOMS.2024.3502544&amp;partnerID=40&amp;md5=1cff80bf9afec38885fb2c29f2029261" TargetMode="External"/><Relationship Id="rId77" Type="http://schemas.openxmlformats.org/officeDocument/2006/relationships/hyperlink" Target="https://www.scopus.com/inward/record.uri?eid=2-s2.0-85184961158&amp;doi=10.1016%2fj.ifacol.2023.10.602&amp;partnerID=40&amp;md5=d31c804fbb5c4fbc7344b0ac16336a0a" TargetMode="External"/><Relationship Id="rId100" Type="http://schemas.openxmlformats.org/officeDocument/2006/relationships/hyperlink" Target="https://www.scopus.com/inward/record.uri?eid=2-s2.0-85171588790&amp;doi=10.1007%2f978-3-031-38241-3_64&amp;partnerID=40&amp;md5=1dd5d572083b5acd1e31cbe207cbbb11" TargetMode="External"/><Relationship Id="rId8" Type="http://schemas.openxmlformats.org/officeDocument/2006/relationships/hyperlink" Target="https://www.scopus.com/inward/record.uri?eid=2-s2.0-85184147978&amp;doi=10.1016%2fj.actaastro.2024.01.019&amp;partnerID=40&amp;md5=baee5cdbb183320ce5877e5c4e8c8b89" TargetMode="External"/><Relationship Id="rId98" Type="http://schemas.openxmlformats.org/officeDocument/2006/relationships/hyperlink" Target="https://www.scopus.com/inward/record.uri?eid=2-s2.0-85215755657&amp;doi=10.3390%2fpr13010136&amp;partnerID=40&amp;md5=b145425a9dca41a6af836999d527f7fa" TargetMode="External"/><Relationship Id="rId121" Type="http://schemas.openxmlformats.org/officeDocument/2006/relationships/hyperlink" Target="https://www.scopus.com/inward/record.uri?eid=2-s2.0-85142927092&amp;doi=10.1109%2fITMS56974.2022.9937103&amp;partnerID=40&amp;md5=b5ebb0e3564af3de41e26a1ac12712a3" TargetMode="External"/><Relationship Id="rId142" Type="http://schemas.openxmlformats.org/officeDocument/2006/relationships/hyperlink" Target="https://www.scopus.com/inward/record.uri?eid=2-s2.0-85118803038&amp;partnerID=40&amp;md5=03477fab710c42496b1cfd341bf62f1d" TargetMode="External"/><Relationship Id="rId163" Type="http://schemas.openxmlformats.org/officeDocument/2006/relationships/hyperlink" Target="https://www.scopus.com/inward/record.uri?eid=2-s2.0-85092434025&amp;doi=10.1016%2fj.procir.2020.03.031&amp;partnerID=40&amp;md5=fc834592b8f1608c072c337db07ac520" TargetMode="External"/><Relationship Id="rId184" Type="http://schemas.openxmlformats.org/officeDocument/2006/relationships/hyperlink" Target="https://ieeexplore.ieee.org/stamp/stamp.jsp?arnumber=9734359" TargetMode="External"/><Relationship Id="rId219" Type="http://schemas.openxmlformats.org/officeDocument/2006/relationships/hyperlink" Target="https://ieeexplore.ieee.org/stamp/stamp.jsp?arnumber=9309989" TargetMode="External"/><Relationship Id="rId230" Type="http://schemas.openxmlformats.org/officeDocument/2006/relationships/hyperlink" Target="https://ieeexplore.ieee.org/stamp/stamp.jsp?arnumber=10033175" TargetMode="External"/><Relationship Id="rId251" Type="http://schemas.openxmlformats.org/officeDocument/2006/relationships/hyperlink" Target="https://ieeexplore.ieee.org/stamp/stamp.jsp?arnumber=10849588" TargetMode="External"/><Relationship Id="rId25" Type="http://schemas.openxmlformats.org/officeDocument/2006/relationships/hyperlink" Target="https://www.scopus.com/inward/record.uri?eid=2-s2.0-85211849866&amp;doi=10.1016%2fB978-0-443-28884-5.00017-8&amp;partnerID=40&amp;md5=4ca5817add7d52db6c4f6fc095d05ba7" TargetMode="External"/><Relationship Id="rId46" Type="http://schemas.openxmlformats.org/officeDocument/2006/relationships/hyperlink" Target="https://www.scopus.com/inward/record.uri?eid=2-s2.0-85182594865&amp;doi=10.1007%2f978-3-031-50974-2_26&amp;partnerID=40&amp;md5=85c37431882a1398d4cdb1f63b9f071e" TargetMode="External"/><Relationship Id="rId67" Type="http://schemas.openxmlformats.org/officeDocument/2006/relationships/hyperlink" Target="https://www.scopus.com/inward/record.uri?eid=2-s2.0-85154555747&amp;doi=10.1109%2fEEBDA56825.2023.10090776&amp;partnerID=40&amp;md5=c643fed3efbab46ddc5bbf24c9ba5104" TargetMode="External"/><Relationship Id="rId272" Type="http://schemas.openxmlformats.org/officeDocument/2006/relationships/hyperlink" Target="https://ieeexplore.ieee.org/stamp/stamp.jsp?arnumber=9927821" TargetMode="External"/><Relationship Id="rId88" Type="http://schemas.openxmlformats.org/officeDocument/2006/relationships/hyperlink" Target="https://www.scopus.com/inward/record.uri?eid=2-s2.0-85203273670&amp;doi=10.1088%2f1361-6501%2fad7162&amp;partnerID=40&amp;md5=228a3a9a5dddc73a541d159c189b1ff7" TargetMode="External"/><Relationship Id="rId111" Type="http://schemas.openxmlformats.org/officeDocument/2006/relationships/hyperlink" Target="https://www.scopus.com/inward/record.uri?eid=2-s2.0-85111896797&amp;doi=10.1007%2f978-3-030-79186-5_8&amp;partnerID=40&amp;md5=22e03dbc7b3aa932fb63db9e6b030b91" TargetMode="External"/><Relationship Id="rId132" Type="http://schemas.openxmlformats.org/officeDocument/2006/relationships/hyperlink" Target="https://www.scopus.com/inward/record.uri?eid=2-s2.0-85102170006&amp;doi=10.1007%2fs10845-021-01748-5&amp;partnerID=40&amp;md5=ad1caf6927cf2b45265f2e9ea5712da2" TargetMode="External"/><Relationship Id="rId153" Type="http://schemas.openxmlformats.org/officeDocument/2006/relationships/hyperlink" Target="https://www.scopus.com/inward/record.uri?eid=2-s2.0-85112132912&amp;doi=10.1088%2f2053-1591%2fac1532&amp;partnerID=40&amp;md5=97164f7b62ac7ebcd7c17ca4f064d188" TargetMode="External"/><Relationship Id="rId174" Type="http://schemas.openxmlformats.org/officeDocument/2006/relationships/hyperlink" Target="https://www.scopus.com/inward/record.uri?eid=2-s2.0-85091058128&amp;doi=10.1177%2f1729881420926865&amp;partnerID=40&amp;md5=8adfa11281e483f4bc51b169167ddaff" TargetMode="External"/><Relationship Id="rId195" Type="http://schemas.openxmlformats.org/officeDocument/2006/relationships/hyperlink" Target="https://ieeexplore.ieee.org/stamp/stamp.jsp?arnumber=10423177" TargetMode="External"/><Relationship Id="rId209" Type="http://schemas.openxmlformats.org/officeDocument/2006/relationships/hyperlink" Target="https://ieeexplore.ieee.org/stamp/stamp.jsp?arnumber=9777186" TargetMode="External"/><Relationship Id="rId220" Type="http://schemas.openxmlformats.org/officeDocument/2006/relationships/hyperlink" Target="https://ieeexplore.ieee.org/stamp/stamp.jsp?arnumber=9620120" TargetMode="External"/><Relationship Id="rId241" Type="http://schemas.openxmlformats.org/officeDocument/2006/relationships/hyperlink" Target="https://ieeexplore.ieee.org/stamp/stamp.jsp?arnumber=9783693" TargetMode="External"/><Relationship Id="rId15" Type="http://schemas.openxmlformats.org/officeDocument/2006/relationships/hyperlink" Target="https://www.scopus.com/inward/record.uri?eid=2-s2.0-85212188551&amp;doi=10.1145%2f3652620.3687796&amp;partnerID=40&amp;md5=3d7eb393ea89e7442eb4f9e190eb665d" TargetMode="External"/><Relationship Id="rId36" Type="http://schemas.openxmlformats.org/officeDocument/2006/relationships/hyperlink" Target="https://www.scopus.com/inward/record.uri?eid=2-s2.0-85165277592&amp;doi=10.1016%2fB978-0-443-15274-0.50164-5&amp;partnerID=40&amp;md5=f5f02f61cc136ce422fd316337ce9a69" TargetMode="External"/><Relationship Id="rId57" Type="http://schemas.openxmlformats.org/officeDocument/2006/relationships/hyperlink" Target="https://www.scopus.com/inward/record.uri?eid=2-s2.0-85206137680&amp;doi=10.1007%2f9783031585234_8&amp;partnerID=40&amp;md5=c030e82d60157adbc883d615c9197e8d" TargetMode="External"/><Relationship Id="rId262" Type="http://schemas.openxmlformats.org/officeDocument/2006/relationships/hyperlink" Target="https://ieeexplore.ieee.org/xpl/ebooks/bookPdfWithBanner.jsp?fileName=10705145.pdf&amp;bkn=10705130&amp;pdfType=chapter" TargetMode="External"/><Relationship Id="rId78" Type="http://schemas.openxmlformats.org/officeDocument/2006/relationships/hyperlink" Target="https://www.scopus.com/inward/record.uri?eid=2-s2.0-85182235497&amp;doi=10.1016%2fj.dajour.2023.100347&amp;partnerID=40&amp;md5=9d53b4f2ed5999b33a6149835f857fad" TargetMode="External"/><Relationship Id="rId99" Type="http://schemas.openxmlformats.org/officeDocument/2006/relationships/hyperlink" Target="https://www.scopus.com/inward/record.uri?eid=2-s2.0-85172138549&amp;doi=10.3390%2fbdcc7030139&amp;partnerID=40&amp;md5=53090a2eca656c9e2e955b6d44a55d98" TargetMode="External"/><Relationship Id="rId101" Type="http://schemas.openxmlformats.org/officeDocument/2006/relationships/hyperlink" Target="https://www.scopus.com/inward/record.uri?eid=2-s2.0-85089572287&amp;doi=10.1016%2fj.bushor.2020.08.001&amp;partnerID=40&amp;md5=d90e7f7b16669350bf9cb4325f9efc26" TargetMode="External"/><Relationship Id="rId122" Type="http://schemas.openxmlformats.org/officeDocument/2006/relationships/hyperlink" Target="https://www.scopus.com/inward/record.uri?eid=2-s2.0-85119100411&amp;doi=10.1109%2fICPM53251.2021.9576846&amp;partnerID=40&amp;md5=478b2901f64d4ace81b81f66ab02174d" TargetMode="External"/><Relationship Id="rId143" Type="http://schemas.openxmlformats.org/officeDocument/2006/relationships/hyperlink" Target="https://www.scopus.com/inward/record.uri?eid=2-s2.0-85115885898&amp;doi=10.1109%2fINDUSCON51756.2021.9529701&amp;partnerID=40&amp;md5=d27aa6b9869c3c1368bee97490c0b215" TargetMode="External"/><Relationship Id="rId164" Type="http://schemas.openxmlformats.org/officeDocument/2006/relationships/hyperlink" Target="https://www.scopus.com/inward/record.uri?eid=2-s2.0-85113405891&amp;doi=10.1007%2f978-981-16-1769-0_27&amp;partnerID=40&amp;md5=d48e5cb078682b806a09bdbae691bcee" TargetMode="External"/><Relationship Id="rId185" Type="http://schemas.openxmlformats.org/officeDocument/2006/relationships/hyperlink" Target="https://ieeexplore.ieee.org/stamp/stamp.jsp?arnumber=10090776" TargetMode="External"/><Relationship Id="rId9" Type="http://schemas.openxmlformats.org/officeDocument/2006/relationships/hyperlink" Target="https://www.scopus.com/inward/record.uri?eid=2-s2.0-85201524302&amp;partnerID=40&amp;md5=93959085fa2915ea1b08c5b3adf96efd" TargetMode="External"/><Relationship Id="rId210" Type="http://schemas.openxmlformats.org/officeDocument/2006/relationships/hyperlink" Target="https://ieeexplore.ieee.org/stamp/stamp.jsp?arnumber=8892254" TargetMode="External"/><Relationship Id="rId26" Type="http://schemas.openxmlformats.org/officeDocument/2006/relationships/hyperlink" Target="https://www.scopus.com/inward/record.uri?eid=2-s2.0-85196544055&amp;doi=10.1002%2fmasy.202300176&amp;partnerID=40&amp;md5=2244fad005743c900731c26e3b6cb27e" TargetMode="External"/><Relationship Id="rId231" Type="http://schemas.openxmlformats.org/officeDocument/2006/relationships/hyperlink" Target="https://ieeexplore.ieee.org/stamp/stamp.jsp?arnumber=9657785" TargetMode="External"/><Relationship Id="rId252" Type="http://schemas.openxmlformats.org/officeDocument/2006/relationships/hyperlink" Target="https://ieeexplore.ieee.org/stamp/stamp.jsp?arnumber=10072412" TargetMode="External"/><Relationship Id="rId273" Type="http://schemas.openxmlformats.org/officeDocument/2006/relationships/hyperlink" Target="https://ieeexplore.ieee.org/stamp/stamp.jsp?arnumber=10015246" TargetMode="External"/><Relationship Id="rId47" Type="http://schemas.openxmlformats.org/officeDocument/2006/relationships/hyperlink" Target="https://www.scopus.com/inward/record.uri?eid=2-s2.0-85135421849&amp;doi=10.1007%2fs00170-022-09717-9&amp;partnerID=40&amp;md5=f4c1069d9862bc6be075a982716a41b7" TargetMode="External"/><Relationship Id="rId68" Type="http://schemas.openxmlformats.org/officeDocument/2006/relationships/hyperlink" Target="https://www.scopus.com/inward/record.uri?eid=2-s2.0-85172863776&amp;doi=10.2478%2famns.2023.2.00506&amp;partnerID=40&amp;md5=5312aec3a06fece14e19f8afe8f8524e" TargetMode="External"/><Relationship Id="rId89" Type="http://schemas.openxmlformats.org/officeDocument/2006/relationships/hyperlink" Target="https://www.scopus.com/inward/record.uri?eid=2-s2.0-85144218896&amp;doi=10.1007%2fs00170-022-10667-5&amp;partnerID=40&amp;md5=4e200a2475211d7b3ba88f73fe78c733" TargetMode="External"/><Relationship Id="rId112" Type="http://schemas.openxmlformats.org/officeDocument/2006/relationships/hyperlink" Target="https://www.scopus.com/inward/record.uri?eid=2-s2.0-85122032321&amp;doi=10.1088%2f1742-6596%2f2094%2f4%2f042022&amp;partnerID=40&amp;md5=1510a622d06cd8e5d2e8547a0d2f6d34" TargetMode="External"/><Relationship Id="rId133" Type="http://schemas.openxmlformats.org/officeDocument/2006/relationships/hyperlink" Target="https://www.scopus.com/inward/record.uri?eid=2-s2.0-85051272175&amp;doi=10.1109%2fMMUL.2018.023121167&amp;partnerID=40&amp;md5=1f0cc65d2de15e4c4d8326890036049d" TargetMode="External"/><Relationship Id="rId154" Type="http://schemas.openxmlformats.org/officeDocument/2006/relationships/hyperlink" Target="https://www.scopus.com/inward/record.uri?eid=2-s2.0-85115651461&amp;doi=10.37544%2f0042-1766-2021-10-22&amp;partnerID=40&amp;md5=d90485c6d37e5672906d3d1340dbd030" TargetMode="External"/><Relationship Id="rId175" Type="http://schemas.openxmlformats.org/officeDocument/2006/relationships/hyperlink" Target="https://www.scopus.com/inward/record.uri?eid=2-s2.0-85116058196&amp;doi=10.1007%2fs40313-021-00830-w&amp;partnerID=40&amp;md5=b66fe05783f906f370f13b4813e6e1f4" TargetMode="External"/><Relationship Id="rId196" Type="http://schemas.openxmlformats.org/officeDocument/2006/relationships/hyperlink" Target="https://ieeexplore.ieee.org/stamp/stamp.jsp?arnumber=10838742" TargetMode="External"/><Relationship Id="rId200" Type="http://schemas.openxmlformats.org/officeDocument/2006/relationships/hyperlink" Target="https://ieeexplore.ieee.org/stamp/stamp.jsp?arnumber=9854866" TargetMode="External"/><Relationship Id="rId16" Type="http://schemas.openxmlformats.org/officeDocument/2006/relationships/hyperlink" Target="https://www.scopus.com/inward/record.uri?eid=2-s2.0-85195388704&amp;doi=10.1109%2fWF-IoT58464.2023.10539398&amp;partnerID=40&amp;md5=7306e1da0f603cfdd26034c8c42a0ea9" TargetMode="External"/><Relationship Id="rId221" Type="http://schemas.openxmlformats.org/officeDocument/2006/relationships/hyperlink" Target="https://ieeexplore.ieee.org/stamp/stamp.jsp?arnumber=9927827" TargetMode="External"/><Relationship Id="rId242" Type="http://schemas.openxmlformats.org/officeDocument/2006/relationships/hyperlink" Target="https://ieeexplore.ieee.org/stamp/stamp.jsp?arnumber=9859321" TargetMode="External"/><Relationship Id="rId263" Type="http://schemas.openxmlformats.org/officeDocument/2006/relationships/hyperlink" Target="https://ieeexplore.ieee.org/stamp/stamp.jsp?arnumber=10383152" TargetMode="External"/><Relationship Id="rId37" Type="http://schemas.openxmlformats.org/officeDocument/2006/relationships/hyperlink" Target="https://www.scopus.com/inward/record.uri?eid=2-s2.0-85202880585&amp;doi=10.1007%2fs00530-024-01452-3&amp;partnerID=40&amp;md5=d71407ec580ed5e29947889d990dbc60" TargetMode="External"/><Relationship Id="rId58" Type="http://schemas.openxmlformats.org/officeDocument/2006/relationships/hyperlink" Target="https://www.scopus.com/inward/record.uri?eid=2-s2.0-85216125776&amp;doi=10.1109%2fCBI62504.2024.00016&amp;partnerID=40&amp;md5=1d46ce8ff3336bd976c535383c3ab001" TargetMode="External"/><Relationship Id="rId79" Type="http://schemas.openxmlformats.org/officeDocument/2006/relationships/hyperlink" Target="https://www.scopus.com/inward/record.uri?eid=2-s2.0-85168355700&amp;doi=10.1007%2fs42979-023-02035-1&amp;partnerID=40&amp;md5=51504c92b028087272634ee18869b4f3" TargetMode="External"/><Relationship Id="rId102" Type="http://schemas.openxmlformats.org/officeDocument/2006/relationships/hyperlink" Target="https://www.scopus.com/inward/record.uri?eid=2-s2.0-85097066268&amp;doi=10.1007%2f978-3-030-63479-7_3&amp;partnerID=40&amp;md5=8b1f226f4e3625f46b7a4bf470111481" TargetMode="External"/><Relationship Id="rId123" Type="http://schemas.openxmlformats.org/officeDocument/2006/relationships/hyperlink" Target="https://www.scopus.com/inward/record.uri?eid=2-s2.0-85144509639&amp;doi=10.1016%2fj.ifacol.2022.10.038&amp;partnerID=40&amp;md5=cc4a98fe55d416ec1c142cda61d6dca7" TargetMode="External"/><Relationship Id="rId144" Type="http://schemas.openxmlformats.org/officeDocument/2006/relationships/hyperlink" Target="https://www.scopus.com/inward/record.uri?eid=2-s2.0-85143054792&amp;doi=10.2118%2f211130-MS&amp;partnerID=40&amp;md5=a0622b71e0c28c9c75e8b937ed466432" TargetMode="External"/><Relationship Id="rId90" Type="http://schemas.openxmlformats.org/officeDocument/2006/relationships/hyperlink" Target="https://www.scopus.com/inward/record.uri?eid=2-s2.0-85196371078&amp;partnerID=40&amp;md5=628439134999c2c7e7d9e1b402f16743" TargetMode="External"/><Relationship Id="rId165" Type="http://schemas.openxmlformats.org/officeDocument/2006/relationships/hyperlink" Target="https://www.scopus.com/inward/record.uri?eid=2-s2.0-85138296096&amp;doi=10.18420%2fmodellierung2022-008&amp;partnerID=40&amp;md5=2d9c63eb0630e759f2b10b446c3bd2dc" TargetMode="External"/><Relationship Id="rId186" Type="http://schemas.openxmlformats.org/officeDocument/2006/relationships/hyperlink" Target="https://ieeexplore.ieee.org/stamp/stamp.jsp?arnumber=9927841" TargetMode="External"/><Relationship Id="rId211" Type="http://schemas.openxmlformats.org/officeDocument/2006/relationships/hyperlink" Target="https://ieeexplore.ieee.org/stamp/stamp.jsp?arnumber=10130166" TargetMode="External"/><Relationship Id="rId232" Type="http://schemas.openxmlformats.org/officeDocument/2006/relationships/hyperlink" Target="https://ieeexplore.ieee.org/stamp/stamp.jsp?arnumber=10190830" TargetMode="External"/><Relationship Id="rId253" Type="http://schemas.openxmlformats.org/officeDocument/2006/relationships/hyperlink" Target="https://ieeexplore.ieee.org/stamp/stamp.jsp?arnumber=10433382" TargetMode="External"/><Relationship Id="rId274" Type="http://schemas.openxmlformats.org/officeDocument/2006/relationships/table" Target="../tables/table1.xml"/><Relationship Id="rId27" Type="http://schemas.openxmlformats.org/officeDocument/2006/relationships/hyperlink" Target="https://www.scopus.com/inward/record.uri?eid=2-s2.0-85189940645&amp;doi=10.1016%2fj.compeleceng.2024.109225&amp;partnerID=40&amp;md5=1422bbfdcbe68417be56f58e99da01b6" TargetMode="External"/><Relationship Id="rId48" Type="http://schemas.openxmlformats.org/officeDocument/2006/relationships/hyperlink" Target="https://www.scopus.com/inward/record.uri?eid=2-s2.0-85198490761&amp;doi=10.3390%2fapp14135454&amp;partnerID=40&amp;md5=d4b681f91770ede8430c6f6f8c270d77" TargetMode="External"/><Relationship Id="rId69" Type="http://schemas.openxmlformats.org/officeDocument/2006/relationships/hyperlink" Target="https://www.scopus.com/inward/record.uri?eid=2-s2.0-85150283700&amp;doi=10.1145%2f3579109.3579127&amp;partnerID=40&amp;md5=b1f8cfcbd24e71222e6d8970317807fc" TargetMode="External"/><Relationship Id="rId113" Type="http://schemas.openxmlformats.org/officeDocument/2006/relationships/hyperlink" Target="https://www.scopus.com/inward/record.uri?eid=2-s2.0-85135232575&amp;partnerID=40&amp;md5=a39a7f511f0451bf80a712dabd003bc3" TargetMode="External"/><Relationship Id="rId134" Type="http://schemas.openxmlformats.org/officeDocument/2006/relationships/hyperlink" Target="https://www.scopus.com/inward/record.uri?eid=2-s2.0-85148692292&amp;doi=10.1109%2fICE%2fITMC-IAMOT55089.2022.10033175&amp;partnerID=40&amp;md5=b572f7c12e6f80952158561cc448d5d8" TargetMode="External"/><Relationship Id="rId80" Type="http://schemas.openxmlformats.org/officeDocument/2006/relationships/hyperlink" Target="https://www.scopus.com/inward/record.uri?eid=2-s2.0-85162663472&amp;doi=10.1109%2fEDUCON54358.2023.10125175&amp;partnerID=40&amp;md5=69cd20df754feb6e8329913849765d09" TargetMode="External"/><Relationship Id="rId155" Type="http://schemas.openxmlformats.org/officeDocument/2006/relationships/hyperlink" Target="https://www.scopus.com/inward/record.uri?eid=2-s2.0-85149386996&amp;partnerID=40&amp;md5=1bd1777e4719653cebadd3e68de2b612" TargetMode="External"/><Relationship Id="rId176" Type="http://schemas.openxmlformats.org/officeDocument/2006/relationships/hyperlink" Target="https://www.scopus.com/inward/record.uri?eid=2-s2.0-85145358550&amp;doi=10.1109%2fDASC%2fPiCom%2fCBDCom%2fCy55231.2022.9928016&amp;partnerID=40&amp;md5=63d513cad2ea5594dee295f2cc65f714" TargetMode="External"/><Relationship Id="rId197" Type="http://schemas.openxmlformats.org/officeDocument/2006/relationships/hyperlink" Target="https://ieeexplore.ieee.org/stamp/stamp.jsp?arnumber=9104682" TargetMode="External"/><Relationship Id="rId201" Type="http://schemas.openxmlformats.org/officeDocument/2006/relationships/hyperlink" Target="https://ieeexplore.ieee.org/stamp/stamp.jsp?arnumber=9656111" TargetMode="External"/><Relationship Id="rId222" Type="http://schemas.openxmlformats.org/officeDocument/2006/relationships/hyperlink" Target="https://ieeexplore.ieee.org/stamp/stamp.jsp?arnumber=9820099" TargetMode="External"/><Relationship Id="rId243" Type="http://schemas.openxmlformats.org/officeDocument/2006/relationships/hyperlink" Target="https://ieeexplore.ieee.org/stamp/stamp.jsp?arnumber=10605207" TargetMode="External"/><Relationship Id="rId264" Type="http://schemas.openxmlformats.org/officeDocument/2006/relationships/hyperlink" Target="https://ieeexplore.ieee.org/stamp/stamp.jsp?arnumber=9656207" TargetMode="External"/><Relationship Id="rId17" Type="http://schemas.openxmlformats.org/officeDocument/2006/relationships/hyperlink" Target="https://www.scopus.com/inward/record.uri?eid=2-s2.0-85169064517&amp;doi=10.1007%2f978-3-031-35741-1_6&amp;partnerID=40&amp;md5=3232755427e5afe41cbc97c8f4d35032" TargetMode="External"/><Relationship Id="rId38" Type="http://schemas.openxmlformats.org/officeDocument/2006/relationships/hyperlink" Target="https://www.scopus.com/inward/record.uri?eid=2-s2.0-85209831098&amp;doi=10.4324%2f9781032693415&amp;partnerID=40&amp;md5=c0ff48665e2e77b947940a7b1b4082b0" TargetMode="External"/><Relationship Id="rId59" Type="http://schemas.openxmlformats.org/officeDocument/2006/relationships/hyperlink" Target="https://www.scopus.com/inward/record.uri?eid=2-s2.0-85151546677&amp;partnerID=40&amp;md5=c5087af0aaaa93ce9f55dd8b99e32c38" TargetMode="External"/><Relationship Id="rId103" Type="http://schemas.openxmlformats.org/officeDocument/2006/relationships/hyperlink" Target="https://www.scopus.com/inward/record.uri?eid=2-s2.0-85127634807&amp;doi=10.2118%2f208795-MS&amp;partnerID=40&amp;md5=d77888d7b4563f8e4ae4267b6e38fd68" TargetMode="External"/><Relationship Id="rId124" Type="http://schemas.openxmlformats.org/officeDocument/2006/relationships/hyperlink" Target="https://www.scopus.com/inward/record.uri?eid=2-s2.0-85114682040&amp;partnerID=40&amp;md5=8e8c9313d3a19790d2a903c04b641d24" TargetMode="External"/><Relationship Id="rId70" Type="http://schemas.openxmlformats.org/officeDocument/2006/relationships/hyperlink" Target="https://www.scopus.com/inward/record.uri?eid=2-s2.0-85197650694&amp;doi=10.1109%2fTII.2024.3414473&amp;partnerID=40&amp;md5=8884755c9567c8cb0077622be894be63" TargetMode="External"/><Relationship Id="rId91" Type="http://schemas.openxmlformats.org/officeDocument/2006/relationships/hyperlink" Target="https://www.scopus.com/inward/record.uri?eid=2-s2.0-85184589592&amp;doi=10.1016%2fj.procir.2023.08.011&amp;partnerID=40&amp;md5=c9d30aad973c6b32fe07b1f7145245c8" TargetMode="External"/><Relationship Id="rId145" Type="http://schemas.openxmlformats.org/officeDocument/2006/relationships/hyperlink" Target="https://www.scopus.com/inward/record.uri?eid=2-s2.0-85143056293&amp;doi=10.2118%2f211120-MS&amp;partnerID=40&amp;md5=50409023ac139a451ae4ce5c33891ae8" TargetMode="External"/><Relationship Id="rId166" Type="http://schemas.openxmlformats.org/officeDocument/2006/relationships/hyperlink" Target="https://www.scopus.com/inward/record.uri?eid=2-s2.0-85135293713&amp;doi=10.51202%2f9783181023990-205&amp;partnerID=40&amp;md5=8c930e3b923757615be5308e51dd92ff" TargetMode="External"/><Relationship Id="rId187" Type="http://schemas.openxmlformats.org/officeDocument/2006/relationships/hyperlink" Target="https://ieeexplore.ieee.org/stamp/stamp.jsp?arnumber=9649804" TargetMode="External"/><Relationship Id="rId1" Type="http://schemas.openxmlformats.org/officeDocument/2006/relationships/hyperlink" Target="https://www.scopus.com/inward/record.uri?eid=2-s2.0-85200048590&amp;doi=10.1007%2fs00170-024-14133-2&amp;partnerID=40&amp;md5=2da79d6abc4eb41a8013c116669d6ee6" TargetMode="External"/><Relationship Id="rId212" Type="http://schemas.openxmlformats.org/officeDocument/2006/relationships/hyperlink" Target="https://ieeexplore.ieee.org/stamp/stamp.jsp?arnumber=8869449" TargetMode="External"/><Relationship Id="rId233" Type="http://schemas.openxmlformats.org/officeDocument/2006/relationships/hyperlink" Target="https://ieeexplore.ieee.org/stamp/stamp.jsp?arnumber=9280653" TargetMode="External"/><Relationship Id="rId254" Type="http://schemas.openxmlformats.org/officeDocument/2006/relationships/hyperlink" Target="https://ieeexplore.ieee.org/stamp/stamp.jsp?arnumber=10184383" TargetMode="External"/><Relationship Id="rId28" Type="http://schemas.openxmlformats.org/officeDocument/2006/relationships/hyperlink" Target="https://www.scopus.com/inward/record.uri?eid=2-s2.0-85196204502&amp;doi=10.1007%2f978-3-031-61379-1_18&amp;partnerID=40&amp;md5=5ba4bd80c2735bfc5358064832880bd7" TargetMode="External"/><Relationship Id="rId49" Type="http://schemas.openxmlformats.org/officeDocument/2006/relationships/hyperlink" Target="https://www.scopus.com/inward/record.uri?eid=2-s2.0-85188337109&amp;partnerID=40&amp;md5=5878fa4e7d1fa7e263b945aa4d23d610" TargetMode="External"/><Relationship Id="rId114" Type="http://schemas.openxmlformats.org/officeDocument/2006/relationships/hyperlink" Target="https://www.scopus.com/inward/record.uri?eid=2-s2.0-85102765932&amp;doi=10.3390%2flubricants9030028&amp;partnerID=40&amp;md5=b951c4b60d5756d29288e5f223aaf08e" TargetMode="External"/><Relationship Id="rId60" Type="http://schemas.openxmlformats.org/officeDocument/2006/relationships/hyperlink" Target="https://www.scopus.com/inward/record.uri?eid=2-s2.0-85172729246&amp;doi=10.1007%2f978-3-031-40213-5_7&amp;partnerID=40&amp;md5=561fdff93c6adc31a8f1a90c01d60186" TargetMode="External"/><Relationship Id="rId81" Type="http://schemas.openxmlformats.org/officeDocument/2006/relationships/hyperlink" Target="https://www.scopus.com/inward/record.uri?eid=2-s2.0-85193486856&amp;doi=10.1063%2f5.0205411&amp;partnerID=40&amp;md5=49c766fe103dc64f71d944d56bf5486f" TargetMode="External"/><Relationship Id="rId135" Type="http://schemas.openxmlformats.org/officeDocument/2006/relationships/hyperlink" Target="https://www.scopus.com/inward/record.uri?eid=2-s2.0-85119160150&amp;partnerID=40&amp;md5=e46f2d9ee8e780094bd6431beaff93fb" TargetMode="External"/><Relationship Id="rId156" Type="http://schemas.openxmlformats.org/officeDocument/2006/relationships/hyperlink" Target="https://www.scopus.com/inward/record.uri?eid=2-s2.0-85093357343&amp;doi=10.1109%2fETFA46521.2020.9212085&amp;partnerID=40&amp;md5=2cebf6af3733a5813786a9543b8670fa" TargetMode="External"/><Relationship Id="rId177" Type="http://schemas.openxmlformats.org/officeDocument/2006/relationships/hyperlink" Target="https://www.scopus.com/inward/record.uri?eid=2-s2.0-85127703517&amp;doi=10.1109%2fITOEC53115.2022.9734359&amp;partnerID=40&amp;md5=8d687fea3320e8aebceaf2c0dddaca2c" TargetMode="External"/><Relationship Id="rId198" Type="http://schemas.openxmlformats.org/officeDocument/2006/relationships/hyperlink" Target="https://ieeexplore.ieee.org/stamp/stamp.jsp?arnumber=9576739" TargetMode="External"/><Relationship Id="rId202" Type="http://schemas.openxmlformats.org/officeDocument/2006/relationships/hyperlink" Target="https://ieeexplore.ieee.org/stamp/stamp.jsp?arnumber=10234616" TargetMode="External"/><Relationship Id="rId223" Type="http://schemas.openxmlformats.org/officeDocument/2006/relationships/hyperlink" Target="https://ieeexplore.ieee.org/stamp/stamp.jsp?arnumber=9926428" TargetMode="External"/><Relationship Id="rId244" Type="http://schemas.openxmlformats.org/officeDocument/2006/relationships/hyperlink" Target="https://ieeexplore.ieee.org/stamp/stamp.jsp?arnumber=10691895" TargetMode="External"/><Relationship Id="rId18" Type="http://schemas.openxmlformats.org/officeDocument/2006/relationships/hyperlink" Target="https://www.scopus.com/inward/record.uri?eid=2-s2.0-85142311485&amp;doi=10.13228%2fj.boyuan.issn0449-749x.20220440&amp;partnerID=40&amp;md5=cec0b95efc6d4f07cc7b4ead4760d069" TargetMode="External"/><Relationship Id="rId39" Type="http://schemas.openxmlformats.org/officeDocument/2006/relationships/hyperlink" Target="https://www.scopus.com/inward/record.uri?eid=2-s2.0-85140390429&amp;doi=10.3390%2fbioengineering9100534&amp;partnerID=40&amp;md5=567e9337dc4fd06efbb64ff59ea604c7" TargetMode="External"/><Relationship Id="rId265" Type="http://schemas.openxmlformats.org/officeDocument/2006/relationships/hyperlink" Target="https://ieeexplore.ieee.org/stamp/stamp.jsp?arnumber=10870187" TargetMode="External"/><Relationship Id="rId50" Type="http://schemas.openxmlformats.org/officeDocument/2006/relationships/hyperlink" Target="https://www.scopus.com/inward/record.uri?eid=2-s2.0-85173713467&amp;partnerID=40&amp;md5=62134a385b9022233a56a2b90aa8fc4c" TargetMode="External"/><Relationship Id="rId104" Type="http://schemas.openxmlformats.org/officeDocument/2006/relationships/hyperlink" Target="https://www.scopus.com/inward/record.uri?eid=2-s2.0-85091749621&amp;partnerID=40&amp;md5=edf842f08db19897d22adb768ce43031" TargetMode="External"/><Relationship Id="rId125" Type="http://schemas.openxmlformats.org/officeDocument/2006/relationships/hyperlink" Target="https://www.scopus.com/inward/record.uri?eid=2-s2.0-85084579902&amp;doi=10.1016%2fj.jbiotec.2020.04.018&amp;partnerID=40&amp;md5=8ba9767b596ab4e8f82eaa07d5b24b9b" TargetMode="External"/><Relationship Id="rId146" Type="http://schemas.openxmlformats.org/officeDocument/2006/relationships/hyperlink" Target="https://www.scopus.com/inward/record.uri?eid=2-s2.0-85118624438&amp;doi=10.1016%2fj.procir.2021.10.026&amp;partnerID=40&amp;md5=c8282ac0ded42d848045480ebef8c147" TargetMode="External"/><Relationship Id="rId167" Type="http://schemas.openxmlformats.org/officeDocument/2006/relationships/hyperlink" Target="https://www.scopus.com/inward/record.uri?eid=2-s2.0-85124207152&amp;doi=10.23919%2fICCAS52745.2021.9649804&amp;partnerID=40&amp;md5=822f664b6c740a35c1155a1d8d82f35a" TargetMode="External"/><Relationship Id="rId188" Type="http://schemas.openxmlformats.org/officeDocument/2006/relationships/hyperlink" Target="https://ieeexplore.ieee.org/stamp/stamp.jsp?arnumber=10853044" TargetMode="External"/><Relationship Id="rId71" Type="http://schemas.openxmlformats.org/officeDocument/2006/relationships/hyperlink" Target="https://www.scopus.com/inward/record.uri?eid=2-s2.0-85203619078&amp;doi=10.1016%2fj.addma.2024.104424&amp;partnerID=40&amp;md5=1f4960b75e8e59fbae6480e5c8ad8245" TargetMode="External"/><Relationship Id="rId92" Type="http://schemas.openxmlformats.org/officeDocument/2006/relationships/hyperlink" Target="https://www.scopus.com/inward/record.uri?eid=2-s2.0-85174444752&amp;partnerID=40&amp;md5=c9c0a6de70629847ff7860e064e2c96b" TargetMode="External"/><Relationship Id="rId213" Type="http://schemas.openxmlformats.org/officeDocument/2006/relationships/hyperlink" Target="https://ieeexplore.ieee.org/stamp/stamp.jsp?arnumber=9198592" TargetMode="External"/><Relationship Id="rId234" Type="http://schemas.openxmlformats.org/officeDocument/2006/relationships/hyperlink" Target="https://ieeexplore.ieee.org/stamp/stamp.jsp?arnumber=9842043" TargetMode="External"/><Relationship Id="rId2" Type="http://schemas.openxmlformats.org/officeDocument/2006/relationships/hyperlink" Target="https://www.scopus.com/inward/record.uri?eid=2-s2.0-85161661684&amp;doi=10.1016%2fj.technovation.2023.102795&amp;partnerID=40&amp;md5=9914ad78e6e7cb34e7fb9895aa0f98f4" TargetMode="External"/><Relationship Id="rId29" Type="http://schemas.openxmlformats.org/officeDocument/2006/relationships/hyperlink" Target="https://www.scopus.com/inward/record.uri?eid=2-s2.0-85175473463&amp;doi=10.1680%2fjsmic.23.00002&amp;partnerID=40&amp;md5=ead2f142d56e0cee2482ae73531e2ac6" TargetMode="External"/><Relationship Id="rId255" Type="http://schemas.openxmlformats.org/officeDocument/2006/relationships/hyperlink" Target="https://ieeexplore.ieee.org/stamp/stamp.jsp?arnumber=10628460" TargetMode="External"/><Relationship Id="rId40" Type="http://schemas.openxmlformats.org/officeDocument/2006/relationships/hyperlink" Target="https://www.scopus.com/inward/record.uri?eid=2-s2.0-85163453005&amp;doi=10.1109%2fACCESS.2023.3288813&amp;partnerID=40&amp;md5=b2b069476c43f0d2b1c045b04ad68fd5" TargetMode="External"/><Relationship Id="rId115" Type="http://schemas.openxmlformats.org/officeDocument/2006/relationships/hyperlink" Target="https://www.scopus.com/inward/record.uri?eid=2-s2.0-85088763686&amp;doi=10.2118%2f198372-ms&amp;partnerID=40&amp;md5=735e9f947070bf88ce47747fd2dc17d3" TargetMode="External"/><Relationship Id="rId136" Type="http://schemas.openxmlformats.org/officeDocument/2006/relationships/hyperlink" Target="https://www.scopus.com/inward/record.uri?eid=2-s2.0-85143071070&amp;doi=10.2118%2f211026-MS&amp;partnerID=40&amp;md5=ba8a499a93cd135dc0ba9808d298af67" TargetMode="External"/><Relationship Id="rId157" Type="http://schemas.openxmlformats.org/officeDocument/2006/relationships/hyperlink" Target="https://www.scopus.com/inward/record.uri?eid=2-s2.0-85127608611&amp;partnerID=40&amp;md5=96f08cfb85682f970ff87520644aa11e" TargetMode="External"/><Relationship Id="rId178" Type="http://schemas.openxmlformats.org/officeDocument/2006/relationships/hyperlink" Target="https://www.scopus.com/inward/record.uri?eid=2-s2.0-85124651498&amp;doi=10.1007%2f978-3-030-94343-1_19&amp;partnerID=40&amp;md5=3d0f8b8fb7f3f1854e281edcd60f0223" TargetMode="External"/><Relationship Id="rId61" Type="http://schemas.openxmlformats.org/officeDocument/2006/relationships/hyperlink" Target="https://www.scopus.com/inward/record.uri?eid=2-s2.0-85162929655&amp;doi=10.1109%2fICIEAM57311.2023.10139013&amp;partnerID=40&amp;md5=dce6dade4d019563610aa6a69ad58845" TargetMode="External"/><Relationship Id="rId82" Type="http://schemas.openxmlformats.org/officeDocument/2006/relationships/hyperlink" Target="https://www.scopus.com/inward/record.uri?eid=2-s2.0-85133321200&amp;doi=10.1063%2f5.0092669&amp;partnerID=40&amp;md5=2f5e31b6dfdc09ef52a10dff97d949aa" TargetMode="External"/><Relationship Id="rId199" Type="http://schemas.openxmlformats.org/officeDocument/2006/relationships/hyperlink" Target="https://ieeexplore.ieee.org/stamp/stamp.jsp?arnumber=9255249" TargetMode="External"/><Relationship Id="rId203" Type="http://schemas.openxmlformats.org/officeDocument/2006/relationships/hyperlink" Target="https://ieeexplore.ieee.org/stamp/stamp.jsp?arnumber=8843269" TargetMode="External"/><Relationship Id="rId19" Type="http://schemas.openxmlformats.org/officeDocument/2006/relationships/hyperlink" Target="https://www.scopus.com/inward/record.uri?eid=2-s2.0-85127427291&amp;doi=10.1115%2f1.4052131&amp;partnerID=40&amp;md5=4fd9ccc6744549b737dc5ba2ef3a7910" TargetMode="External"/><Relationship Id="rId224" Type="http://schemas.openxmlformats.org/officeDocument/2006/relationships/hyperlink" Target="https://ieeexplore.ieee.org/stamp/stamp.jsp?arnumber=9164813" TargetMode="External"/><Relationship Id="rId245" Type="http://schemas.openxmlformats.org/officeDocument/2006/relationships/hyperlink" Target="https://ieeexplore.ieee.org/stamp/stamp.jsp?arnumber=9728598" TargetMode="External"/><Relationship Id="rId266" Type="http://schemas.openxmlformats.org/officeDocument/2006/relationships/hyperlink" Target="https://ieeexplore.ieee.org/stamp/stamp.jsp?arnumber=10386821" TargetMode="External"/><Relationship Id="rId30" Type="http://schemas.openxmlformats.org/officeDocument/2006/relationships/hyperlink" Target="https://www.scopus.com/inward/record.uri?eid=2-s2.0-85139114098&amp;doi=10.17973%2fMMSJ.2022_10_2022121&amp;partnerID=40&amp;md5=416d73d7575b1926e347808b5b8093dd" TargetMode="External"/><Relationship Id="rId105" Type="http://schemas.openxmlformats.org/officeDocument/2006/relationships/hyperlink" Target="https://www.scopus.com/inward/record.uri?eid=2-s2.0-85142291912&amp;doi=10.1109%2fSEEDA-CECNSM57760.2022.9932947&amp;partnerID=40&amp;md5=94e3fd45be16a1cce2cef6ef34b21d6a" TargetMode="External"/><Relationship Id="rId126" Type="http://schemas.openxmlformats.org/officeDocument/2006/relationships/hyperlink" Target="https://www.scopus.com/inward/record.uri?eid=2-s2.0-85130965821&amp;doi=10.1007%2f978-3-031-05760-1_12&amp;partnerID=40&amp;md5=46c5c07a9544b6bef175767819ef0b73" TargetMode="External"/><Relationship Id="rId147" Type="http://schemas.openxmlformats.org/officeDocument/2006/relationships/hyperlink" Target="https://www.scopus.com/inward/record.uri?eid=2-s2.0-85132283477&amp;doi=10.1016%2fj.procir.2022.05.052&amp;partnerID=40&amp;md5=0b665395e888b934d33a224ee19608ef" TargetMode="External"/><Relationship Id="rId168" Type="http://schemas.openxmlformats.org/officeDocument/2006/relationships/hyperlink" Target="https://www.scopus.com/inward/record.uri?eid=2-s2.0-85060387090&amp;doi=10.1115%2fIMECE2018-87361&amp;partnerID=40&amp;md5=2b85070ecb0a124349f22707f89b9046" TargetMode="External"/><Relationship Id="rId51" Type="http://schemas.openxmlformats.org/officeDocument/2006/relationships/hyperlink" Target="https://www.scopus.com/inward/record.uri?eid=2-s2.0-85193479176&amp;doi=10.11996%2fJG.j.2095-302X.2024020332&amp;partnerID=40&amp;md5=d0b80e03e5e7f6dbef0fe1412cd081df" TargetMode="External"/><Relationship Id="rId72" Type="http://schemas.openxmlformats.org/officeDocument/2006/relationships/hyperlink" Target="https://www.scopus.com/inward/record.uri?eid=2-s2.0-85147836056&amp;doi=10.1002%2f9781119842316.ch13&amp;partnerID=40&amp;md5=971363c7a4e88a08bd1876995c50a94f" TargetMode="External"/><Relationship Id="rId93" Type="http://schemas.openxmlformats.org/officeDocument/2006/relationships/hyperlink" Target="https://www.scopus.com/inward/record.uri?eid=2-s2.0-85191412428&amp;doi=10.3390%2fs24082618&amp;partnerID=40&amp;md5=cf5b51c8b7dcd4b785279973b67a7847" TargetMode="External"/><Relationship Id="rId189" Type="http://schemas.openxmlformats.org/officeDocument/2006/relationships/hyperlink" Target="https://ieeexplore.ieee.org/stamp/stamp.jsp?arnumber=10027008" TargetMode="External"/><Relationship Id="rId3" Type="http://schemas.openxmlformats.org/officeDocument/2006/relationships/hyperlink" Target="https://www.scopus.com/inward/record.uri?eid=2-s2.0-85193574536&amp;partnerID=40&amp;md5=f4f266fb4c5ae141ac1ca9084f71f9e9" TargetMode="External"/><Relationship Id="rId214" Type="http://schemas.openxmlformats.org/officeDocument/2006/relationships/hyperlink" Target="https://ieeexplore.ieee.org/stamp/stamp.jsp?arnumber=9736586" TargetMode="External"/><Relationship Id="rId235" Type="http://schemas.openxmlformats.org/officeDocument/2006/relationships/hyperlink" Target="https://ieeexplore.ieee.org/stamp/stamp.jsp?arnumber=9442235" TargetMode="External"/><Relationship Id="rId256" Type="http://schemas.openxmlformats.org/officeDocument/2006/relationships/hyperlink" Target="https://ieeexplore.ieee.org/stamp/stamp.jsp?arnumber=10478895" TargetMode="External"/><Relationship Id="rId116" Type="http://schemas.openxmlformats.org/officeDocument/2006/relationships/hyperlink" Target="https://www.scopus.com/inward/record.uri?eid=2-s2.0-85088687265&amp;doi=10.3390%2fmet10070914&amp;partnerID=40&amp;md5=90a1bb56783bd4c2c51551a001dd1a86" TargetMode="External"/><Relationship Id="rId137" Type="http://schemas.openxmlformats.org/officeDocument/2006/relationships/hyperlink" Target="https://www.scopus.com/inward/record.uri?eid=2-s2.0-85124676519&amp;partnerID=40&amp;md5=468a70523c535e85b1fe260e94a5c86e" TargetMode="External"/><Relationship Id="rId158" Type="http://schemas.openxmlformats.org/officeDocument/2006/relationships/hyperlink" Target="https://www.scopus.com/inward/record.uri?eid=2-s2.0-85123736057&amp;doi=10.1080%2f0951192X.2022.2027014&amp;partnerID=40&amp;md5=41470f636ccde4f71dcb7f9b3d573673" TargetMode="External"/><Relationship Id="rId20" Type="http://schemas.openxmlformats.org/officeDocument/2006/relationships/hyperlink" Target="https://www.scopus.com/inward/record.uri?eid=2-s2.0-85184565580&amp;partnerID=40&amp;md5=4818e38cee9522db5fe5b1140d59c88d" TargetMode="External"/><Relationship Id="rId41" Type="http://schemas.openxmlformats.org/officeDocument/2006/relationships/hyperlink" Target="https://www.scopus.com/inward/record.uri?eid=2-s2.0-85148245385&amp;doi=10.1007%2f978-3-031-17629-6_55&amp;partnerID=40&amp;md5=ee73e10be33994640021ff4ed334a1e4" TargetMode="External"/><Relationship Id="rId62" Type="http://schemas.openxmlformats.org/officeDocument/2006/relationships/hyperlink" Target="https://www.scopus.com/inward/record.uri?eid=2-s2.0-85186529242&amp;doi=10.4043%2f34936-MS&amp;partnerID=40&amp;md5=e2055184d2474e23f4abbb869cdf350a" TargetMode="External"/><Relationship Id="rId83" Type="http://schemas.openxmlformats.org/officeDocument/2006/relationships/hyperlink" Target="https://www.scopus.com/inward/record.uri?eid=2-s2.0-85199232684&amp;doi=10.3390%2fsu152216062&amp;partnerID=40&amp;md5=dfe3dbf8b6354936d53ff5ee241e6f0a" TargetMode="External"/><Relationship Id="rId179" Type="http://schemas.openxmlformats.org/officeDocument/2006/relationships/hyperlink" Target="https://www.scopus.com/inward/record.uri?eid=2-s2.0-85102571536&amp;doi=10.3390%2fpr9030441&amp;partnerID=40&amp;md5=a64c555f055558f355631db2e5f415b9" TargetMode="External"/><Relationship Id="rId190" Type="http://schemas.openxmlformats.org/officeDocument/2006/relationships/hyperlink" Target="https://ieeexplore.ieee.org/stamp/stamp.jsp?arnumber=9652169" TargetMode="External"/><Relationship Id="rId204" Type="http://schemas.openxmlformats.org/officeDocument/2006/relationships/hyperlink" Target="https://ieeexplore.ieee.org/stamp/stamp.jsp?arnumber=9770073" TargetMode="External"/><Relationship Id="rId225" Type="http://schemas.openxmlformats.org/officeDocument/2006/relationships/hyperlink" Target="https://ieeexplore.ieee.org/stamp/stamp.jsp?arnumber=9570221" TargetMode="External"/><Relationship Id="rId246" Type="http://schemas.openxmlformats.org/officeDocument/2006/relationships/hyperlink" Target="https://ieeexplore.ieee.org/xpl/ebooks/bookPdfWithBanner.jsp?fileName=10163565.pdf&amp;bkn=10163564&amp;pdfType=book" TargetMode="External"/><Relationship Id="rId267" Type="http://schemas.openxmlformats.org/officeDocument/2006/relationships/hyperlink" Target="https://ieeexplore.ieee.org/stamp/stamp.jsp?arnumber=10021340" TargetMode="External"/><Relationship Id="rId106" Type="http://schemas.openxmlformats.org/officeDocument/2006/relationships/hyperlink" Target="https://www.scopus.com/inward/record.uri?eid=2-s2.0-85118778484&amp;partnerID=40&amp;md5=d1293e187313ebcf95ce03001df96d2a" TargetMode="External"/><Relationship Id="rId127" Type="http://schemas.openxmlformats.org/officeDocument/2006/relationships/hyperlink" Target="https://www.scopus.com/inward/record.uri?eid=2-s2.0-85124405941&amp;doi=10.1109%2fITNAC53136.2021.9652169&amp;partnerID=40&amp;md5=aa82cf8fed1857c29ae3aa21bed88db2" TargetMode="External"/><Relationship Id="rId10" Type="http://schemas.openxmlformats.org/officeDocument/2006/relationships/hyperlink" Target="https://www.scopus.com/inward/record.uri?eid=2-s2.0-85192464190&amp;doi=10.3390%2fapp14041330&amp;partnerID=40&amp;md5=96e55871f579fe176cb46b0a8debd5ee" TargetMode="External"/><Relationship Id="rId31" Type="http://schemas.openxmlformats.org/officeDocument/2006/relationships/hyperlink" Target="https://www.scopus.com/inward/record.uri?eid=2-s2.0-85124848976&amp;doi=10.3390%2fpr10020373&amp;partnerID=40&amp;md5=ec6dcb0eafcd81282a13740d17c0b80b" TargetMode="External"/><Relationship Id="rId52" Type="http://schemas.openxmlformats.org/officeDocument/2006/relationships/hyperlink" Target="https://www.scopus.com/inward/record.uri?eid=2-s2.0-85207588876&amp;doi=10.1002%2f9781394195336.ch1&amp;partnerID=40&amp;md5=11d8c57b438c6c9a8315864c85633a0e" TargetMode="External"/><Relationship Id="rId73" Type="http://schemas.openxmlformats.org/officeDocument/2006/relationships/hyperlink" Target="https://www.scopus.com/inward/record.uri?eid=2-s2.0-85207548309&amp;doi=10.1201%2f9781003480860-11&amp;partnerID=40&amp;md5=0d8fd71d67891c7b66a29f491604c545" TargetMode="External"/><Relationship Id="rId94" Type="http://schemas.openxmlformats.org/officeDocument/2006/relationships/hyperlink" Target="https://www.scopus.com/inward/record.uri?eid=2-s2.0-85199499248&amp;doi=10.1007%2f978-3-031-56380-5_7&amp;partnerID=40&amp;md5=aaf97ab51d0d95e005ef2d85d3a0f331" TargetMode="External"/><Relationship Id="rId148" Type="http://schemas.openxmlformats.org/officeDocument/2006/relationships/hyperlink" Target="https://www.scopus.com/inward/record.uri?eid=2-s2.0-85119408706&amp;doi=10.1680%2fjmapl.20.00052&amp;partnerID=40&amp;md5=157450a23c5ecacc3afd675878a42279" TargetMode="External"/><Relationship Id="rId169" Type="http://schemas.openxmlformats.org/officeDocument/2006/relationships/hyperlink" Target="https://www.scopus.com/inward/record.uri?eid=2-s2.0-85084606914&amp;doi=10.1109%2fTLA.2020.9082917&amp;partnerID=40&amp;md5=ff6c26a678b586d0cc84630dcccf047e" TargetMode="External"/><Relationship Id="rId4" Type="http://schemas.openxmlformats.org/officeDocument/2006/relationships/hyperlink" Target="https://www.scopus.com/inward/record.uri?eid=2-s2.0-85210921497&amp;doi=10.18421%2fTEM134-66&amp;partnerID=40&amp;md5=ee1d1ab7c7b9647c91540fa5c22fdd3f" TargetMode="External"/><Relationship Id="rId180" Type="http://schemas.openxmlformats.org/officeDocument/2006/relationships/hyperlink" Target="https://www.scopus.com/inward/record.uri?eid=2-s2.0-85084488020&amp;doi=10.1016%2fj.cirp.2020.04.047&amp;partnerID=40&amp;md5=2146887d784ac3cc362990660b22b1e7" TargetMode="External"/><Relationship Id="rId215" Type="http://schemas.openxmlformats.org/officeDocument/2006/relationships/hyperlink" Target="https://ieeexplore.ieee.org/stamp/stamp.jsp?arnumber=10061267" TargetMode="External"/><Relationship Id="rId236" Type="http://schemas.openxmlformats.org/officeDocument/2006/relationships/hyperlink" Target="https://ieeexplore.ieee.org/stamp/stamp.jsp?arnumber=10003709" TargetMode="External"/><Relationship Id="rId257" Type="http://schemas.openxmlformats.org/officeDocument/2006/relationships/hyperlink" Target="https://ieeexplore.ieee.org/stamp/stamp.jsp?arnumber=10758678" TargetMode="External"/><Relationship Id="rId42" Type="http://schemas.openxmlformats.org/officeDocument/2006/relationships/hyperlink" Target="https://www.scopus.com/inward/record.uri?eid=2-s2.0-85194312353&amp;doi=10.1201%2f9781003395416-13&amp;partnerID=40&amp;md5=5ec5b92d20e13410f297dc7ff4c843f5" TargetMode="External"/><Relationship Id="rId84" Type="http://schemas.openxmlformats.org/officeDocument/2006/relationships/hyperlink" Target="https://www.scopus.com/inward/record.uri?eid=2-s2.0-85202747664&amp;doi=10.1109%2fRE59067.2024.00041&amp;partnerID=40&amp;md5=c1687243fa3b4589ed3dff37e760ae69" TargetMode="External"/><Relationship Id="rId138" Type="http://schemas.openxmlformats.org/officeDocument/2006/relationships/hyperlink" Target="https://www.scopus.com/inward/record.uri?eid=2-s2.0-85076751349&amp;doi=10.1016%2fj.procir.2019.04.227&amp;partnerID=40&amp;md5=4a971c9d8b495b6853d51a2fd840560e" TargetMode="External"/><Relationship Id="rId191" Type="http://schemas.openxmlformats.org/officeDocument/2006/relationships/hyperlink" Target="https://ieeexplore.ieee.org/stamp/stamp.jsp?arnumber=10539398" TargetMode="External"/><Relationship Id="rId205" Type="http://schemas.openxmlformats.org/officeDocument/2006/relationships/hyperlink" Target="https://ieeexplore.ieee.org/stamp/stamp.jsp?arnumber=9546782" TargetMode="External"/><Relationship Id="rId247" Type="http://schemas.openxmlformats.org/officeDocument/2006/relationships/hyperlink" Target="https://ieeexplore.ieee.org/stamp/stamp.jsp?arnumber=10498975" TargetMode="External"/><Relationship Id="rId107" Type="http://schemas.openxmlformats.org/officeDocument/2006/relationships/hyperlink" Target="https://www.scopus.com/inward/record.uri?eid=2-s2.0-85091502566&amp;doi=10.1007%2f978-3-030-58923-3_18&amp;partnerID=40&amp;md5=b1dfc69a4ed14136948c80159e4d540f" TargetMode="External"/><Relationship Id="rId11" Type="http://schemas.openxmlformats.org/officeDocument/2006/relationships/hyperlink" Target="https://www.scopus.com/inward/record.uri?eid=2-s2.0-85202719226&amp;partnerID=40&amp;md5=df48c32d85f938d62b98ebce8a35f378" TargetMode="External"/><Relationship Id="rId53" Type="http://schemas.openxmlformats.org/officeDocument/2006/relationships/hyperlink" Target="https://www.scopus.com/inward/record.uri?eid=2-s2.0-85201542703&amp;partnerID=40&amp;md5=0170ff1b36c40cf39220b1edcd5b8436" TargetMode="External"/><Relationship Id="rId149" Type="http://schemas.openxmlformats.org/officeDocument/2006/relationships/hyperlink" Target="https://www.scopus.com/inward/record.uri?eid=2-s2.0-85125222553&amp;partnerID=40&amp;md5=ccefe09647b92348b3db3be1a7518223"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researchgate.net/publication/369637635_Digital_Twins_of_Organizations_A_Socio-Technical_View_on_Challenges_and_Opportunities_for_Future_Research?_tp=eyJjb250ZXh0Ijp7ImZpcnN0UGFnZSI6Il9kaXJlY3QiLCJwYWdlIjoicHVibGljYXRpb24iLCJwcmV2aW91c1BhZ2UiOiJwdWJsaWNhdGlvbiJ9fQ"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hyperlink" Target="https://www.researchgate.net/publication/369637635_Digital_Twins_of_Organizations_A_Socio-Technical_View_on_Challenges_and_Opportunities_for_Future_Research?_tp=eyJjb250ZXh0Ijp7ImZpcnN0UGFnZSI6Il9kaXJlY3QiLCJwYWdlIjoicHVibGljYXRpb24iLCJwcmV2aW91c1BhZ2UiOiJwdWJsaWNhdGlvbiJ9fQ"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researchgate.net/publication/369637635_Digital_Twins_of_Organizations_A_Socio-Technical_View_on_Challenges_and_Opportunities_for_Future_Research?_tp=eyJjb250ZXh0Ijp7ImZpcnN0UGFnZSI6Il9kaXJlY3QiLCJwYWdlIjoicHVibGljYXRpb24iLCJwcmV2aW91c1BhZ2UiOiJwdWJsaWNhdGlvbiJ9f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996"/>
  <sheetViews>
    <sheetView workbookViewId="0">
      <selection activeCell="A8" sqref="A8:B8"/>
    </sheetView>
  </sheetViews>
  <sheetFormatPr baseColWidth="10" defaultColWidth="12.6640625" defaultRowHeight="15" customHeight="1"/>
  <cols>
    <col min="1" max="1" width="12.6640625" customWidth="1"/>
    <col min="2" max="2" width="184.6640625" customWidth="1"/>
    <col min="3" max="6" width="12.6640625" customWidth="1"/>
  </cols>
  <sheetData>
    <row r="1" spans="1:5" ht="15.75" customHeight="1">
      <c r="A1" s="158" t="s">
        <v>0</v>
      </c>
      <c r="B1" s="159"/>
    </row>
    <row r="2" spans="1:5" ht="15.75" customHeight="1">
      <c r="A2" s="160" t="s">
        <v>1</v>
      </c>
      <c r="B2" s="161"/>
    </row>
    <row r="3" spans="1:5" ht="15.75" customHeight="1">
      <c r="A3" s="1"/>
      <c r="B3" s="2"/>
    </row>
    <row r="4" spans="1:5" ht="15.75" customHeight="1">
      <c r="A4" s="3" t="s">
        <v>2</v>
      </c>
      <c r="B4" s="4" t="s">
        <v>3</v>
      </c>
      <c r="D4" s="5"/>
      <c r="E4" s="5"/>
    </row>
    <row r="5" spans="1:5" ht="15.75" customHeight="1">
      <c r="A5" s="1"/>
      <c r="B5" s="2"/>
      <c r="D5" s="5"/>
      <c r="E5" s="5"/>
    </row>
    <row r="6" spans="1:5" ht="15.75" customHeight="1">
      <c r="A6" s="156" t="s">
        <v>4</v>
      </c>
      <c r="B6" s="157"/>
      <c r="D6" s="5"/>
      <c r="E6" s="5"/>
    </row>
    <row r="7" spans="1:5" ht="15.75" customHeight="1">
      <c r="A7" s="6" t="s">
        <v>5</v>
      </c>
      <c r="B7" s="75" t="s">
        <v>6</v>
      </c>
    </row>
    <row r="8" spans="1:5" ht="15.75" customHeight="1">
      <c r="A8" s="156" t="s">
        <v>7</v>
      </c>
      <c r="B8" s="157"/>
    </row>
    <row r="9" spans="1:5" ht="15.75" customHeight="1">
      <c r="A9" s="6" t="s">
        <v>8</v>
      </c>
      <c r="B9" s="36" t="s">
        <v>9</v>
      </c>
    </row>
    <row r="10" spans="1:5" ht="15.75" customHeight="1">
      <c r="A10" s="6" t="s">
        <v>10</v>
      </c>
      <c r="B10" s="114" t="s">
        <v>11</v>
      </c>
    </row>
    <row r="11" spans="1:5" ht="15.75" customHeight="1">
      <c r="A11" s="6" t="s">
        <v>12</v>
      </c>
      <c r="B11" s="114" t="s">
        <v>13</v>
      </c>
    </row>
    <row r="12" spans="1:5" ht="15.75" customHeight="1">
      <c r="A12" s="8"/>
      <c r="B12" s="9"/>
    </row>
    <row r="13" spans="1:5" ht="15.75" customHeight="1">
      <c r="A13" s="156" t="s">
        <v>14</v>
      </c>
      <c r="B13" s="157"/>
    </row>
    <row r="14" spans="1:5" ht="15.75" customHeight="1">
      <c r="A14" s="6" t="s">
        <v>15</v>
      </c>
      <c r="B14" s="35" t="s">
        <v>16</v>
      </c>
    </row>
    <row r="15" spans="1:5" s="74" customFormat="1" ht="15.75" customHeight="1">
      <c r="A15" s="3" t="s">
        <v>17</v>
      </c>
      <c r="B15" s="73" t="s">
        <v>18</v>
      </c>
    </row>
    <row r="16" spans="1:5" s="74" customFormat="1" ht="15.75" customHeight="1">
      <c r="A16" s="6" t="s">
        <v>19</v>
      </c>
      <c r="B16" s="73" t="s">
        <v>20</v>
      </c>
    </row>
    <row r="17" spans="1:2" ht="15.75" customHeight="1">
      <c r="A17" s="1"/>
      <c r="B17" s="2"/>
    </row>
    <row r="18" spans="1:2" ht="15.75" customHeight="1">
      <c r="A18" s="156" t="s">
        <v>21</v>
      </c>
      <c r="B18" s="157"/>
    </row>
    <row r="19" spans="1:2" ht="15.75" customHeight="1">
      <c r="A19" s="10" t="s">
        <v>22</v>
      </c>
      <c r="B19" s="11" t="s">
        <v>23</v>
      </c>
    </row>
    <row r="20" spans="1:2" ht="15.75" customHeight="1">
      <c r="A20" s="10" t="s">
        <v>24</v>
      </c>
      <c r="B20" s="11" t="s">
        <v>25</v>
      </c>
    </row>
    <row r="21" spans="1:2" ht="15.75" customHeight="1">
      <c r="A21" s="10" t="s">
        <v>26</v>
      </c>
      <c r="B21" s="7" t="s">
        <v>27</v>
      </c>
    </row>
    <row r="22" spans="1:2" ht="27.75" customHeight="1">
      <c r="A22" s="10" t="s">
        <v>28</v>
      </c>
      <c r="B22" s="7" t="s">
        <v>29</v>
      </c>
    </row>
    <row r="23" spans="1:2" ht="15.75" customHeight="1">
      <c r="A23" s="10"/>
      <c r="B23" s="7"/>
    </row>
    <row r="24" spans="1:2" ht="15.75" customHeight="1">
      <c r="A24" s="1"/>
      <c r="B24" s="2"/>
    </row>
    <row r="25" spans="1:2" ht="15.75" customHeight="1">
      <c r="A25" s="156" t="s">
        <v>30</v>
      </c>
      <c r="B25" s="157"/>
    </row>
    <row r="26" spans="1:2" ht="15.75" customHeight="1">
      <c r="A26" s="10" t="s">
        <v>31</v>
      </c>
      <c r="B26" s="11" t="s">
        <v>32</v>
      </c>
    </row>
    <row r="27" spans="1:2" ht="15.75" customHeight="1">
      <c r="A27" s="10" t="s">
        <v>33</v>
      </c>
      <c r="B27" s="7" t="s">
        <v>34</v>
      </c>
    </row>
    <row r="28" spans="1:2" ht="15.75" customHeight="1">
      <c r="A28" s="10" t="s">
        <v>35</v>
      </c>
      <c r="B28" s="11" t="s">
        <v>36</v>
      </c>
    </row>
    <row r="29" spans="1:2" ht="15.75" customHeight="1">
      <c r="A29" s="10" t="s">
        <v>37</v>
      </c>
      <c r="B29" s="11" t="s">
        <v>38</v>
      </c>
    </row>
    <row r="30" spans="1:2" ht="23.25" customHeight="1">
      <c r="A30" s="10" t="s">
        <v>39</v>
      </c>
      <c r="B30" s="11" t="s">
        <v>40</v>
      </c>
    </row>
    <row r="31" spans="1:2" ht="15.75" customHeight="1">
      <c r="A31" s="10" t="s">
        <v>41</v>
      </c>
      <c r="B31" t="s">
        <v>42</v>
      </c>
    </row>
    <row r="32" spans="1:2" ht="15.75" customHeight="1">
      <c r="A32" s="10" t="s">
        <v>43</v>
      </c>
      <c r="B32" s="7" t="s">
        <v>44</v>
      </c>
    </row>
    <row r="33" spans="1:2" ht="15.75" customHeight="1">
      <c r="A33" s="12"/>
      <c r="B33" s="13"/>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7">
    <mergeCell ref="A18:B18"/>
    <mergeCell ref="A25:B25"/>
    <mergeCell ref="A1:B1"/>
    <mergeCell ref="A2:B2"/>
    <mergeCell ref="A6:B6"/>
    <mergeCell ref="A8:B8"/>
    <mergeCell ref="A13:B13"/>
  </mergeCells>
  <hyperlinks>
    <hyperlink ref="B9" r:id="rId1" xr:uid="{00000000-0004-0000-0000-000000000000}"/>
    <hyperlink ref="B10" r:id="rId2" xr:uid="{E9C61CDF-F182-494B-9E64-3E345D1F1BD4}"/>
    <hyperlink ref="B11" r:id="rId3" xr:uid="{9BD0BE42-6340-4EAE-BC84-C95FF2CB90E8}"/>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37C06-3465-4B45-A3C3-0ACD2A70DEEE}">
  <dimension ref="A1:U283"/>
  <sheetViews>
    <sheetView topLeftCell="A265" workbookViewId="0">
      <selection activeCell="A283" sqref="A283"/>
    </sheetView>
  </sheetViews>
  <sheetFormatPr baseColWidth="10" defaultColWidth="9.1640625" defaultRowHeight="13"/>
  <cols>
    <col min="1" max="1" width="30.5" style="37" customWidth="1"/>
    <col min="2" max="2" width="69.5" style="37" customWidth="1"/>
    <col min="3" max="3" width="9.6640625" style="37" customWidth="1"/>
    <col min="4" max="4" width="47.5" style="37" customWidth="1"/>
    <col min="5" max="5" width="35.5" style="37" customWidth="1"/>
    <col min="6" max="6" width="40.33203125" style="37" customWidth="1"/>
    <col min="7" max="7" width="83.5" style="37" customWidth="1"/>
    <col min="8" max="16384" width="9.1640625" style="37"/>
  </cols>
  <sheetData>
    <row r="1" spans="1:7">
      <c r="A1" s="42" t="s">
        <v>45</v>
      </c>
      <c r="B1" s="43" t="s">
        <v>46</v>
      </c>
      <c r="C1" s="43" t="s">
        <v>47</v>
      </c>
      <c r="D1" s="43" t="s">
        <v>48</v>
      </c>
      <c r="E1" s="43" t="s">
        <v>49</v>
      </c>
      <c r="F1" s="43" t="s">
        <v>50</v>
      </c>
      <c r="G1" s="44" t="s">
        <v>51</v>
      </c>
    </row>
    <row r="2" spans="1:7" ht="28">
      <c r="A2" s="39" t="s">
        <v>52</v>
      </c>
      <c r="B2" s="38" t="s">
        <v>53</v>
      </c>
      <c r="C2" s="38">
        <v>2024</v>
      </c>
      <c r="D2" s="38" t="s">
        <v>54</v>
      </c>
      <c r="E2" s="38" t="s">
        <v>55</v>
      </c>
      <c r="F2" s="38" t="s">
        <v>8</v>
      </c>
      <c r="G2" s="41" t="s">
        <v>56</v>
      </c>
    </row>
    <row r="3" spans="1:7" ht="42">
      <c r="A3" s="39" t="s">
        <v>57</v>
      </c>
      <c r="B3" s="38" t="s">
        <v>58</v>
      </c>
      <c r="C3" s="38">
        <v>2023</v>
      </c>
      <c r="D3" s="38" t="s">
        <v>59</v>
      </c>
      <c r="E3" s="38" t="s">
        <v>55</v>
      </c>
      <c r="F3" s="38" t="s">
        <v>8</v>
      </c>
      <c r="G3" s="41" t="s">
        <v>60</v>
      </c>
    </row>
    <row r="4" spans="1:7" ht="28">
      <c r="A4" s="40" t="s">
        <v>61</v>
      </c>
      <c r="B4" s="38" t="s">
        <v>62</v>
      </c>
      <c r="C4" s="38">
        <v>2024</v>
      </c>
      <c r="D4" s="38" t="s">
        <v>63</v>
      </c>
      <c r="E4" s="38" t="s">
        <v>64</v>
      </c>
      <c r="F4" s="38" t="s">
        <v>8</v>
      </c>
      <c r="G4" s="41" t="s">
        <v>65</v>
      </c>
    </row>
    <row r="5" spans="1:7" ht="28">
      <c r="A5" s="39" t="s">
        <v>66</v>
      </c>
      <c r="B5" s="38" t="s">
        <v>67</v>
      </c>
      <c r="C5" s="38">
        <v>2024</v>
      </c>
      <c r="D5" s="38" t="s">
        <v>68</v>
      </c>
      <c r="E5" s="38" t="s">
        <v>55</v>
      </c>
      <c r="F5" s="38" t="s">
        <v>8</v>
      </c>
      <c r="G5" s="41" t="s">
        <v>69</v>
      </c>
    </row>
    <row r="6" spans="1:7" ht="28">
      <c r="A6" s="40" t="s">
        <v>61</v>
      </c>
      <c r="B6" s="38" t="s">
        <v>70</v>
      </c>
      <c r="C6" s="38">
        <v>2023</v>
      </c>
      <c r="D6" s="38" t="s">
        <v>71</v>
      </c>
      <c r="E6" s="38" t="s">
        <v>64</v>
      </c>
      <c r="F6" s="38" t="s">
        <v>8</v>
      </c>
      <c r="G6" s="41" t="s">
        <v>72</v>
      </c>
    </row>
    <row r="7" spans="1:7" ht="28">
      <c r="A7" s="39" t="s">
        <v>73</v>
      </c>
      <c r="B7" s="38" t="s">
        <v>74</v>
      </c>
      <c r="C7" s="38">
        <v>2023</v>
      </c>
      <c r="D7" s="38" t="s">
        <v>63</v>
      </c>
      <c r="E7" s="38" t="s">
        <v>75</v>
      </c>
      <c r="F7" s="38" t="s">
        <v>8</v>
      </c>
      <c r="G7" s="41" t="s">
        <v>76</v>
      </c>
    </row>
    <row r="8" spans="1:7" ht="42">
      <c r="A8" s="39" t="s">
        <v>77</v>
      </c>
      <c r="B8" s="38" t="s">
        <v>78</v>
      </c>
      <c r="C8" s="38">
        <v>2023</v>
      </c>
      <c r="D8" s="38" t="s">
        <v>79</v>
      </c>
      <c r="E8" s="38" t="s">
        <v>75</v>
      </c>
      <c r="F8" s="38" t="s">
        <v>8</v>
      </c>
      <c r="G8" s="41" t="s">
        <v>80</v>
      </c>
    </row>
    <row r="9" spans="1:7" ht="48">
      <c r="A9" s="39" t="s">
        <v>81</v>
      </c>
      <c r="B9" s="38" t="s">
        <v>82</v>
      </c>
      <c r="C9" s="38">
        <v>2024</v>
      </c>
      <c r="D9" s="38" t="s">
        <v>83</v>
      </c>
      <c r="E9" s="38" t="s">
        <v>55</v>
      </c>
      <c r="F9" s="38" t="s">
        <v>8</v>
      </c>
      <c r="G9" s="41" t="s">
        <v>84</v>
      </c>
    </row>
    <row r="10" spans="1:7" ht="28">
      <c r="A10" s="40" t="s">
        <v>61</v>
      </c>
      <c r="B10" s="38" t="s">
        <v>85</v>
      </c>
      <c r="C10" s="38">
        <v>2024</v>
      </c>
      <c r="D10" s="38" t="s">
        <v>85</v>
      </c>
      <c r="E10" s="38" t="s">
        <v>64</v>
      </c>
      <c r="F10" s="38" t="s">
        <v>8</v>
      </c>
      <c r="G10" s="41" t="s">
        <v>86</v>
      </c>
    </row>
    <row r="11" spans="1:7" ht="42">
      <c r="A11" s="39" t="s">
        <v>87</v>
      </c>
      <c r="B11" s="38" t="s">
        <v>88</v>
      </c>
      <c r="C11" s="38">
        <v>2024</v>
      </c>
      <c r="D11" s="38" t="s">
        <v>89</v>
      </c>
      <c r="E11" s="38" t="s">
        <v>55</v>
      </c>
      <c r="F11" s="38" t="s">
        <v>8</v>
      </c>
      <c r="G11" s="41" t="s">
        <v>90</v>
      </c>
    </row>
    <row r="12" spans="1:7" ht="28">
      <c r="A12" s="40" t="s">
        <v>61</v>
      </c>
      <c r="B12" s="38" t="s">
        <v>91</v>
      </c>
      <c r="C12" s="38">
        <v>2024</v>
      </c>
      <c r="D12" s="38" t="s">
        <v>92</v>
      </c>
      <c r="E12" s="38" t="s">
        <v>64</v>
      </c>
      <c r="F12" s="38" t="s">
        <v>8</v>
      </c>
      <c r="G12" s="41" t="s">
        <v>93</v>
      </c>
    </row>
    <row r="13" spans="1:7" ht="36">
      <c r="A13" s="39" t="s">
        <v>94</v>
      </c>
      <c r="B13" s="38" t="s">
        <v>95</v>
      </c>
      <c r="C13" s="38">
        <v>2023</v>
      </c>
      <c r="D13" s="38" t="s">
        <v>96</v>
      </c>
      <c r="E13" s="38" t="s">
        <v>55</v>
      </c>
      <c r="F13" s="38" t="s">
        <v>8</v>
      </c>
      <c r="G13" s="41" t="s">
        <v>97</v>
      </c>
    </row>
    <row r="14" spans="1:7" ht="28">
      <c r="A14" s="39" t="s">
        <v>98</v>
      </c>
      <c r="B14" s="38" t="s">
        <v>99</v>
      </c>
      <c r="C14" s="38">
        <v>2023</v>
      </c>
      <c r="D14" s="38" t="s">
        <v>100</v>
      </c>
      <c r="E14" s="38" t="s">
        <v>75</v>
      </c>
      <c r="F14" s="38" t="s">
        <v>8</v>
      </c>
      <c r="G14" s="41" t="s">
        <v>101</v>
      </c>
    </row>
    <row r="15" spans="1:7" ht="28">
      <c r="A15" s="39" t="s">
        <v>102</v>
      </c>
      <c r="B15" s="38" t="s">
        <v>103</v>
      </c>
      <c r="C15" s="38">
        <v>2023</v>
      </c>
      <c r="D15" s="38" t="s">
        <v>104</v>
      </c>
      <c r="E15" s="38" t="s">
        <v>75</v>
      </c>
      <c r="F15" s="38" t="s">
        <v>8</v>
      </c>
      <c r="G15" s="41" t="s">
        <v>105</v>
      </c>
    </row>
    <row r="16" spans="1:7" ht="42">
      <c r="A16" s="39" t="s">
        <v>106</v>
      </c>
      <c r="B16" s="38" t="s">
        <v>107</v>
      </c>
      <c r="C16" s="38">
        <v>2024</v>
      </c>
      <c r="D16" s="38" t="s">
        <v>108</v>
      </c>
      <c r="E16" s="38" t="s">
        <v>75</v>
      </c>
      <c r="F16" s="38" t="s">
        <v>8</v>
      </c>
      <c r="G16" s="41" t="s">
        <v>109</v>
      </c>
    </row>
    <row r="17" spans="1:7" ht="28">
      <c r="A17" s="39" t="s">
        <v>110</v>
      </c>
      <c r="B17" s="38" t="s">
        <v>111</v>
      </c>
      <c r="C17" s="38">
        <v>2023</v>
      </c>
      <c r="D17" s="38" t="s">
        <v>112</v>
      </c>
      <c r="E17" s="38" t="s">
        <v>75</v>
      </c>
      <c r="F17" s="38" t="s">
        <v>8</v>
      </c>
      <c r="G17" s="41" t="s">
        <v>113</v>
      </c>
    </row>
    <row r="18" spans="1:7" ht="28">
      <c r="A18" s="39" t="s">
        <v>114</v>
      </c>
      <c r="B18" s="38" t="s">
        <v>115</v>
      </c>
      <c r="C18" s="38">
        <v>2023</v>
      </c>
      <c r="D18" s="38" t="s">
        <v>116</v>
      </c>
      <c r="E18" s="38" t="s">
        <v>75</v>
      </c>
      <c r="F18" s="38" t="s">
        <v>8</v>
      </c>
      <c r="G18" s="41" t="s">
        <v>117</v>
      </c>
    </row>
    <row r="19" spans="1:7" ht="42">
      <c r="A19" s="39" t="s">
        <v>118</v>
      </c>
      <c r="B19" s="38" t="s">
        <v>119</v>
      </c>
      <c r="C19" s="38">
        <v>2022</v>
      </c>
      <c r="D19" s="38" t="s">
        <v>120</v>
      </c>
      <c r="E19" s="38" t="s">
        <v>55</v>
      </c>
      <c r="F19" s="38" t="s">
        <v>8</v>
      </c>
      <c r="G19" s="41" t="s">
        <v>121</v>
      </c>
    </row>
    <row r="20" spans="1:7" ht="42">
      <c r="A20" s="39" t="s">
        <v>122</v>
      </c>
      <c r="B20" s="38" t="s">
        <v>123</v>
      </c>
      <c r="C20" s="38">
        <v>2022</v>
      </c>
      <c r="D20" s="38" t="s">
        <v>124</v>
      </c>
      <c r="E20" s="38" t="s">
        <v>55</v>
      </c>
      <c r="F20" s="38" t="s">
        <v>8</v>
      </c>
      <c r="G20" s="41" t="s">
        <v>125</v>
      </c>
    </row>
    <row r="21" spans="1:7" ht="28">
      <c r="A21" s="40" t="s">
        <v>61</v>
      </c>
      <c r="B21" s="38" t="s">
        <v>126</v>
      </c>
      <c r="C21" s="38">
        <v>2023</v>
      </c>
      <c r="D21" s="38" t="s">
        <v>127</v>
      </c>
      <c r="E21" s="38" t="s">
        <v>64</v>
      </c>
      <c r="F21" s="38" t="s">
        <v>8</v>
      </c>
      <c r="G21" s="41" t="s">
        <v>128</v>
      </c>
    </row>
    <row r="22" spans="1:7" ht="42">
      <c r="A22" s="39" t="s">
        <v>129</v>
      </c>
      <c r="B22" s="38" t="s">
        <v>130</v>
      </c>
      <c r="C22" s="38">
        <v>2023</v>
      </c>
      <c r="D22" s="38" t="s">
        <v>131</v>
      </c>
      <c r="E22" s="38" t="s">
        <v>75</v>
      </c>
      <c r="F22" s="38" t="s">
        <v>8</v>
      </c>
      <c r="G22" s="41" t="s">
        <v>132</v>
      </c>
    </row>
    <row r="23" spans="1:7" ht="28">
      <c r="A23" s="39" t="s">
        <v>133</v>
      </c>
      <c r="B23" s="38" t="s">
        <v>134</v>
      </c>
      <c r="C23" s="38">
        <v>2024</v>
      </c>
      <c r="D23" s="38" t="s">
        <v>135</v>
      </c>
      <c r="E23" s="38" t="s">
        <v>55</v>
      </c>
      <c r="F23" s="38" t="s">
        <v>8</v>
      </c>
      <c r="G23" s="41" t="s">
        <v>136</v>
      </c>
    </row>
    <row r="24" spans="1:7" ht="28">
      <c r="A24" s="40" t="s">
        <v>61</v>
      </c>
      <c r="B24" s="38" t="s">
        <v>137</v>
      </c>
      <c r="C24" s="38">
        <v>2024</v>
      </c>
      <c r="D24" s="38" t="s">
        <v>137</v>
      </c>
      <c r="E24" s="38" t="s">
        <v>64</v>
      </c>
      <c r="F24" s="38" t="s">
        <v>8</v>
      </c>
      <c r="G24" s="41" t="s">
        <v>138</v>
      </c>
    </row>
    <row r="25" spans="1:7" ht="28">
      <c r="A25" s="39" t="s">
        <v>139</v>
      </c>
      <c r="B25" s="38" t="s">
        <v>140</v>
      </c>
      <c r="C25" s="38">
        <v>2024</v>
      </c>
      <c r="D25" s="38" t="s">
        <v>140</v>
      </c>
      <c r="E25" s="38" t="s">
        <v>141</v>
      </c>
      <c r="F25" s="38" t="s">
        <v>8</v>
      </c>
      <c r="G25" s="41" t="s">
        <v>142</v>
      </c>
    </row>
    <row r="26" spans="1:7" ht="28">
      <c r="A26" s="39" t="s">
        <v>143</v>
      </c>
      <c r="B26" s="38" t="s">
        <v>144</v>
      </c>
      <c r="C26" s="38">
        <v>2024</v>
      </c>
      <c r="D26" s="38" t="s">
        <v>145</v>
      </c>
      <c r="E26" s="38" t="s">
        <v>146</v>
      </c>
      <c r="F26" s="38" t="s">
        <v>8</v>
      </c>
      <c r="G26" s="41" t="s">
        <v>147</v>
      </c>
    </row>
    <row r="27" spans="1:7" ht="42">
      <c r="A27" s="39" t="s">
        <v>148</v>
      </c>
      <c r="B27" s="38" t="s">
        <v>149</v>
      </c>
      <c r="C27" s="38">
        <v>2024</v>
      </c>
      <c r="D27" s="38" t="s">
        <v>150</v>
      </c>
      <c r="E27" s="38" t="s">
        <v>55</v>
      </c>
      <c r="F27" s="38" t="s">
        <v>8</v>
      </c>
      <c r="G27" s="41" t="s">
        <v>151</v>
      </c>
    </row>
    <row r="28" spans="1:7" ht="42">
      <c r="A28" s="39" t="s">
        <v>152</v>
      </c>
      <c r="B28" s="38" t="s">
        <v>153</v>
      </c>
      <c r="C28" s="38">
        <v>2024</v>
      </c>
      <c r="D28" s="38" t="s">
        <v>154</v>
      </c>
      <c r="E28" s="38" t="s">
        <v>55</v>
      </c>
      <c r="F28" s="38" t="s">
        <v>8</v>
      </c>
      <c r="G28" s="41" t="s">
        <v>155</v>
      </c>
    </row>
    <row r="29" spans="1:7" ht="28">
      <c r="A29" s="39" t="s">
        <v>156</v>
      </c>
      <c r="B29" s="38" t="s">
        <v>157</v>
      </c>
      <c r="C29" s="38">
        <v>2024</v>
      </c>
      <c r="D29" s="38" t="s">
        <v>116</v>
      </c>
      <c r="E29" s="38" t="s">
        <v>75</v>
      </c>
      <c r="F29" s="38" t="s">
        <v>8</v>
      </c>
      <c r="G29" s="41" t="s">
        <v>158</v>
      </c>
    </row>
    <row r="30" spans="1:7" ht="42">
      <c r="A30" s="39" t="s">
        <v>159</v>
      </c>
      <c r="B30" s="38" t="s">
        <v>160</v>
      </c>
      <c r="C30" s="38">
        <v>2023</v>
      </c>
      <c r="D30" s="38" t="s">
        <v>161</v>
      </c>
      <c r="E30" s="38" t="s">
        <v>55</v>
      </c>
      <c r="F30" s="38" t="s">
        <v>8</v>
      </c>
      <c r="G30" s="41" t="s">
        <v>162</v>
      </c>
    </row>
    <row r="31" spans="1:7" ht="42">
      <c r="A31" s="39" t="s">
        <v>163</v>
      </c>
      <c r="B31" s="38" t="s">
        <v>164</v>
      </c>
      <c r="C31" s="38">
        <v>2022</v>
      </c>
      <c r="D31" s="38" t="s">
        <v>165</v>
      </c>
      <c r="E31" s="38" t="s">
        <v>55</v>
      </c>
      <c r="F31" s="38" t="s">
        <v>8</v>
      </c>
      <c r="G31" s="41" t="s">
        <v>166</v>
      </c>
    </row>
    <row r="32" spans="1:7" ht="42">
      <c r="A32" s="39" t="s">
        <v>167</v>
      </c>
      <c r="B32" s="38" t="s">
        <v>168</v>
      </c>
      <c r="C32" s="38">
        <v>2022</v>
      </c>
      <c r="D32" s="38" t="s">
        <v>169</v>
      </c>
      <c r="E32" s="38" t="s">
        <v>55</v>
      </c>
      <c r="F32" s="38" t="s">
        <v>8</v>
      </c>
      <c r="G32" s="41" t="s">
        <v>170</v>
      </c>
    </row>
    <row r="33" spans="1:7" ht="42">
      <c r="A33" s="39" t="s">
        <v>171</v>
      </c>
      <c r="B33" s="38" t="s">
        <v>172</v>
      </c>
      <c r="C33" s="38">
        <v>2024</v>
      </c>
      <c r="D33" s="38" t="s">
        <v>79</v>
      </c>
      <c r="E33" s="38" t="s">
        <v>75</v>
      </c>
      <c r="F33" s="38" t="s">
        <v>8</v>
      </c>
      <c r="G33" s="41" t="s">
        <v>173</v>
      </c>
    </row>
    <row r="34" spans="1:7" ht="42">
      <c r="A34" s="39" t="s">
        <v>174</v>
      </c>
      <c r="B34" s="38" t="s">
        <v>175</v>
      </c>
      <c r="C34" s="38">
        <v>2023</v>
      </c>
      <c r="D34" s="38" t="s">
        <v>176</v>
      </c>
      <c r="E34" s="38" t="s">
        <v>55</v>
      </c>
      <c r="F34" s="38" t="s">
        <v>8</v>
      </c>
      <c r="G34" s="41" t="s">
        <v>177</v>
      </c>
    </row>
    <row r="35" spans="1:7" ht="42">
      <c r="A35" s="39" t="s">
        <v>178</v>
      </c>
      <c r="B35" s="38" t="s">
        <v>179</v>
      </c>
      <c r="C35" s="38">
        <v>2025</v>
      </c>
      <c r="D35" s="38" t="s">
        <v>180</v>
      </c>
      <c r="E35" s="38" t="s">
        <v>55</v>
      </c>
      <c r="F35" s="38" t="s">
        <v>8</v>
      </c>
      <c r="G35" s="41" t="s">
        <v>181</v>
      </c>
    </row>
    <row r="36" spans="1:7" ht="36">
      <c r="A36" s="39" t="s">
        <v>182</v>
      </c>
      <c r="B36" s="38" t="s">
        <v>183</v>
      </c>
      <c r="C36" s="38">
        <v>2024</v>
      </c>
      <c r="D36" s="38" t="s">
        <v>63</v>
      </c>
      <c r="E36" s="38" t="s">
        <v>75</v>
      </c>
      <c r="F36" s="38" t="s">
        <v>8</v>
      </c>
      <c r="G36" s="41" t="s">
        <v>184</v>
      </c>
    </row>
    <row r="37" spans="1:7" ht="28">
      <c r="A37" s="39" t="s">
        <v>185</v>
      </c>
      <c r="B37" s="38" t="s">
        <v>186</v>
      </c>
      <c r="C37" s="38">
        <v>2023</v>
      </c>
      <c r="D37" s="38" t="s">
        <v>187</v>
      </c>
      <c r="E37" s="38" t="s">
        <v>146</v>
      </c>
      <c r="F37" s="38" t="s">
        <v>8</v>
      </c>
      <c r="G37" s="41" t="s">
        <v>188</v>
      </c>
    </row>
    <row r="38" spans="1:7" ht="28">
      <c r="A38" s="39" t="s">
        <v>189</v>
      </c>
      <c r="B38" s="38" t="s">
        <v>190</v>
      </c>
      <c r="C38" s="38">
        <v>2024</v>
      </c>
      <c r="D38" s="38" t="s">
        <v>191</v>
      </c>
      <c r="E38" s="38" t="s">
        <v>55</v>
      </c>
      <c r="F38" s="38" t="s">
        <v>8</v>
      </c>
      <c r="G38" s="41" t="s">
        <v>192</v>
      </c>
    </row>
    <row r="39" spans="1:7" ht="42">
      <c r="A39" s="39" t="s">
        <v>193</v>
      </c>
      <c r="B39" s="38" t="s">
        <v>194</v>
      </c>
      <c r="C39" s="38">
        <v>2024</v>
      </c>
      <c r="D39" s="38" t="s">
        <v>194</v>
      </c>
      <c r="E39" s="38" t="s">
        <v>141</v>
      </c>
      <c r="F39" s="38" t="s">
        <v>8</v>
      </c>
      <c r="G39" s="41" t="s">
        <v>195</v>
      </c>
    </row>
    <row r="40" spans="1:7" ht="42">
      <c r="A40" s="39" t="s">
        <v>196</v>
      </c>
      <c r="B40" s="38" t="s">
        <v>197</v>
      </c>
      <c r="C40" s="38">
        <v>2022</v>
      </c>
      <c r="D40" s="38" t="s">
        <v>198</v>
      </c>
      <c r="E40" s="38" t="s">
        <v>55</v>
      </c>
      <c r="F40" s="38" t="s">
        <v>8</v>
      </c>
      <c r="G40" s="41" t="s">
        <v>199</v>
      </c>
    </row>
    <row r="41" spans="1:7" ht="42">
      <c r="A41" s="39" t="s">
        <v>200</v>
      </c>
      <c r="B41" s="38" t="s">
        <v>201</v>
      </c>
      <c r="C41" s="38">
        <v>2023</v>
      </c>
      <c r="D41" s="38" t="s">
        <v>202</v>
      </c>
      <c r="E41" s="38" t="s">
        <v>55</v>
      </c>
      <c r="F41" s="38" t="s">
        <v>8</v>
      </c>
      <c r="G41" s="41" t="s">
        <v>203</v>
      </c>
    </row>
    <row r="42" spans="1:7" ht="28">
      <c r="A42" s="39" t="s">
        <v>204</v>
      </c>
      <c r="B42" s="38" t="s">
        <v>205</v>
      </c>
      <c r="C42" s="38">
        <v>2023</v>
      </c>
      <c r="D42" s="38" t="s">
        <v>63</v>
      </c>
      <c r="E42" s="38" t="s">
        <v>75</v>
      </c>
      <c r="F42" s="38" t="s">
        <v>8</v>
      </c>
      <c r="G42" s="41" t="s">
        <v>206</v>
      </c>
    </row>
    <row r="43" spans="1:7" ht="28">
      <c r="A43" s="39" t="s">
        <v>207</v>
      </c>
      <c r="B43" s="38" t="s">
        <v>208</v>
      </c>
      <c r="C43" s="38">
        <v>2024</v>
      </c>
      <c r="D43" s="38" t="s">
        <v>209</v>
      </c>
      <c r="E43" s="38" t="s">
        <v>146</v>
      </c>
      <c r="F43" s="38" t="s">
        <v>8</v>
      </c>
      <c r="G43" s="41" t="s">
        <v>210</v>
      </c>
    </row>
    <row r="44" spans="1:7" ht="28">
      <c r="A44" s="39" t="s">
        <v>211</v>
      </c>
      <c r="B44" s="38" t="s">
        <v>212</v>
      </c>
      <c r="C44" s="38">
        <v>2023</v>
      </c>
      <c r="D44" s="38" t="s">
        <v>213</v>
      </c>
      <c r="E44" s="38" t="s">
        <v>146</v>
      </c>
      <c r="F44" s="38" t="s">
        <v>8</v>
      </c>
      <c r="G44" s="41" t="s">
        <v>214</v>
      </c>
    </row>
    <row r="45" spans="1:7" ht="42">
      <c r="A45" s="39" t="s">
        <v>215</v>
      </c>
      <c r="B45" s="38" t="s">
        <v>216</v>
      </c>
      <c r="C45" s="38">
        <v>2024</v>
      </c>
      <c r="D45" s="38" t="s">
        <v>217</v>
      </c>
      <c r="E45" s="38" t="s">
        <v>55</v>
      </c>
      <c r="F45" s="38" t="s">
        <v>8</v>
      </c>
      <c r="G45" s="41" t="s">
        <v>218</v>
      </c>
    </row>
    <row r="46" spans="1:7" ht="42">
      <c r="A46" s="39" t="s">
        <v>219</v>
      </c>
      <c r="B46" s="38" t="s">
        <v>220</v>
      </c>
      <c r="C46" s="38">
        <v>2024</v>
      </c>
      <c r="D46" s="38" t="s">
        <v>221</v>
      </c>
      <c r="E46" s="38" t="s">
        <v>55</v>
      </c>
      <c r="F46" s="38" t="s">
        <v>8</v>
      </c>
      <c r="G46" s="41" t="s">
        <v>222</v>
      </c>
    </row>
    <row r="47" spans="1:7" ht="28">
      <c r="A47" s="39" t="s">
        <v>223</v>
      </c>
      <c r="B47" s="38" t="s">
        <v>224</v>
      </c>
      <c r="C47" s="38">
        <v>2024</v>
      </c>
      <c r="D47" s="38" t="s">
        <v>225</v>
      </c>
      <c r="E47" s="38" t="s">
        <v>75</v>
      </c>
      <c r="F47" s="38" t="s">
        <v>8</v>
      </c>
      <c r="G47" s="41" t="s">
        <v>226</v>
      </c>
    </row>
    <row r="48" spans="1:7" ht="28">
      <c r="A48" s="39" t="s">
        <v>227</v>
      </c>
      <c r="B48" s="38" t="s">
        <v>228</v>
      </c>
      <c r="C48" s="38">
        <v>2022</v>
      </c>
      <c r="D48" s="38" t="s">
        <v>54</v>
      </c>
      <c r="E48" s="38" t="s">
        <v>229</v>
      </c>
      <c r="F48" s="38" t="s">
        <v>8</v>
      </c>
      <c r="G48" s="41" t="s">
        <v>230</v>
      </c>
    </row>
    <row r="49" spans="1:7" ht="42">
      <c r="A49" s="39" t="s">
        <v>231</v>
      </c>
      <c r="B49" s="38" t="s">
        <v>232</v>
      </c>
      <c r="C49" s="38">
        <v>2024</v>
      </c>
      <c r="D49" s="38" t="s">
        <v>89</v>
      </c>
      <c r="E49" s="38" t="s">
        <v>55</v>
      </c>
      <c r="F49" s="38" t="s">
        <v>8</v>
      </c>
      <c r="G49" s="41" t="s">
        <v>233</v>
      </c>
    </row>
    <row r="50" spans="1:7" ht="36">
      <c r="A50" s="39" t="s">
        <v>234</v>
      </c>
      <c r="B50" s="38" t="s">
        <v>235</v>
      </c>
      <c r="C50" s="38">
        <v>2024</v>
      </c>
      <c r="D50" s="38" t="s">
        <v>236</v>
      </c>
      <c r="E50" s="38" t="s">
        <v>55</v>
      </c>
      <c r="F50" s="38" t="s">
        <v>8</v>
      </c>
      <c r="G50" s="41" t="s">
        <v>237</v>
      </c>
    </row>
    <row r="51" spans="1:7" ht="28">
      <c r="A51" s="39" t="s">
        <v>238</v>
      </c>
      <c r="B51" s="38" t="s">
        <v>239</v>
      </c>
      <c r="C51" s="38">
        <v>2023</v>
      </c>
      <c r="D51" s="38" t="s">
        <v>240</v>
      </c>
      <c r="E51" s="38" t="s">
        <v>146</v>
      </c>
      <c r="F51" s="38" t="s">
        <v>8</v>
      </c>
      <c r="G51" s="41" t="s">
        <v>241</v>
      </c>
    </row>
    <row r="52" spans="1:7" ht="28">
      <c r="A52" s="39" t="s">
        <v>242</v>
      </c>
      <c r="B52" s="38" t="s">
        <v>243</v>
      </c>
      <c r="C52" s="38">
        <v>2024</v>
      </c>
      <c r="D52" s="38" t="s">
        <v>244</v>
      </c>
      <c r="E52" s="38" t="s">
        <v>55</v>
      </c>
      <c r="F52" s="38" t="s">
        <v>8</v>
      </c>
      <c r="G52" s="41" t="s">
        <v>245</v>
      </c>
    </row>
    <row r="53" spans="1:7" ht="42">
      <c r="A53" s="39" t="s">
        <v>246</v>
      </c>
      <c r="B53" s="38" t="s">
        <v>247</v>
      </c>
      <c r="C53" s="38">
        <v>2024</v>
      </c>
      <c r="D53" s="38" t="s">
        <v>248</v>
      </c>
      <c r="E53" s="38" t="s">
        <v>146</v>
      </c>
      <c r="F53" s="38" t="s">
        <v>8</v>
      </c>
      <c r="G53" s="41" t="s">
        <v>249</v>
      </c>
    </row>
    <row r="54" spans="1:7" ht="28">
      <c r="A54" s="39" t="s">
        <v>250</v>
      </c>
      <c r="B54" s="38" t="s">
        <v>251</v>
      </c>
      <c r="C54" s="38">
        <v>2024</v>
      </c>
      <c r="D54" s="38" t="s">
        <v>85</v>
      </c>
      <c r="E54" s="38" t="s">
        <v>75</v>
      </c>
      <c r="F54" s="38" t="s">
        <v>8</v>
      </c>
      <c r="G54" s="41" t="s">
        <v>252</v>
      </c>
    </row>
    <row r="55" spans="1:7" ht="42">
      <c r="A55" s="39" t="s">
        <v>253</v>
      </c>
      <c r="B55" s="38" t="s">
        <v>254</v>
      </c>
      <c r="C55" s="38">
        <v>2023</v>
      </c>
      <c r="D55" s="38" t="s">
        <v>255</v>
      </c>
      <c r="E55" s="38" t="s">
        <v>55</v>
      </c>
      <c r="F55" s="38" t="s">
        <v>8</v>
      </c>
      <c r="G55" s="41" t="s">
        <v>256</v>
      </c>
    </row>
    <row r="56" spans="1:7" ht="42">
      <c r="A56" s="39" t="s">
        <v>257</v>
      </c>
      <c r="B56" s="38" t="s">
        <v>258</v>
      </c>
      <c r="C56" s="38">
        <v>2022</v>
      </c>
      <c r="D56" s="38" t="s">
        <v>259</v>
      </c>
      <c r="E56" s="38" t="s">
        <v>55</v>
      </c>
      <c r="F56" s="38" t="s">
        <v>8</v>
      </c>
      <c r="G56" s="41" t="s">
        <v>260</v>
      </c>
    </row>
    <row r="57" spans="1:7" ht="42">
      <c r="A57" s="39" t="s">
        <v>261</v>
      </c>
      <c r="B57" s="38" t="s">
        <v>262</v>
      </c>
      <c r="C57" s="38">
        <v>2024</v>
      </c>
      <c r="D57" s="38" t="s">
        <v>263</v>
      </c>
      <c r="E57" s="38" t="s">
        <v>55</v>
      </c>
      <c r="F57" s="38" t="s">
        <v>8</v>
      </c>
      <c r="G57" s="41" t="s">
        <v>264</v>
      </c>
    </row>
    <row r="58" spans="1:7" ht="42">
      <c r="A58" s="39" t="s">
        <v>265</v>
      </c>
      <c r="B58" s="38" t="s">
        <v>266</v>
      </c>
      <c r="C58" s="38">
        <v>2024</v>
      </c>
      <c r="D58" s="38" t="s">
        <v>267</v>
      </c>
      <c r="E58" s="38" t="s">
        <v>146</v>
      </c>
      <c r="F58" s="38" t="s">
        <v>8</v>
      </c>
      <c r="G58" s="41" t="s">
        <v>268</v>
      </c>
    </row>
    <row r="59" spans="1:7" ht="42">
      <c r="A59" s="39" t="s">
        <v>110</v>
      </c>
      <c r="B59" s="38" t="s">
        <v>269</v>
      </c>
      <c r="C59" s="38">
        <v>2024</v>
      </c>
      <c r="D59" s="38" t="s">
        <v>137</v>
      </c>
      <c r="E59" s="38" t="s">
        <v>75</v>
      </c>
      <c r="F59" s="38" t="s">
        <v>8</v>
      </c>
      <c r="G59" s="41" t="s">
        <v>270</v>
      </c>
    </row>
    <row r="60" spans="1:7" ht="28">
      <c r="A60" s="39" t="s">
        <v>271</v>
      </c>
      <c r="B60" s="38" t="s">
        <v>272</v>
      </c>
      <c r="C60" s="38">
        <v>2022</v>
      </c>
      <c r="D60" s="38" t="s">
        <v>273</v>
      </c>
      <c r="E60" s="38" t="s">
        <v>75</v>
      </c>
      <c r="F60" s="38" t="s">
        <v>8</v>
      </c>
      <c r="G60" s="41" t="s">
        <v>274</v>
      </c>
    </row>
    <row r="61" spans="1:7" ht="28">
      <c r="A61" s="39" t="s">
        <v>275</v>
      </c>
      <c r="B61" s="38" t="s">
        <v>276</v>
      </c>
      <c r="C61" s="38">
        <v>2023</v>
      </c>
      <c r="D61" s="38" t="s">
        <v>71</v>
      </c>
      <c r="E61" s="38" t="s">
        <v>75</v>
      </c>
      <c r="F61" s="38" t="s">
        <v>8</v>
      </c>
      <c r="G61" s="41" t="s">
        <v>277</v>
      </c>
    </row>
    <row r="62" spans="1:7" ht="42">
      <c r="A62" s="39" t="s">
        <v>278</v>
      </c>
      <c r="B62" s="38" t="s">
        <v>279</v>
      </c>
      <c r="C62" s="38">
        <v>2023</v>
      </c>
      <c r="D62" s="38" t="s">
        <v>280</v>
      </c>
      <c r="E62" s="38" t="s">
        <v>75</v>
      </c>
      <c r="F62" s="38" t="s">
        <v>8</v>
      </c>
      <c r="G62" s="41" t="s">
        <v>281</v>
      </c>
    </row>
    <row r="63" spans="1:7" ht="28">
      <c r="A63" s="39" t="s">
        <v>282</v>
      </c>
      <c r="B63" s="38" t="s">
        <v>283</v>
      </c>
      <c r="C63" s="38">
        <v>2024</v>
      </c>
      <c r="D63" s="38" t="s">
        <v>284</v>
      </c>
      <c r="E63" s="38" t="s">
        <v>75</v>
      </c>
      <c r="F63" s="38" t="s">
        <v>8</v>
      </c>
      <c r="G63" s="41" t="s">
        <v>285</v>
      </c>
    </row>
    <row r="64" spans="1:7" ht="42">
      <c r="A64" s="39" t="s">
        <v>286</v>
      </c>
      <c r="B64" s="38" t="s">
        <v>287</v>
      </c>
      <c r="C64" s="38">
        <v>2023</v>
      </c>
      <c r="D64" s="38" t="s">
        <v>288</v>
      </c>
      <c r="E64" s="38" t="s">
        <v>55</v>
      </c>
      <c r="F64" s="38" t="s">
        <v>8</v>
      </c>
      <c r="G64" s="41" t="s">
        <v>289</v>
      </c>
    </row>
    <row r="65" spans="1:7" ht="36">
      <c r="A65" s="39" t="s">
        <v>290</v>
      </c>
      <c r="B65" s="38" t="s">
        <v>291</v>
      </c>
      <c r="C65" s="38">
        <v>2024</v>
      </c>
      <c r="D65" s="38" t="s">
        <v>54</v>
      </c>
      <c r="E65" s="38" t="s">
        <v>55</v>
      </c>
      <c r="F65" s="38" t="s">
        <v>8</v>
      </c>
      <c r="G65" s="41" t="s">
        <v>292</v>
      </c>
    </row>
    <row r="66" spans="1:7" ht="36">
      <c r="A66" s="39" t="s">
        <v>293</v>
      </c>
      <c r="B66" s="38" t="s">
        <v>294</v>
      </c>
      <c r="C66" s="38">
        <v>2024</v>
      </c>
      <c r="D66" s="38" t="s">
        <v>54</v>
      </c>
      <c r="E66" s="38" t="s">
        <v>55</v>
      </c>
      <c r="F66" s="38" t="s">
        <v>8</v>
      </c>
      <c r="G66" s="41" t="s">
        <v>295</v>
      </c>
    </row>
    <row r="67" spans="1:7" ht="28">
      <c r="A67" s="40" t="s">
        <v>61</v>
      </c>
      <c r="B67" s="38" t="s">
        <v>296</v>
      </c>
      <c r="C67" s="38">
        <v>2023</v>
      </c>
      <c r="D67" s="38" t="s">
        <v>104</v>
      </c>
      <c r="E67" s="38" t="s">
        <v>64</v>
      </c>
      <c r="F67" s="38" t="s">
        <v>8</v>
      </c>
      <c r="G67" s="41" t="s">
        <v>297</v>
      </c>
    </row>
    <row r="68" spans="1:7" ht="42">
      <c r="A68" s="39" t="s">
        <v>298</v>
      </c>
      <c r="B68" s="38" t="s">
        <v>299</v>
      </c>
      <c r="C68" s="38">
        <v>2023</v>
      </c>
      <c r="D68" s="38" t="s">
        <v>300</v>
      </c>
      <c r="E68" s="38" t="s">
        <v>75</v>
      </c>
      <c r="F68" s="38" t="s">
        <v>8</v>
      </c>
      <c r="G68" s="41" t="s">
        <v>301</v>
      </c>
    </row>
    <row r="69" spans="1:7" ht="42">
      <c r="A69" s="39" t="s">
        <v>302</v>
      </c>
      <c r="B69" s="38" t="s">
        <v>303</v>
      </c>
      <c r="C69" s="38">
        <v>2024</v>
      </c>
      <c r="D69" s="38" t="s">
        <v>304</v>
      </c>
      <c r="E69" s="38" t="s">
        <v>55</v>
      </c>
      <c r="F69" s="38" t="s">
        <v>8</v>
      </c>
      <c r="G69" s="41" t="s">
        <v>305</v>
      </c>
    </row>
    <row r="70" spans="1:7" ht="42">
      <c r="A70" s="39" t="s">
        <v>306</v>
      </c>
      <c r="B70" s="38" t="s">
        <v>307</v>
      </c>
      <c r="C70" s="38">
        <v>2022</v>
      </c>
      <c r="D70" s="38" t="s">
        <v>308</v>
      </c>
      <c r="E70" s="38" t="s">
        <v>75</v>
      </c>
      <c r="F70" s="38" t="s">
        <v>8</v>
      </c>
      <c r="G70" s="41" t="s">
        <v>309</v>
      </c>
    </row>
    <row r="71" spans="1:7" ht="42">
      <c r="A71" s="39" t="s">
        <v>310</v>
      </c>
      <c r="B71" s="38" t="s">
        <v>311</v>
      </c>
      <c r="C71" s="38">
        <v>2024</v>
      </c>
      <c r="D71" s="38" t="s">
        <v>312</v>
      </c>
      <c r="E71" s="38" t="s">
        <v>55</v>
      </c>
      <c r="F71" s="38" t="s">
        <v>8</v>
      </c>
      <c r="G71" s="41" t="s">
        <v>313</v>
      </c>
    </row>
    <row r="72" spans="1:7" ht="42">
      <c r="A72" s="39" t="s">
        <v>314</v>
      </c>
      <c r="B72" s="38" t="s">
        <v>315</v>
      </c>
      <c r="C72" s="38">
        <v>2024</v>
      </c>
      <c r="D72" s="38" t="s">
        <v>316</v>
      </c>
      <c r="E72" s="38" t="s">
        <v>55</v>
      </c>
      <c r="F72" s="38" t="s">
        <v>8</v>
      </c>
      <c r="G72" s="41" t="s">
        <v>317</v>
      </c>
    </row>
    <row r="73" spans="1:7" ht="42">
      <c r="A73" s="39" t="s">
        <v>318</v>
      </c>
      <c r="B73" s="38" t="s">
        <v>319</v>
      </c>
      <c r="C73" s="38">
        <v>2022</v>
      </c>
      <c r="D73" s="38" t="s">
        <v>320</v>
      </c>
      <c r="E73" s="38" t="s">
        <v>146</v>
      </c>
      <c r="F73" s="38" t="s">
        <v>8</v>
      </c>
      <c r="G73" s="41" t="s">
        <v>321</v>
      </c>
    </row>
    <row r="74" spans="1:7" ht="28">
      <c r="A74" s="39" t="s">
        <v>322</v>
      </c>
      <c r="B74" s="38" t="s">
        <v>323</v>
      </c>
      <c r="C74" s="38">
        <v>2024</v>
      </c>
      <c r="D74" s="38" t="s">
        <v>324</v>
      </c>
      <c r="E74" s="38" t="s">
        <v>146</v>
      </c>
      <c r="F74" s="38" t="s">
        <v>8</v>
      </c>
      <c r="G74" s="41" t="s">
        <v>325</v>
      </c>
    </row>
    <row r="75" spans="1:7" ht="42">
      <c r="A75" s="39" t="s">
        <v>326</v>
      </c>
      <c r="B75" s="38" t="s">
        <v>327</v>
      </c>
      <c r="C75" s="38">
        <v>2022</v>
      </c>
      <c r="D75" s="38" t="s">
        <v>328</v>
      </c>
      <c r="E75" s="38" t="s">
        <v>55</v>
      </c>
      <c r="F75" s="38" t="s">
        <v>8</v>
      </c>
      <c r="G75" s="41" t="s">
        <v>329</v>
      </c>
    </row>
    <row r="76" spans="1:7" ht="42">
      <c r="A76" s="39" t="s">
        <v>330</v>
      </c>
      <c r="B76" s="38" t="s">
        <v>331</v>
      </c>
      <c r="C76" s="38">
        <v>2023</v>
      </c>
      <c r="D76" s="38" t="s">
        <v>176</v>
      </c>
      <c r="E76" s="38" t="s">
        <v>55</v>
      </c>
      <c r="F76" s="38" t="s">
        <v>8</v>
      </c>
      <c r="G76" s="41" t="s">
        <v>332</v>
      </c>
    </row>
    <row r="77" spans="1:7" ht="42">
      <c r="A77" s="39" t="s">
        <v>333</v>
      </c>
      <c r="B77" s="38" t="s">
        <v>334</v>
      </c>
      <c r="C77" s="38">
        <v>2023</v>
      </c>
      <c r="D77" s="38" t="s">
        <v>335</v>
      </c>
      <c r="E77" s="38" t="s">
        <v>75</v>
      </c>
      <c r="F77" s="38" t="s">
        <v>8</v>
      </c>
      <c r="G77" s="41" t="s">
        <v>336</v>
      </c>
    </row>
    <row r="78" spans="1:7" ht="42">
      <c r="A78" s="39" t="s">
        <v>337</v>
      </c>
      <c r="B78" s="38" t="s">
        <v>338</v>
      </c>
      <c r="C78" s="38">
        <v>2023</v>
      </c>
      <c r="D78" s="38" t="s">
        <v>339</v>
      </c>
      <c r="E78" s="38" t="s">
        <v>75</v>
      </c>
      <c r="F78" s="38" t="s">
        <v>8</v>
      </c>
      <c r="G78" s="41" t="s">
        <v>340</v>
      </c>
    </row>
    <row r="79" spans="1:7" ht="42">
      <c r="A79" s="39" t="s">
        <v>341</v>
      </c>
      <c r="B79" s="38" t="s">
        <v>342</v>
      </c>
      <c r="C79" s="38">
        <v>2023</v>
      </c>
      <c r="D79" s="38" t="s">
        <v>343</v>
      </c>
      <c r="E79" s="38" t="s">
        <v>55</v>
      </c>
      <c r="F79" s="38" t="s">
        <v>8</v>
      </c>
      <c r="G79" s="41" t="s">
        <v>344</v>
      </c>
    </row>
    <row r="80" spans="1:7" ht="28">
      <c r="A80" s="39" t="s">
        <v>345</v>
      </c>
      <c r="B80" s="38" t="s">
        <v>346</v>
      </c>
      <c r="C80" s="38">
        <v>2023</v>
      </c>
      <c r="D80" s="38" t="s">
        <v>347</v>
      </c>
      <c r="E80" s="38" t="s">
        <v>55</v>
      </c>
      <c r="F80" s="38" t="s">
        <v>8</v>
      </c>
      <c r="G80" s="41" t="s">
        <v>348</v>
      </c>
    </row>
    <row r="81" spans="1:7" ht="42">
      <c r="A81" s="39" t="s">
        <v>349</v>
      </c>
      <c r="B81" s="38" t="s">
        <v>350</v>
      </c>
      <c r="C81" s="38">
        <v>2023</v>
      </c>
      <c r="D81" s="38" t="s">
        <v>351</v>
      </c>
      <c r="E81" s="38" t="s">
        <v>75</v>
      </c>
      <c r="F81" s="38" t="s">
        <v>8</v>
      </c>
      <c r="G81" s="41" t="s">
        <v>352</v>
      </c>
    </row>
    <row r="82" spans="1:7" ht="28">
      <c r="A82" s="39" t="s">
        <v>353</v>
      </c>
      <c r="B82" s="38" t="s">
        <v>354</v>
      </c>
      <c r="C82" s="38">
        <v>2024</v>
      </c>
      <c r="D82" s="38" t="s">
        <v>355</v>
      </c>
      <c r="E82" s="38" t="s">
        <v>75</v>
      </c>
      <c r="F82" s="38" t="s">
        <v>8</v>
      </c>
      <c r="G82" s="41" t="s">
        <v>356</v>
      </c>
    </row>
    <row r="83" spans="1:7" ht="28">
      <c r="A83" s="39" t="s">
        <v>357</v>
      </c>
      <c r="B83" s="38" t="s">
        <v>358</v>
      </c>
      <c r="C83" s="38">
        <v>2022</v>
      </c>
      <c r="D83" s="38" t="s">
        <v>355</v>
      </c>
      <c r="E83" s="38" t="s">
        <v>75</v>
      </c>
      <c r="F83" s="38" t="s">
        <v>8</v>
      </c>
      <c r="G83" s="41" t="s">
        <v>359</v>
      </c>
    </row>
    <row r="84" spans="1:7" ht="42">
      <c r="A84" s="39" t="s">
        <v>275</v>
      </c>
      <c r="B84" s="38" t="s">
        <v>360</v>
      </c>
      <c r="C84" s="38">
        <v>2023</v>
      </c>
      <c r="D84" s="38" t="s">
        <v>361</v>
      </c>
      <c r="E84" s="38" t="s">
        <v>55</v>
      </c>
      <c r="F84" s="38" t="s">
        <v>8</v>
      </c>
      <c r="G84" s="41" t="s">
        <v>362</v>
      </c>
    </row>
    <row r="85" spans="1:7" ht="42">
      <c r="A85" s="39" t="s">
        <v>363</v>
      </c>
      <c r="B85" s="38" t="s">
        <v>364</v>
      </c>
      <c r="C85" s="38">
        <v>2024</v>
      </c>
      <c r="D85" s="38" t="s">
        <v>92</v>
      </c>
      <c r="E85" s="38" t="s">
        <v>75</v>
      </c>
      <c r="F85" s="38" t="s">
        <v>8</v>
      </c>
      <c r="G85" s="41" t="s">
        <v>365</v>
      </c>
    </row>
    <row r="86" spans="1:7" ht="28">
      <c r="A86" s="39" t="s">
        <v>366</v>
      </c>
      <c r="B86" s="38" t="s">
        <v>367</v>
      </c>
      <c r="C86" s="38">
        <v>2025</v>
      </c>
      <c r="D86" s="38" t="s">
        <v>71</v>
      </c>
      <c r="E86" s="38" t="s">
        <v>75</v>
      </c>
      <c r="F86" s="38" t="s">
        <v>8</v>
      </c>
      <c r="G86" s="41" t="s">
        <v>368</v>
      </c>
    </row>
    <row r="87" spans="1:7" ht="28">
      <c r="A87" s="39" t="s">
        <v>369</v>
      </c>
      <c r="B87" s="38" t="s">
        <v>272</v>
      </c>
      <c r="C87" s="38">
        <v>2022</v>
      </c>
      <c r="D87" s="38" t="s">
        <v>370</v>
      </c>
      <c r="E87" s="38" t="s">
        <v>75</v>
      </c>
      <c r="F87" s="38" t="s">
        <v>8</v>
      </c>
      <c r="G87" s="41" t="s">
        <v>371</v>
      </c>
    </row>
    <row r="88" spans="1:7" ht="42">
      <c r="A88" s="39" t="s">
        <v>372</v>
      </c>
      <c r="B88" s="38" t="s">
        <v>373</v>
      </c>
      <c r="C88" s="38">
        <v>2022</v>
      </c>
      <c r="D88" s="38" t="s">
        <v>374</v>
      </c>
      <c r="E88" s="38" t="s">
        <v>55</v>
      </c>
      <c r="F88" s="38" t="s">
        <v>8</v>
      </c>
      <c r="G88" s="41" t="s">
        <v>375</v>
      </c>
    </row>
    <row r="89" spans="1:7" ht="28">
      <c r="A89" s="39" t="s">
        <v>376</v>
      </c>
      <c r="B89" s="38" t="s">
        <v>377</v>
      </c>
      <c r="C89" s="38">
        <v>2024</v>
      </c>
      <c r="D89" s="38" t="s">
        <v>378</v>
      </c>
      <c r="E89" s="38" t="s">
        <v>55</v>
      </c>
      <c r="F89" s="38" t="s">
        <v>8</v>
      </c>
      <c r="G89" s="41" t="s">
        <v>379</v>
      </c>
    </row>
    <row r="90" spans="1:7" ht="28">
      <c r="A90" s="39" t="s">
        <v>380</v>
      </c>
      <c r="B90" s="38" t="s">
        <v>381</v>
      </c>
      <c r="C90" s="38">
        <v>2023</v>
      </c>
      <c r="D90" s="38" t="s">
        <v>54</v>
      </c>
      <c r="E90" s="38" t="s">
        <v>55</v>
      </c>
      <c r="F90" s="38" t="s">
        <v>8</v>
      </c>
      <c r="G90" s="41" t="s">
        <v>382</v>
      </c>
    </row>
    <row r="91" spans="1:7" ht="36">
      <c r="A91" s="39" t="s">
        <v>383</v>
      </c>
      <c r="B91" s="38" t="s">
        <v>384</v>
      </c>
      <c r="C91" s="38">
        <v>2024</v>
      </c>
      <c r="D91" s="38" t="s">
        <v>385</v>
      </c>
      <c r="E91" s="38" t="s">
        <v>55</v>
      </c>
      <c r="F91" s="38" t="s">
        <v>8</v>
      </c>
      <c r="G91" s="41" t="s">
        <v>386</v>
      </c>
    </row>
    <row r="92" spans="1:7" ht="42">
      <c r="A92" s="39" t="s">
        <v>387</v>
      </c>
      <c r="B92" s="38" t="s">
        <v>388</v>
      </c>
      <c r="C92" s="38">
        <v>2023</v>
      </c>
      <c r="D92" s="38" t="s">
        <v>127</v>
      </c>
      <c r="E92" s="38" t="s">
        <v>75</v>
      </c>
      <c r="F92" s="38" t="s">
        <v>8</v>
      </c>
      <c r="G92" s="41" t="s">
        <v>389</v>
      </c>
    </row>
    <row r="93" spans="1:7" ht="28">
      <c r="A93" s="39" t="s">
        <v>390</v>
      </c>
      <c r="B93" s="38" t="s">
        <v>391</v>
      </c>
      <c r="C93" s="38">
        <v>2023</v>
      </c>
      <c r="D93" s="38" t="s">
        <v>392</v>
      </c>
      <c r="E93" s="38" t="s">
        <v>75</v>
      </c>
      <c r="F93" s="38" t="s">
        <v>8</v>
      </c>
      <c r="G93" s="41" t="s">
        <v>393</v>
      </c>
    </row>
    <row r="94" spans="1:7" ht="42">
      <c r="A94" s="39" t="s">
        <v>394</v>
      </c>
      <c r="B94" s="38" t="s">
        <v>395</v>
      </c>
      <c r="C94" s="38">
        <v>2024</v>
      </c>
      <c r="D94" s="38" t="s">
        <v>396</v>
      </c>
      <c r="E94" s="38" t="s">
        <v>55</v>
      </c>
      <c r="F94" s="38" t="s">
        <v>8</v>
      </c>
      <c r="G94" s="41" t="s">
        <v>397</v>
      </c>
    </row>
    <row r="95" spans="1:7" ht="28">
      <c r="A95" s="39" t="s">
        <v>398</v>
      </c>
      <c r="B95" s="38" t="s">
        <v>399</v>
      </c>
      <c r="C95" s="38">
        <v>2024</v>
      </c>
      <c r="D95" s="38" t="s">
        <v>400</v>
      </c>
      <c r="E95" s="38" t="s">
        <v>75</v>
      </c>
      <c r="F95" s="38" t="s">
        <v>8</v>
      </c>
      <c r="G95" s="41" t="s">
        <v>401</v>
      </c>
    </row>
    <row r="96" spans="1:7" ht="28">
      <c r="A96" s="39" t="s">
        <v>402</v>
      </c>
      <c r="B96" s="38" t="s">
        <v>403</v>
      </c>
      <c r="C96" s="38">
        <v>2023</v>
      </c>
      <c r="D96" s="38" t="s">
        <v>404</v>
      </c>
      <c r="E96" s="38" t="s">
        <v>146</v>
      </c>
      <c r="F96" s="38" t="s">
        <v>8</v>
      </c>
      <c r="G96" s="41" t="s">
        <v>405</v>
      </c>
    </row>
    <row r="97" spans="1:7" ht="28">
      <c r="A97" s="39" t="s">
        <v>406</v>
      </c>
      <c r="B97" s="38" t="s">
        <v>407</v>
      </c>
      <c r="C97" s="38">
        <v>2023</v>
      </c>
      <c r="D97" s="38" t="s">
        <v>408</v>
      </c>
      <c r="E97" s="38" t="s">
        <v>75</v>
      </c>
      <c r="F97" s="38" t="s">
        <v>8</v>
      </c>
      <c r="G97" s="41" t="s">
        <v>409</v>
      </c>
    </row>
    <row r="98" spans="1:7" ht="42">
      <c r="A98" s="39" t="s">
        <v>410</v>
      </c>
      <c r="B98" s="38" t="s">
        <v>411</v>
      </c>
      <c r="C98" s="38">
        <v>2023</v>
      </c>
      <c r="D98" s="38" t="s">
        <v>412</v>
      </c>
      <c r="E98" s="38" t="s">
        <v>55</v>
      </c>
      <c r="F98" s="38" t="s">
        <v>8</v>
      </c>
      <c r="G98" s="41" t="s">
        <v>413</v>
      </c>
    </row>
    <row r="99" spans="1:7" ht="42">
      <c r="A99" s="39" t="s">
        <v>414</v>
      </c>
      <c r="B99" s="38" t="s">
        <v>415</v>
      </c>
      <c r="C99" s="38">
        <v>2025</v>
      </c>
      <c r="D99" s="38" t="s">
        <v>169</v>
      </c>
      <c r="E99" s="38" t="s">
        <v>55</v>
      </c>
      <c r="F99" s="38" t="s">
        <v>8</v>
      </c>
      <c r="G99" s="41" t="s">
        <v>416</v>
      </c>
    </row>
    <row r="100" spans="1:7" ht="42">
      <c r="A100" s="39" t="s">
        <v>417</v>
      </c>
      <c r="B100" s="38" t="s">
        <v>418</v>
      </c>
      <c r="C100" s="38">
        <v>2023</v>
      </c>
      <c r="D100" s="38" t="s">
        <v>419</v>
      </c>
      <c r="E100" s="38" t="s">
        <v>55</v>
      </c>
      <c r="F100" s="38" t="s">
        <v>8</v>
      </c>
      <c r="G100" s="41" t="s">
        <v>420</v>
      </c>
    </row>
    <row r="101" spans="1:7" ht="36">
      <c r="A101" s="39" t="s">
        <v>421</v>
      </c>
      <c r="B101" s="38" t="s">
        <v>422</v>
      </c>
      <c r="C101" s="38">
        <v>2024</v>
      </c>
      <c r="D101" s="38" t="s">
        <v>63</v>
      </c>
      <c r="E101" s="38" t="s">
        <v>75</v>
      </c>
      <c r="F101" s="38" t="s">
        <v>8</v>
      </c>
      <c r="G101" s="41" t="s">
        <v>423</v>
      </c>
    </row>
    <row r="102" spans="1:7" ht="42">
      <c r="A102" s="39" t="s">
        <v>424</v>
      </c>
      <c r="B102" s="38" t="s">
        <v>425</v>
      </c>
      <c r="C102" s="38">
        <v>2020</v>
      </c>
      <c r="D102" s="38" t="s">
        <v>426</v>
      </c>
      <c r="E102" s="38" t="s">
        <v>55</v>
      </c>
      <c r="F102" s="38" t="s">
        <v>8</v>
      </c>
      <c r="G102" s="41" t="s">
        <v>427</v>
      </c>
    </row>
    <row r="103" spans="1:7" ht="28">
      <c r="A103" s="39" t="s">
        <v>428</v>
      </c>
      <c r="B103" s="38" t="s">
        <v>429</v>
      </c>
      <c r="C103" s="38">
        <v>2020</v>
      </c>
      <c r="D103" s="38" t="s">
        <v>225</v>
      </c>
      <c r="E103" s="38" t="s">
        <v>75</v>
      </c>
      <c r="F103" s="38" t="s">
        <v>8</v>
      </c>
      <c r="G103" s="41" t="s">
        <v>430</v>
      </c>
    </row>
    <row r="104" spans="1:7" ht="36">
      <c r="A104" s="39" t="s">
        <v>94</v>
      </c>
      <c r="B104" s="38" t="s">
        <v>431</v>
      </c>
      <c r="C104" s="38">
        <v>2022</v>
      </c>
      <c r="D104" s="38" t="s">
        <v>432</v>
      </c>
      <c r="E104" s="38" t="s">
        <v>75</v>
      </c>
      <c r="F104" s="38" t="s">
        <v>8</v>
      </c>
      <c r="G104" s="41" t="s">
        <v>433</v>
      </c>
    </row>
    <row r="105" spans="1:7" ht="28">
      <c r="A105" s="39" t="s">
        <v>434</v>
      </c>
      <c r="B105" s="38" t="s">
        <v>435</v>
      </c>
      <c r="C105" s="38">
        <v>2020</v>
      </c>
      <c r="D105" s="38" t="s">
        <v>436</v>
      </c>
      <c r="E105" s="38" t="s">
        <v>75</v>
      </c>
      <c r="F105" s="38" t="s">
        <v>8</v>
      </c>
      <c r="G105" s="41" t="s">
        <v>437</v>
      </c>
    </row>
    <row r="106" spans="1:7" ht="36">
      <c r="A106" s="39" t="s">
        <v>438</v>
      </c>
      <c r="B106" s="38" t="s">
        <v>439</v>
      </c>
      <c r="C106" s="38">
        <v>2022</v>
      </c>
      <c r="D106" s="38" t="s">
        <v>440</v>
      </c>
      <c r="E106" s="38" t="s">
        <v>75</v>
      </c>
      <c r="F106" s="38" t="s">
        <v>8</v>
      </c>
      <c r="G106" s="41" t="s">
        <v>441</v>
      </c>
    </row>
    <row r="107" spans="1:7" ht="28">
      <c r="A107" s="39" t="s">
        <v>442</v>
      </c>
      <c r="B107" s="38" t="s">
        <v>443</v>
      </c>
      <c r="C107" s="38">
        <v>2021</v>
      </c>
      <c r="D107" s="38" t="s">
        <v>444</v>
      </c>
      <c r="E107" s="38" t="s">
        <v>75</v>
      </c>
      <c r="F107" s="38" t="s">
        <v>8</v>
      </c>
      <c r="G107" s="41" t="s">
        <v>445</v>
      </c>
    </row>
    <row r="108" spans="1:7" ht="28">
      <c r="A108" s="39" t="s">
        <v>446</v>
      </c>
      <c r="B108" s="38" t="s">
        <v>447</v>
      </c>
      <c r="C108" s="38">
        <v>2020</v>
      </c>
      <c r="D108" s="38" t="s">
        <v>116</v>
      </c>
      <c r="E108" s="38" t="s">
        <v>75</v>
      </c>
      <c r="F108" s="38" t="s">
        <v>8</v>
      </c>
      <c r="G108" s="41" t="s">
        <v>448</v>
      </c>
    </row>
    <row r="109" spans="1:7" ht="42">
      <c r="A109" s="39" t="s">
        <v>449</v>
      </c>
      <c r="B109" s="38" t="s">
        <v>450</v>
      </c>
      <c r="C109" s="38">
        <v>2022</v>
      </c>
      <c r="D109" s="38" t="s">
        <v>339</v>
      </c>
      <c r="E109" s="38" t="s">
        <v>75</v>
      </c>
      <c r="F109" s="38" t="s">
        <v>8</v>
      </c>
      <c r="G109" s="41" t="s">
        <v>451</v>
      </c>
    </row>
    <row r="110" spans="1:7" ht="42">
      <c r="A110" s="39" t="s">
        <v>452</v>
      </c>
      <c r="B110" s="38" t="s">
        <v>453</v>
      </c>
      <c r="C110" s="38">
        <v>2021</v>
      </c>
      <c r="D110" s="38" t="s">
        <v>454</v>
      </c>
      <c r="E110" s="38" t="s">
        <v>75</v>
      </c>
      <c r="F110" s="38" t="s">
        <v>8</v>
      </c>
      <c r="G110" s="41" t="s">
        <v>455</v>
      </c>
    </row>
    <row r="111" spans="1:7" ht="60">
      <c r="A111" s="39" t="s">
        <v>417</v>
      </c>
      <c r="B111" s="38" t="s">
        <v>456</v>
      </c>
      <c r="C111" s="38">
        <v>2022</v>
      </c>
      <c r="D111" s="38" t="s">
        <v>457</v>
      </c>
      <c r="E111" s="38" t="s">
        <v>75</v>
      </c>
      <c r="F111" s="38" t="s">
        <v>8</v>
      </c>
      <c r="G111" s="41" t="s">
        <v>458</v>
      </c>
    </row>
    <row r="112" spans="1:7" ht="28">
      <c r="A112" s="39" t="s">
        <v>459</v>
      </c>
      <c r="B112" s="38" t="s">
        <v>460</v>
      </c>
      <c r="C112" s="38">
        <v>2021</v>
      </c>
      <c r="D112" s="38" t="s">
        <v>225</v>
      </c>
      <c r="E112" s="38" t="s">
        <v>75</v>
      </c>
      <c r="F112" s="38" t="s">
        <v>8</v>
      </c>
      <c r="G112" s="41" t="s">
        <v>461</v>
      </c>
    </row>
    <row r="113" spans="1:7" ht="28">
      <c r="A113" s="39" t="s">
        <v>462</v>
      </c>
      <c r="B113" s="38" t="s">
        <v>463</v>
      </c>
      <c r="C113" s="38">
        <v>2021</v>
      </c>
      <c r="D113" s="38" t="s">
        <v>408</v>
      </c>
      <c r="E113" s="38" t="s">
        <v>75</v>
      </c>
      <c r="F113" s="38" t="s">
        <v>8</v>
      </c>
      <c r="G113" s="41" t="s">
        <v>464</v>
      </c>
    </row>
    <row r="114" spans="1:7" ht="28">
      <c r="A114" s="39" t="s">
        <v>465</v>
      </c>
      <c r="B114" s="38" t="s">
        <v>466</v>
      </c>
      <c r="C114" s="38">
        <v>2021</v>
      </c>
      <c r="D114" s="38" t="s">
        <v>467</v>
      </c>
      <c r="E114" s="38" t="s">
        <v>75</v>
      </c>
      <c r="F114" s="38" t="s">
        <v>8</v>
      </c>
      <c r="G114" s="41" t="s">
        <v>468</v>
      </c>
    </row>
    <row r="115" spans="1:7" ht="42">
      <c r="A115" s="39" t="s">
        <v>469</v>
      </c>
      <c r="B115" s="38" t="s">
        <v>470</v>
      </c>
      <c r="C115" s="38">
        <v>2021</v>
      </c>
      <c r="D115" s="38" t="s">
        <v>471</v>
      </c>
      <c r="E115" s="38" t="s">
        <v>55</v>
      </c>
      <c r="F115" s="38" t="s">
        <v>8</v>
      </c>
      <c r="G115" s="41" t="s">
        <v>472</v>
      </c>
    </row>
    <row r="116" spans="1:7" ht="28">
      <c r="A116" s="39" t="s">
        <v>473</v>
      </c>
      <c r="B116" s="38" t="s">
        <v>474</v>
      </c>
      <c r="C116" s="38">
        <v>2019</v>
      </c>
      <c r="D116" s="38" t="s">
        <v>475</v>
      </c>
      <c r="E116" s="38" t="s">
        <v>75</v>
      </c>
      <c r="F116" s="38" t="s">
        <v>8</v>
      </c>
      <c r="G116" s="41" t="s">
        <v>476</v>
      </c>
    </row>
    <row r="117" spans="1:7" ht="42">
      <c r="A117" s="39" t="s">
        <v>477</v>
      </c>
      <c r="B117" s="38" t="s">
        <v>478</v>
      </c>
      <c r="C117" s="38">
        <v>2020</v>
      </c>
      <c r="D117" s="38" t="s">
        <v>479</v>
      </c>
      <c r="E117" s="38" t="s">
        <v>55</v>
      </c>
      <c r="F117" s="38" t="s">
        <v>8</v>
      </c>
      <c r="G117" s="41" t="s">
        <v>480</v>
      </c>
    </row>
    <row r="118" spans="1:7" ht="42">
      <c r="A118" s="39" t="s">
        <v>481</v>
      </c>
      <c r="B118" s="38" t="s">
        <v>482</v>
      </c>
      <c r="C118" s="38">
        <v>2018</v>
      </c>
      <c r="D118" s="38" t="s">
        <v>483</v>
      </c>
      <c r="E118" s="38" t="s">
        <v>75</v>
      </c>
      <c r="F118" s="38" t="s">
        <v>8</v>
      </c>
      <c r="G118" s="41" t="s">
        <v>484</v>
      </c>
    </row>
    <row r="119" spans="1:7" ht="42">
      <c r="A119" s="39" t="s">
        <v>485</v>
      </c>
      <c r="B119" s="38" t="s">
        <v>486</v>
      </c>
      <c r="C119" s="38">
        <v>2020</v>
      </c>
      <c r="D119" s="38" t="s">
        <v>487</v>
      </c>
      <c r="E119" s="38" t="s">
        <v>75</v>
      </c>
      <c r="F119" s="38" t="s">
        <v>8</v>
      </c>
      <c r="G119" s="41" t="s">
        <v>488</v>
      </c>
    </row>
    <row r="120" spans="1:7" ht="42">
      <c r="A120" s="39" t="s">
        <v>489</v>
      </c>
      <c r="B120" s="38" t="s">
        <v>490</v>
      </c>
      <c r="C120" s="38">
        <v>2019</v>
      </c>
      <c r="D120" s="38" t="s">
        <v>491</v>
      </c>
      <c r="E120" s="38" t="s">
        <v>55</v>
      </c>
      <c r="F120" s="38" t="s">
        <v>8</v>
      </c>
      <c r="G120" s="41" t="s">
        <v>492</v>
      </c>
    </row>
    <row r="121" spans="1:7" ht="42">
      <c r="A121" s="39" t="s">
        <v>493</v>
      </c>
      <c r="B121" s="38" t="s">
        <v>494</v>
      </c>
      <c r="C121" s="38">
        <v>2022</v>
      </c>
      <c r="D121" s="38" t="s">
        <v>127</v>
      </c>
      <c r="E121" s="38" t="s">
        <v>75</v>
      </c>
      <c r="F121" s="38" t="s">
        <v>8</v>
      </c>
      <c r="G121" s="41" t="s">
        <v>495</v>
      </c>
    </row>
    <row r="122" spans="1:7" ht="42">
      <c r="A122" s="39" t="s">
        <v>496</v>
      </c>
      <c r="B122" s="38" t="s">
        <v>497</v>
      </c>
      <c r="C122" s="38">
        <v>2022</v>
      </c>
      <c r="D122" s="38" t="s">
        <v>498</v>
      </c>
      <c r="E122" s="38" t="s">
        <v>75</v>
      </c>
      <c r="F122" s="38" t="s">
        <v>8</v>
      </c>
      <c r="G122" s="41" t="s">
        <v>499</v>
      </c>
    </row>
    <row r="123" spans="1:7" ht="42">
      <c r="A123" s="39" t="s">
        <v>500</v>
      </c>
      <c r="B123" s="38" t="s">
        <v>501</v>
      </c>
      <c r="C123" s="38">
        <v>2021</v>
      </c>
      <c r="D123" s="38" t="s">
        <v>502</v>
      </c>
      <c r="E123" s="38" t="s">
        <v>75</v>
      </c>
      <c r="F123" s="38" t="s">
        <v>8</v>
      </c>
      <c r="G123" s="41" t="s">
        <v>503</v>
      </c>
    </row>
    <row r="124" spans="1:7" ht="42">
      <c r="A124" s="39" t="s">
        <v>504</v>
      </c>
      <c r="B124" s="38" t="s">
        <v>505</v>
      </c>
      <c r="C124" s="38">
        <v>2022</v>
      </c>
      <c r="D124" s="38" t="s">
        <v>339</v>
      </c>
      <c r="E124" s="38" t="s">
        <v>75</v>
      </c>
      <c r="F124" s="38" t="s">
        <v>8</v>
      </c>
      <c r="G124" s="41" t="s">
        <v>506</v>
      </c>
    </row>
    <row r="125" spans="1:7" ht="28">
      <c r="A125" s="39" t="s">
        <v>507</v>
      </c>
      <c r="B125" s="38" t="s">
        <v>508</v>
      </c>
      <c r="C125" s="38">
        <v>2021</v>
      </c>
      <c r="D125" s="38" t="s">
        <v>104</v>
      </c>
      <c r="E125" s="38" t="s">
        <v>75</v>
      </c>
      <c r="F125" s="38" t="s">
        <v>8</v>
      </c>
      <c r="G125" s="41" t="s">
        <v>509</v>
      </c>
    </row>
    <row r="126" spans="1:7" ht="42">
      <c r="A126" s="39" t="s">
        <v>510</v>
      </c>
      <c r="B126" s="38" t="s">
        <v>511</v>
      </c>
      <c r="C126" s="38">
        <v>2020</v>
      </c>
      <c r="D126" s="38" t="s">
        <v>512</v>
      </c>
      <c r="E126" s="38" t="s">
        <v>55</v>
      </c>
      <c r="F126" s="38" t="s">
        <v>8</v>
      </c>
      <c r="G126" s="41" t="s">
        <v>513</v>
      </c>
    </row>
    <row r="127" spans="1:7" ht="28">
      <c r="A127" s="39" t="s">
        <v>514</v>
      </c>
      <c r="B127" s="38" t="s">
        <v>515</v>
      </c>
      <c r="C127" s="38">
        <v>2022</v>
      </c>
      <c r="D127" s="38" t="s">
        <v>225</v>
      </c>
      <c r="E127" s="38" t="s">
        <v>75</v>
      </c>
      <c r="F127" s="38" t="s">
        <v>8</v>
      </c>
      <c r="G127" s="41" t="s">
        <v>516</v>
      </c>
    </row>
    <row r="128" spans="1:7" ht="42">
      <c r="A128" s="39" t="s">
        <v>517</v>
      </c>
      <c r="B128" s="38" t="s">
        <v>518</v>
      </c>
      <c r="C128" s="38">
        <v>2021</v>
      </c>
      <c r="D128" s="38" t="s">
        <v>519</v>
      </c>
      <c r="E128" s="38" t="s">
        <v>75</v>
      </c>
      <c r="F128" s="38" t="s">
        <v>8</v>
      </c>
      <c r="G128" s="41" t="s">
        <v>520</v>
      </c>
    </row>
    <row r="129" spans="1:7" ht="28">
      <c r="A129" s="39" t="s">
        <v>521</v>
      </c>
      <c r="B129" s="38" t="s">
        <v>522</v>
      </c>
      <c r="C129" s="38">
        <v>2022</v>
      </c>
      <c r="D129" s="38" t="s">
        <v>523</v>
      </c>
      <c r="E129" s="38" t="s">
        <v>55</v>
      </c>
      <c r="F129" s="38" t="s">
        <v>8</v>
      </c>
      <c r="G129" s="41" t="s">
        <v>524</v>
      </c>
    </row>
    <row r="130" spans="1:7" ht="42">
      <c r="A130" s="39" t="s">
        <v>525</v>
      </c>
      <c r="B130" s="38" t="s">
        <v>526</v>
      </c>
      <c r="C130" s="38">
        <v>2022</v>
      </c>
      <c r="D130" s="38" t="s">
        <v>202</v>
      </c>
      <c r="E130" s="38" t="s">
        <v>55</v>
      </c>
      <c r="F130" s="38" t="s">
        <v>8</v>
      </c>
      <c r="G130" s="41" t="s">
        <v>527</v>
      </c>
    </row>
    <row r="131" spans="1:7" ht="42">
      <c r="A131" s="39" t="s">
        <v>528</v>
      </c>
      <c r="B131" s="38" t="s">
        <v>529</v>
      </c>
      <c r="C131" s="38">
        <v>2022</v>
      </c>
      <c r="D131" s="38" t="s">
        <v>530</v>
      </c>
      <c r="E131" s="38" t="s">
        <v>55</v>
      </c>
      <c r="F131" s="38" t="s">
        <v>8</v>
      </c>
      <c r="G131" s="41" t="s">
        <v>531</v>
      </c>
    </row>
    <row r="132" spans="1:7" ht="28">
      <c r="A132" s="39" t="s">
        <v>532</v>
      </c>
      <c r="B132" s="38" t="s">
        <v>533</v>
      </c>
      <c r="C132" s="38">
        <v>2021</v>
      </c>
      <c r="D132" s="38" t="s">
        <v>534</v>
      </c>
      <c r="E132" s="38" t="s">
        <v>55</v>
      </c>
      <c r="F132" s="38" t="s">
        <v>8</v>
      </c>
      <c r="G132" s="41" t="s">
        <v>535</v>
      </c>
    </row>
    <row r="133" spans="1:7" ht="28">
      <c r="A133" s="39" t="s">
        <v>536</v>
      </c>
      <c r="B133" s="38" t="s">
        <v>537</v>
      </c>
      <c r="C133" s="38">
        <v>2021</v>
      </c>
      <c r="D133" s="38" t="s">
        <v>538</v>
      </c>
      <c r="E133" s="38" t="s">
        <v>539</v>
      </c>
      <c r="F133" s="38" t="s">
        <v>8</v>
      </c>
      <c r="G133" s="41" t="s">
        <v>540</v>
      </c>
    </row>
    <row r="134" spans="1:7" ht="42">
      <c r="A134" s="39" t="s">
        <v>541</v>
      </c>
      <c r="B134" s="38" t="s">
        <v>542</v>
      </c>
      <c r="C134" s="38">
        <v>2018</v>
      </c>
      <c r="D134" s="38" t="s">
        <v>543</v>
      </c>
      <c r="E134" s="38" t="s">
        <v>55</v>
      </c>
      <c r="F134" s="38" t="s">
        <v>8</v>
      </c>
      <c r="G134" s="41" t="s">
        <v>544</v>
      </c>
    </row>
    <row r="135" spans="1:7" ht="36">
      <c r="A135" s="39" t="s">
        <v>545</v>
      </c>
      <c r="B135" s="38" t="s">
        <v>546</v>
      </c>
      <c r="C135" s="38">
        <v>2022</v>
      </c>
      <c r="D135" s="38" t="s">
        <v>547</v>
      </c>
      <c r="E135" s="38" t="s">
        <v>75</v>
      </c>
      <c r="F135" s="38" t="s">
        <v>8</v>
      </c>
      <c r="G135" s="41" t="s">
        <v>548</v>
      </c>
    </row>
    <row r="136" spans="1:7" ht="28">
      <c r="A136" s="40" t="s">
        <v>61</v>
      </c>
      <c r="B136" s="38" t="s">
        <v>502</v>
      </c>
      <c r="C136" s="38">
        <v>2021</v>
      </c>
      <c r="D136" s="38" t="s">
        <v>502</v>
      </c>
      <c r="E136" s="38" t="s">
        <v>64</v>
      </c>
      <c r="F136" s="38" t="s">
        <v>8</v>
      </c>
      <c r="G136" s="41" t="s">
        <v>549</v>
      </c>
    </row>
    <row r="137" spans="1:7" ht="28">
      <c r="A137" s="39" t="s">
        <v>550</v>
      </c>
      <c r="B137" s="38" t="s">
        <v>551</v>
      </c>
      <c r="C137" s="38">
        <v>2022</v>
      </c>
      <c r="D137" s="38" t="s">
        <v>552</v>
      </c>
      <c r="E137" s="38" t="s">
        <v>75</v>
      </c>
      <c r="F137" s="38" t="s">
        <v>8</v>
      </c>
      <c r="G137" s="41" t="s">
        <v>553</v>
      </c>
    </row>
    <row r="138" spans="1:7" ht="108">
      <c r="A138" s="40" t="s">
        <v>61</v>
      </c>
      <c r="B138" s="38" t="s">
        <v>554</v>
      </c>
      <c r="C138" s="38">
        <v>2022</v>
      </c>
      <c r="D138" s="38" t="s">
        <v>225</v>
      </c>
      <c r="E138" s="38" t="s">
        <v>64</v>
      </c>
      <c r="F138" s="38" t="s">
        <v>8</v>
      </c>
      <c r="G138" s="41" t="s">
        <v>555</v>
      </c>
    </row>
    <row r="139" spans="1:7" ht="42">
      <c r="A139" s="39" t="s">
        <v>556</v>
      </c>
      <c r="B139" s="38" t="s">
        <v>557</v>
      </c>
      <c r="C139" s="38">
        <v>2019</v>
      </c>
      <c r="D139" s="38" t="s">
        <v>127</v>
      </c>
      <c r="E139" s="38" t="s">
        <v>75</v>
      </c>
      <c r="F139" s="38" t="s">
        <v>8</v>
      </c>
      <c r="G139" s="41" t="s">
        <v>558</v>
      </c>
    </row>
    <row r="140" spans="1:7" ht="28">
      <c r="A140" s="39" t="s">
        <v>559</v>
      </c>
      <c r="B140" s="38" t="s">
        <v>560</v>
      </c>
      <c r="C140" s="38">
        <v>2022</v>
      </c>
      <c r="D140" s="38" t="s">
        <v>561</v>
      </c>
      <c r="E140" s="38" t="s">
        <v>146</v>
      </c>
      <c r="F140" s="38" t="s">
        <v>8</v>
      </c>
      <c r="G140" s="41" t="s">
        <v>562</v>
      </c>
    </row>
    <row r="141" spans="1:7" ht="42">
      <c r="A141" s="39" t="s">
        <v>563</v>
      </c>
      <c r="B141" s="38" t="s">
        <v>564</v>
      </c>
      <c r="C141" s="38">
        <v>2021</v>
      </c>
      <c r="D141" s="38" t="s">
        <v>565</v>
      </c>
      <c r="E141" s="38" t="s">
        <v>55</v>
      </c>
      <c r="F141" s="38" t="s">
        <v>8</v>
      </c>
      <c r="G141" s="41" t="s">
        <v>566</v>
      </c>
    </row>
    <row r="142" spans="1:7" ht="42">
      <c r="A142" s="39" t="s">
        <v>567</v>
      </c>
      <c r="B142" s="38" t="s">
        <v>568</v>
      </c>
      <c r="C142" s="38">
        <v>2021</v>
      </c>
      <c r="D142" s="38" t="s">
        <v>569</v>
      </c>
      <c r="E142" s="38" t="s">
        <v>55</v>
      </c>
      <c r="F142" s="38" t="s">
        <v>8</v>
      </c>
      <c r="G142" s="41" t="s">
        <v>570</v>
      </c>
    </row>
    <row r="143" spans="1:7" ht="28">
      <c r="A143" s="39" t="s">
        <v>571</v>
      </c>
      <c r="B143" s="38" t="s">
        <v>572</v>
      </c>
      <c r="C143" s="38">
        <v>2021</v>
      </c>
      <c r="D143" s="38" t="s">
        <v>444</v>
      </c>
      <c r="E143" s="38" t="s">
        <v>75</v>
      </c>
      <c r="F143" s="38" t="s">
        <v>8</v>
      </c>
      <c r="G143" s="41" t="s">
        <v>573</v>
      </c>
    </row>
    <row r="144" spans="1:7" ht="42">
      <c r="A144" s="39" t="s">
        <v>574</v>
      </c>
      <c r="B144" s="38" t="s">
        <v>575</v>
      </c>
      <c r="C144" s="38">
        <v>2021</v>
      </c>
      <c r="D144" s="38" t="s">
        <v>576</v>
      </c>
      <c r="E144" s="38" t="s">
        <v>75</v>
      </c>
      <c r="F144" s="38" t="s">
        <v>8</v>
      </c>
      <c r="G144" s="41" t="s">
        <v>577</v>
      </c>
    </row>
    <row r="145" spans="1:7" ht="28">
      <c r="A145" s="39" t="s">
        <v>578</v>
      </c>
      <c r="B145" s="38" t="s">
        <v>579</v>
      </c>
      <c r="C145" s="38">
        <v>2022</v>
      </c>
      <c r="D145" s="38" t="s">
        <v>552</v>
      </c>
      <c r="E145" s="38" t="s">
        <v>75</v>
      </c>
      <c r="F145" s="38" t="s">
        <v>8</v>
      </c>
      <c r="G145" s="41" t="s">
        <v>580</v>
      </c>
    </row>
    <row r="146" spans="1:7" ht="28">
      <c r="A146" s="39" t="s">
        <v>581</v>
      </c>
      <c r="B146" s="38" t="s">
        <v>582</v>
      </c>
      <c r="C146" s="38">
        <v>2022</v>
      </c>
      <c r="D146" s="38" t="s">
        <v>552</v>
      </c>
      <c r="E146" s="38" t="s">
        <v>75</v>
      </c>
      <c r="F146" s="38" t="s">
        <v>8</v>
      </c>
      <c r="G146" s="41" t="s">
        <v>583</v>
      </c>
    </row>
    <row r="147" spans="1:7" ht="42">
      <c r="A147" s="39" t="s">
        <v>584</v>
      </c>
      <c r="B147" s="38" t="s">
        <v>585</v>
      </c>
      <c r="C147" s="38">
        <v>2021</v>
      </c>
      <c r="D147" s="38" t="s">
        <v>127</v>
      </c>
      <c r="E147" s="38" t="s">
        <v>75</v>
      </c>
      <c r="F147" s="38" t="s">
        <v>8</v>
      </c>
      <c r="G147" s="41" t="s">
        <v>586</v>
      </c>
    </row>
    <row r="148" spans="1:7" ht="42">
      <c r="A148" s="39" t="s">
        <v>587</v>
      </c>
      <c r="B148" s="38" t="s">
        <v>588</v>
      </c>
      <c r="C148" s="38">
        <v>2022</v>
      </c>
      <c r="D148" s="38" t="s">
        <v>127</v>
      </c>
      <c r="E148" s="38" t="s">
        <v>75</v>
      </c>
      <c r="F148" s="38" t="s">
        <v>8</v>
      </c>
      <c r="G148" s="41" t="s">
        <v>589</v>
      </c>
    </row>
    <row r="149" spans="1:7" ht="42">
      <c r="A149" s="39" t="s">
        <v>590</v>
      </c>
      <c r="B149" s="38" t="s">
        <v>591</v>
      </c>
      <c r="C149" s="38">
        <v>2021</v>
      </c>
      <c r="D149" s="38" t="s">
        <v>592</v>
      </c>
      <c r="E149" s="38" t="s">
        <v>55</v>
      </c>
      <c r="F149" s="38" t="s">
        <v>8</v>
      </c>
      <c r="G149" s="41" t="s">
        <v>593</v>
      </c>
    </row>
    <row r="150" spans="1:7" ht="28">
      <c r="A150" s="40" t="s">
        <v>61</v>
      </c>
      <c r="B150" s="38" t="s">
        <v>594</v>
      </c>
      <c r="C150" s="38">
        <v>2022</v>
      </c>
      <c r="D150" s="38" t="s">
        <v>595</v>
      </c>
      <c r="E150" s="38" t="s">
        <v>64</v>
      </c>
      <c r="F150" s="38" t="s">
        <v>8</v>
      </c>
      <c r="G150" s="41" t="s">
        <v>596</v>
      </c>
    </row>
    <row r="151" spans="1:7" ht="42">
      <c r="A151" s="39" t="s">
        <v>597</v>
      </c>
      <c r="B151" s="38" t="s">
        <v>598</v>
      </c>
      <c r="C151" s="38">
        <v>2022</v>
      </c>
      <c r="D151" s="38" t="s">
        <v>127</v>
      </c>
      <c r="E151" s="38" t="s">
        <v>75</v>
      </c>
      <c r="F151" s="38" t="s">
        <v>8</v>
      </c>
      <c r="G151" s="41" t="s">
        <v>599</v>
      </c>
    </row>
    <row r="152" spans="1:7" ht="28">
      <c r="A152" s="39" t="s">
        <v>600</v>
      </c>
      <c r="B152" s="38" t="s">
        <v>601</v>
      </c>
      <c r="C152" s="38">
        <v>2021</v>
      </c>
      <c r="D152" s="38" t="s">
        <v>602</v>
      </c>
      <c r="E152" s="38" t="s">
        <v>55</v>
      </c>
      <c r="F152" s="38" t="s">
        <v>8</v>
      </c>
      <c r="G152" s="41" t="s">
        <v>603</v>
      </c>
    </row>
    <row r="153" spans="1:7" ht="42">
      <c r="A153" s="39" t="s">
        <v>604</v>
      </c>
      <c r="B153" s="38" t="s">
        <v>605</v>
      </c>
      <c r="C153" s="38">
        <v>2022</v>
      </c>
      <c r="D153" s="38" t="s">
        <v>606</v>
      </c>
      <c r="E153" s="38" t="s">
        <v>55</v>
      </c>
      <c r="F153" s="38" t="s">
        <v>8</v>
      </c>
      <c r="G153" s="41" t="s">
        <v>607</v>
      </c>
    </row>
    <row r="154" spans="1:7" ht="28">
      <c r="A154" s="39" t="s">
        <v>608</v>
      </c>
      <c r="B154" s="38" t="s">
        <v>609</v>
      </c>
      <c r="C154" s="38">
        <v>2021</v>
      </c>
      <c r="D154" s="38" t="s">
        <v>610</v>
      </c>
      <c r="E154" s="38" t="s">
        <v>55</v>
      </c>
      <c r="F154" s="38" t="s">
        <v>8</v>
      </c>
      <c r="G154" s="41" t="s">
        <v>611</v>
      </c>
    </row>
    <row r="155" spans="1:7" ht="28">
      <c r="A155" s="39" t="s">
        <v>612</v>
      </c>
      <c r="B155" s="38" t="s">
        <v>613</v>
      </c>
      <c r="C155" s="38">
        <v>2021</v>
      </c>
      <c r="D155" s="38" t="s">
        <v>614</v>
      </c>
      <c r="E155" s="38" t="s">
        <v>615</v>
      </c>
      <c r="F155" s="38" t="s">
        <v>8</v>
      </c>
      <c r="G155" s="41" t="s">
        <v>616</v>
      </c>
    </row>
    <row r="156" spans="1:7" ht="28">
      <c r="A156" s="39" t="s">
        <v>617</v>
      </c>
      <c r="B156" s="38" t="s">
        <v>618</v>
      </c>
      <c r="C156" s="38">
        <v>2022</v>
      </c>
      <c r="D156" s="38" t="s">
        <v>619</v>
      </c>
      <c r="E156" s="38" t="s">
        <v>75</v>
      </c>
      <c r="F156" s="38" t="s">
        <v>8</v>
      </c>
      <c r="G156" s="41" t="s">
        <v>620</v>
      </c>
    </row>
    <row r="157" spans="1:7" ht="42">
      <c r="A157" s="39" t="s">
        <v>621</v>
      </c>
      <c r="B157" s="38" t="s">
        <v>622</v>
      </c>
      <c r="C157" s="38">
        <v>2020</v>
      </c>
      <c r="D157" s="38" t="s">
        <v>623</v>
      </c>
      <c r="E157" s="38" t="s">
        <v>75</v>
      </c>
      <c r="F157" s="38" t="s">
        <v>8</v>
      </c>
      <c r="G157" s="41" t="s">
        <v>624</v>
      </c>
    </row>
    <row r="158" spans="1:7" ht="36">
      <c r="A158" s="39" t="s">
        <v>625</v>
      </c>
      <c r="B158" s="38" t="s">
        <v>626</v>
      </c>
      <c r="C158" s="38">
        <v>2021</v>
      </c>
      <c r="D158" s="38" t="s">
        <v>627</v>
      </c>
      <c r="E158" s="38" t="s">
        <v>75</v>
      </c>
      <c r="F158" s="38" t="s">
        <v>8</v>
      </c>
      <c r="G158" s="41" t="s">
        <v>628</v>
      </c>
    </row>
    <row r="159" spans="1:7" ht="42">
      <c r="A159" s="39" t="s">
        <v>629</v>
      </c>
      <c r="B159" s="38" t="s">
        <v>630</v>
      </c>
      <c r="C159" s="38">
        <v>2022</v>
      </c>
      <c r="D159" s="38" t="s">
        <v>631</v>
      </c>
      <c r="E159" s="38" t="s">
        <v>229</v>
      </c>
      <c r="F159" s="38" t="s">
        <v>8</v>
      </c>
      <c r="G159" s="41" t="s">
        <v>632</v>
      </c>
    </row>
    <row r="160" spans="1:7" ht="42">
      <c r="A160" s="39" t="s">
        <v>633</v>
      </c>
      <c r="B160" s="38" t="s">
        <v>634</v>
      </c>
      <c r="C160" s="38">
        <v>2020</v>
      </c>
      <c r="D160" s="38" t="s">
        <v>89</v>
      </c>
      <c r="E160" s="38" t="s">
        <v>229</v>
      </c>
      <c r="F160" s="38" t="s">
        <v>8</v>
      </c>
      <c r="G160" s="41" t="s">
        <v>635</v>
      </c>
    </row>
    <row r="161" spans="1:7" ht="36">
      <c r="A161" s="39" t="s">
        <v>636</v>
      </c>
      <c r="B161" s="38" t="s">
        <v>637</v>
      </c>
      <c r="C161" s="38">
        <v>2019</v>
      </c>
      <c r="D161" s="38" t="s">
        <v>638</v>
      </c>
      <c r="E161" s="38" t="s">
        <v>55</v>
      </c>
      <c r="F161" s="38" t="s">
        <v>8</v>
      </c>
      <c r="G161" s="41" t="s">
        <v>639</v>
      </c>
    </row>
    <row r="162" spans="1:7" ht="42">
      <c r="A162" s="39" t="s">
        <v>640</v>
      </c>
      <c r="B162" s="38" t="s">
        <v>641</v>
      </c>
      <c r="C162" s="38">
        <v>2022</v>
      </c>
      <c r="D162" s="38" t="s">
        <v>642</v>
      </c>
      <c r="E162" s="38" t="s">
        <v>75</v>
      </c>
      <c r="F162" s="38" t="s">
        <v>8</v>
      </c>
      <c r="G162" s="41" t="s">
        <v>643</v>
      </c>
    </row>
    <row r="163" spans="1:7" ht="28">
      <c r="A163" s="40" t="s">
        <v>61</v>
      </c>
      <c r="B163" s="38" t="s">
        <v>644</v>
      </c>
      <c r="C163" s="38">
        <v>2020</v>
      </c>
      <c r="D163" s="38" t="s">
        <v>225</v>
      </c>
      <c r="E163" s="38" t="s">
        <v>64</v>
      </c>
      <c r="F163" s="38" t="s">
        <v>8</v>
      </c>
      <c r="G163" s="41" t="s">
        <v>645</v>
      </c>
    </row>
    <row r="164" spans="1:7" ht="42">
      <c r="A164" s="39" t="s">
        <v>646</v>
      </c>
      <c r="B164" s="38" t="s">
        <v>647</v>
      </c>
      <c r="C164" s="38">
        <v>2020</v>
      </c>
      <c r="D164" s="38" t="s">
        <v>127</v>
      </c>
      <c r="E164" s="38" t="s">
        <v>75</v>
      </c>
      <c r="F164" s="38" t="s">
        <v>8</v>
      </c>
      <c r="G164" s="41" t="s">
        <v>648</v>
      </c>
    </row>
    <row r="165" spans="1:7" ht="28">
      <c r="A165" s="39" t="s">
        <v>649</v>
      </c>
      <c r="B165" s="38" t="s">
        <v>650</v>
      </c>
      <c r="C165" s="38">
        <v>2021</v>
      </c>
      <c r="D165" s="38" t="s">
        <v>63</v>
      </c>
      <c r="E165" s="38" t="s">
        <v>75</v>
      </c>
      <c r="F165" s="38" t="s">
        <v>8</v>
      </c>
      <c r="G165" s="41" t="s">
        <v>651</v>
      </c>
    </row>
    <row r="166" spans="1:7" ht="42">
      <c r="A166" s="39" t="s">
        <v>652</v>
      </c>
      <c r="B166" s="38" t="s">
        <v>653</v>
      </c>
      <c r="C166" s="38">
        <v>2022</v>
      </c>
      <c r="D166" s="38" t="s">
        <v>654</v>
      </c>
      <c r="E166" s="38" t="s">
        <v>75</v>
      </c>
      <c r="F166" s="38" t="s">
        <v>8</v>
      </c>
      <c r="G166" s="41" t="s">
        <v>655</v>
      </c>
    </row>
    <row r="167" spans="1:7" ht="42">
      <c r="A167" s="39" t="s">
        <v>656</v>
      </c>
      <c r="B167" s="38" t="s">
        <v>657</v>
      </c>
      <c r="C167" s="38">
        <v>2022</v>
      </c>
      <c r="D167" s="38" t="s">
        <v>658</v>
      </c>
      <c r="E167" s="38" t="s">
        <v>55</v>
      </c>
      <c r="F167" s="38" t="s">
        <v>8</v>
      </c>
      <c r="G167" s="41" t="s">
        <v>659</v>
      </c>
    </row>
    <row r="168" spans="1:7" ht="42">
      <c r="A168" s="39" t="s">
        <v>660</v>
      </c>
      <c r="B168" s="38" t="s">
        <v>661</v>
      </c>
      <c r="C168" s="38">
        <v>2021</v>
      </c>
      <c r="D168" s="38" t="s">
        <v>662</v>
      </c>
      <c r="E168" s="38" t="s">
        <v>75</v>
      </c>
      <c r="F168" s="38" t="s">
        <v>8</v>
      </c>
      <c r="G168" s="41" t="s">
        <v>663</v>
      </c>
    </row>
    <row r="169" spans="1:7" ht="28">
      <c r="A169" s="39" t="s">
        <v>664</v>
      </c>
      <c r="B169" s="38" t="s">
        <v>665</v>
      </c>
      <c r="C169" s="38">
        <v>2018</v>
      </c>
      <c r="D169" s="38" t="s">
        <v>666</v>
      </c>
      <c r="E169" s="38" t="s">
        <v>75</v>
      </c>
      <c r="F169" s="38" t="s">
        <v>8</v>
      </c>
      <c r="G169" s="41" t="s">
        <v>667</v>
      </c>
    </row>
    <row r="170" spans="1:7" ht="42">
      <c r="A170" s="39" t="s">
        <v>668</v>
      </c>
      <c r="B170" s="38" t="s">
        <v>669</v>
      </c>
      <c r="C170" s="38">
        <v>2020</v>
      </c>
      <c r="D170" s="38" t="s">
        <v>670</v>
      </c>
      <c r="E170" s="38" t="s">
        <v>55</v>
      </c>
      <c r="F170" s="38" t="s">
        <v>8</v>
      </c>
      <c r="G170" s="41" t="s">
        <v>671</v>
      </c>
    </row>
    <row r="171" spans="1:7" ht="28">
      <c r="A171" s="39" t="s">
        <v>672</v>
      </c>
      <c r="B171" s="38" t="s">
        <v>673</v>
      </c>
      <c r="C171" s="38">
        <v>2021</v>
      </c>
      <c r="D171" s="38" t="s">
        <v>116</v>
      </c>
      <c r="E171" s="38" t="s">
        <v>75</v>
      </c>
      <c r="F171" s="38" t="s">
        <v>8</v>
      </c>
      <c r="G171" s="41" t="s">
        <v>674</v>
      </c>
    </row>
    <row r="172" spans="1:7" ht="36">
      <c r="A172" s="39" t="s">
        <v>675</v>
      </c>
      <c r="B172" s="38" t="s">
        <v>676</v>
      </c>
      <c r="C172" s="38">
        <v>2020</v>
      </c>
      <c r="D172" s="38" t="s">
        <v>54</v>
      </c>
      <c r="E172" s="38" t="s">
        <v>55</v>
      </c>
      <c r="F172" s="38" t="s">
        <v>8</v>
      </c>
      <c r="G172" s="41" t="s">
        <v>677</v>
      </c>
    </row>
    <row r="173" spans="1:7" ht="42">
      <c r="A173" s="39" t="s">
        <v>678</v>
      </c>
      <c r="B173" s="38" t="s">
        <v>679</v>
      </c>
      <c r="C173" s="38">
        <v>2022</v>
      </c>
      <c r="D173" s="38" t="s">
        <v>339</v>
      </c>
      <c r="E173" s="38" t="s">
        <v>75</v>
      </c>
      <c r="F173" s="38" t="s">
        <v>8</v>
      </c>
      <c r="G173" s="41" t="s">
        <v>680</v>
      </c>
    </row>
    <row r="174" spans="1:7" ht="28">
      <c r="A174" s="39" t="s">
        <v>681</v>
      </c>
      <c r="B174" s="38" t="s">
        <v>682</v>
      </c>
      <c r="C174" s="38">
        <v>2022</v>
      </c>
      <c r="D174" s="38" t="s">
        <v>683</v>
      </c>
      <c r="E174" s="38" t="s">
        <v>75</v>
      </c>
      <c r="F174" s="38" t="s">
        <v>8</v>
      </c>
      <c r="G174" s="41" t="s">
        <v>684</v>
      </c>
    </row>
    <row r="175" spans="1:7" ht="42">
      <c r="A175" s="39" t="s">
        <v>685</v>
      </c>
      <c r="B175" s="38" t="s">
        <v>686</v>
      </c>
      <c r="C175" s="38">
        <v>2020</v>
      </c>
      <c r="D175" s="38" t="s">
        <v>687</v>
      </c>
      <c r="E175" s="38" t="s">
        <v>55</v>
      </c>
      <c r="F175" s="38" t="s">
        <v>8</v>
      </c>
      <c r="G175" s="41" t="s">
        <v>688</v>
      </c>
    </row>
    <row r="176" spans="1:7" ht="28">
      <c r="A176" s="39" t="s">
        <v>689</v>
      </c>
      <c r="B176" s="38" t="s">
        <v>690</v>
      </c>
      <c r="C176" s="38">
        <v>2021</v>
      </c>
      <c r="D176" s="38" t="s">
        <v>691</v>
      </c>
      <c r="E176" s="38" t="s">
        <v>55</v>
      </c>
      <c r="F176" s="38" t="s">
        <v>8</v>
      </c>
      <c r="G176" s="41" t="s">
        <v>692</v>
      </c>
    </row>
    <row r="177" spans="1:21" ht="60">
      <c r="A177" s="39" t="s">
        <v>693</v>
      </c>
      <c r="B177" s="38" t="s">
        <v>694</v>
      </c>
      <c r="C177" s="38">
        <v>2022</v>
      </c>
      <c r="D177" s="38" t="s">
        <v>457</v>
      </c>
      <c r="E177" s="38" t="s">
        <v>75</v>
      </c>
      <c r="F177" s="38" t="s">
        <v>8</v>
      </c>
      <c r="G177" s="41" t="s">
        <v>695</v>
      </c>
    </row>
    <row r="178" spans="1:21" ht="42">
      <c r="A178" s="39" t="s">
        <v>696</v>
      </c>
      <c r="B178" s="38" t="s">
        <v>697</v>
      </c>
      <c r="C178" s="38">
        <v>2022</v>
      </c>
      <c r="D178" s="38" t="s">
        <v>698</v>
      </c>
      <c r="E178" s="38" t="s">
        <v>75</v>
      </c>
      <c r="F178" s="38" t="s">
        <v>8</v>
      </c>
      <c r="G178" s="41" t="s">
        <v>699</v>
      </c>
    </row>
    <row r="179" spans="1:21" ht="28">
      <c r="A179" s="39" t="s">
        <v>700</v>
      </c>
      <c r="B179" s="38" t="s">
        <v>701</v>
      </c>
      <c r="C179" s="38">
        <v>2022</v>
      </c>
      <c r="D179" s="38" t="s">
        <v>225</v>
      </c>
      <c r="E179" s="38" t="s">
        <v>75</v>
      </c>
      <c r="F179" s="38" t="s">
        <v>8</v>
      </c>
      <c r="G179" s="41" t="s">
        <v>702</v>
      </c>
    </row>
    <row r="180" spans="1:21" ht="42">
      <c r="A180" s="39" t="s">
        <v>703</v>
      </c>
      <c r="B180" s="38" t="s">
        <v>704</v>
      </c>
      <c r="C180" s="38">
        <v>2021</v>
      </c>
      <c r="D180" s="38" t="s">
        <v>169</v>
      </c>
      <c r="E180" s="38" t="s">
        <v>55</v>
      </c>
      <c r="F180" s="38" t="s">
        <v>8</v>
      </c>
      <c r="G180" s="41" t="s">
        <v>705</v>
      </c>
    </row>
    <row r="181" spans="1:21" ht="42">
      <c r="A181" s="39" t="s">
        <v>706</v>
      </c>
      <c r="B181" s="38" t="s">
        <v>707</v>
      </c>
      <c r="C181" s="38">
        <v>2020</v>
      </c>
      <c r="D181" s="38" t="s">
        <v>708</v>
      </c>
      <c r="E181" s="38" t="s">
        <v>55</v>
      </c>
      <c r="F181" s="38" t="s">
        <v>8</v>
      </c>
      <c r="G181" s="41" t="s">
        <v>709</v>
      </c>
    </row>
    <row r="182" spans="1:21" ht="28">
      <c r="A182" s="39" t="s">
        <v>122</v>
      </c>
      <c r="B182" s="38" t="s">
        <v>710</v>
      </c>
      <c r="C182" s="38">
        <v>2021</v>
      </c>
      <c r="D182" s="38" t="s">
        <v>711</v>
      </c>
      <c r="E182" s="38" t="s">
        <v>75</v>
      </c>
      <c r="F182" s="38" t="s">
        <v>8</v>
      </c>
      <c r="G182" s="41" t="s">
        <v>712</v>
      </c>
    </row>
    <row r="183" spans="1:21" ht="42">
      <c r="A183" s="45" t="s">
        <v>713</v>
      </c>
      <c r="B183" s="46" t="s">
        <v>714</v>
      </c>
      <c r="C183" s="46">
        <v>2019</v>
      </c>
      <c r="D183" s="46" t="s">
        <v>165</v>
      </c>
      <c r="E183" s="46" t="s">
        <v>55</v>
      </c>
      <c r="F183" s="46" t="s">
        <v>8</v>
      </c>
      <c r="G183" s="47" t="s">
        <v>715</v>
      </c>
    </row>
    <row r="184" spans="1:21" s="53" customFormat="1" ht="47.25" customHeight="1">
      <c r="A184" s="61" t="s">
        <v>716</v>
      </c>
      <c r="B184" s="62" t="s">
        <v>717</v>
      </c>
      <c r="C184" s="62">
        <v>2024</v>
      </c>
      <c r="D184" s="62" t="s">
        <v>202</v>
      </c>
      <c r="E184" s="46" t="s">
        <v>75</v>
      </c>
      <c r="F184" s="62" t="s">
        <v>8</v>
      </c>
      <c r="G184" s="52"/>
      <c r="J184" s="52"/>
      <c r="K184" s="52"/>
      <c r="L184" s="52"/>
      <c r="M184" s="52"/>
      <c r="N184" s="52"/>
      <c r="O184" s="52"/>
      <c r="P184" s="52"/>
      <c r="Q184" s="52"/>
      <c r="R184" s="52"/>
      <c r="S184" s="52"/>
      <c r="T184" s="52"/>
      <c r="U184" s="54"/>
    </row>
    <row r="185" spans="1:21" ht="24">
      <c r="A185" s="55" t="s">
        <v>106</v>
      </c>
      <c r="B185" s="38" t="s">
        <v>107</v>
      </c>
      <c r="C185" s="38">
        <v>2024</v>
      </c>
      <c r="D185" s="38" t="s">
        <v>108</v>
      </c>
      <c r="E185" s="38" t="s">
        <v>75</v>
      </c>
      <c r="F185" s="38" t="s">
        <v>718</v>
      </c>
      <c r="G185" s="60"/>
    </row>
    <row r="186" spans="1:21">
      <c r="A186" s="55" t="s">
        <v>306</v>
      </c>
      <c r="B186" s="38" t="s">
        <v>307</v>
      </c>
      <c r="C186" s="38">
        <v>2022</v>
      </c>
      <c r="D186" s="38" t="s">
        <v>308</v>
      </c>
      <c r="E186" s="38" t="s">
        <v>75</v>
      </c>
      <c r="F186" s="38" t="s">
        <v>718</v>
      </c>
      <c r="G186" s="60"/>
    </row>
    <row r="187" spans="1:21" s="57" customFormat="1" ht="48">
      <c r="A187" s="58" t="s">
        <v>719</v>
      </c>
      <c r="B187" s="59" t="s">
        <v>720</v>
      </c>
      <c r="C187" s="59">
        <v>2024</v>
      </c>
      <c r="D187" s="59" t="s">
        <v>721</v>
      </c>
      <c r="E187" s="59" t="s">
        <v>75</v>
      </c>
      <c r="F187" s="38" t="s">
        <v>718</v>
      </c>
    </row>
    <row r="188" spans="1:21" ht="48" customHeight="1">
      <c r="A188" s="58" t="s">
        <v>722</v>
      </c>
      <c r="B188" s="59" t="s">
        <v>723</v>
      </c>
      <c r="C188" s="59">
        <v>2024</v>
      </c>
      <c r="D188" s="59" t="s">
        <v>724</v>
      </c>
      <c r="E188" s="59" t="s">
        <v>75</v>
      </c>
      <c r="F188" s="38" t="s">
        <v>718</v>
      </c>
    </row>
    <row r="189" spans="1:21" ht="24">
      <c r="A189" s="58" t="s">
        <v>725</v>
      </c>
      <c r="B189" s="59" t="s">
        <v>726</v>
      </c>
      <c r="C189" s="59">
        <v>2023</v>
      </c>
      <c r="D189" s="59" t="s">
        <v>727</v>
      </c>
      <c r="E189" s="59" t="s">
        <v>75</v>
      </c>
      <c r="F189" s="38" t="s">
        <v>718</v>
      </c>
    </row>
    <row r="190" spans="1:21" ht="24">
      <c r="A190" s="64" t="s">
        <v>728</v>
      </c>
      <c r="B190" s="65" t="s">
        <v>729</v>
      </c>
      <c r="C190" s="59">
        <v>2024</v>
      </c>
      <c r="D190" s="59" t="s">
        <v>730</v>
      </c>
      <c r="E190" s="59" t="s">
        <v>75</v>
      </c>
      <c r="F190" s="38" t="s">
        <v>718</v>
      </c>
    </row>
    <row r="191" spans="1:21" ht="24">
      <c r="A191" s="58" t="s">
        <v>728</v>
      </c>
      <c r="B191" s="59" t="s">
        <v>731</v>
      </c>
      <c r="C191" s="59">
        <v>2023</v>
      </c>
      <c r="D191" s="65" t="s">
        <v>732</v>
      </c>
      <c r="E191" s="59" t="s">
        <v>75</v>
      </c>
      <c r="F191" s="38" t="s">
        <v>718</v>
      </c>
    </row>
    <row r="192" spans="1:21" ht="24">
      <c r="A192" s="58" t="s">
        <v>733</v>
      </c>
      <c r="B192" s="59" t="s">
        <v>734</v>
      </c>
      <c r="C192" s="59">
        <v>2019</v>
      </c>
      <c r="D192" s="65" t="s">
        <v>735</v>
      </c>
      <c r="E192" s="59" t="s">
        <v>75</v>
      </c>
      <c r="F192" s="59" t="s">
        <v>75</v>
      </c>
    </row>
    <row r="193" spans="1:7" ht="24">
      <c r="A193" s="66" t="s">
        <v>736</v>
      </c>
      <c r="B193" s="67" t="s">
        <v>737</v>
      </c>
      <c r="C193" s="68">
        <v>2024</v>
      </c>
      <c r="D193" s="67" t="s">
        <v>738</v>
      </c>
      <c r="E193" s="59" t="s">
        <v>75</v>
      </c>
      <c r="F193" s="63" t="s">
        <v>739</v>
      </c>
      <c r="G193" s="69" t="s">
        <v>740</v>
      </c>
    </row>
    <row r="194" spans="1:7" ht="24">
      <c r="A194" s="66" t="s">
        <v>741</v>
      </c>
      <c r="B194" s="67" t="s">
        <v>697</v>
      </c>
      <c r="C194" s="68">
        <v>2022</v>
      </c>
      <c r="D194" s="67" t="s">
        <v>742</v>
      </c>
      <c r="E194" s="59" t="s">
        <v>75</v>
      </c>
      <c r="F194" s="63" t="s">
        <v>739</v>
      </c>
      <c r="G194" s="69" t="s">
        <v>743</v>
      </c>
    </row>
    <row r="195" spans="1:7" ht="28">
      <c r="A195" s="66" t="s">
        <v>744</v>
      </c>
      <c r="B195" s="37" t="s">
        <v>299</v>
      </c>
      <c r="C195" s="68">
        <v>2023</v>
      </c>
      <c r="D195" s="67" t="s">
        <v>745</v>
      </c>
      <c r="E195" s="59" t="s">
        <v>75</v>
      </c>
      <c r="F195" s="63" t="s">
        <v>739</v>
      </c>
      <c r="G195" s="69" t="s">
        <v>746</v>
      </c>
    </row>
    <row r="196" spans="1:7" ht="48">
      <c r="A196" s="66" t="s">
        <v>747</v>
      </c>
      <c r="B196" s="37" t="s">
        <v>456</v>
      </c>
      <c r="C196" s="68">
        <v>2022</v>
      </c>
      <c r="D196" s="67" t="s">
        <v>748</v>
      </c>
      <c r="E196" s="59" t="s">
        <v>75</v>
      </c>
      <c r="F196" s="63" t="s">
        <v>739</v>
      </c>
      <c r="G196" s="69" t="s">
        <v>749</v>
      </c>
    </row>
    <row r="197" spans="1:7" ht="24">
      <c r="A197" s="66" t="s">
        <v>750</v>
      </c>
      <c r="B197" s="37" t="s">
        <v>661</v>
      </c>
      <c r="C197" s="68">
        <v>2021</v>
      </c>
      <c r="D197" s="67" t="s">
        <v>751</v>
      </c>
      <c r="E197" s="59" t="s">
        <v>75</v>
      </c>
      <c r="F197" s="63" t="s">
        <v>739</v>
      </c>
      <c r="G197" s="69" t="s">
        <v>752</v>
      </c>
    </row>
    <row r="198" spans="1:7" ht="48">
      <c r="A198" s="66" t="s">
        <v>753</v>
      </c>
      <c r="B198" s="37" t="s">
        <v>754</v>
      </c>
      <c r="C198" s="68">
        <v>2024</v>
      </c>
      <c r="D198" s="67" t="s">
        <v>755</v>
      </c>
      <c r="E198" s="59" t="s">
        <v>75</v>
      </c>
      <c r="F198" s="63" t="s">
        <v>739</v>
      </c>
      <c r="G198" s="69" t="s">
        <v>756</v>
      </c>
    </row>
    <row r="199" spans="1:7" ht="24">
      <c r="A199" s="66" t="s">
        <v>757</v>
      </c>
      <c r="B199" s="37" t="s">
        <v>641</v>
      </c>
      <c r="C199" s="68">
        <v>2022</v>
      </c>
      <c r="D199" s="67" t="s">
        <v>758</v>
      </c>
      <c r="E199" s="59" t="s">
        <v>75</v>
      </c>
      <c r="F199" s="63" t="s">
        <v>739</v>
      </c>
      <c r="G199" s="69" t="s">
        <v>759</v>
      </c>
    </row>
    <row r="200" spans="1:7" ht="36">
      <c r="A200" s="66" t="s">
        <v>760</v>
      </c>
      <c r="B200" s="37" t="s">
        <v>518</v>
      </c>
      <c r="C200" s="68">
        <v>2021</v>
      </c>
      <c r="D200" s="67" t="s">
        <v>761</v>
      </c>
      <c r="E200" s="59" t="s">
        <v>75</v>
      </c>
      <c r="F200" s="63" t="s">
        <v>739</v>
      </c>
      <c r="G200" s="69" t="s">
        <v>762</v>
      </c>
    </row>
    <row r="201" spans="1:7" ht="14">
      <c r="A201" s="66" t="s">
        <v>763</v>
      </c>
      <c r="B201" s="37" t="s">
        <v>111</v>
      </c>
      <c r="C201" s="68">
        <v>2023</v>
      </c>
      <c r="D201" s="67" t="s">
        <v>764</v>
      </c>
      <c r="E201" s="59" t="s">
        <v>75</v>
      </c>
      <c r="F201" s="63" t="s">
        <v>739</v>
      </c>
      <c r="G201" s="69" t="s">
        <v>765</v>
      </c>
    </row>
    <row r="202" spans="1:7" ht="48">
      <c r="A202" s="66" t="s">
        <v>766</v>
      </c>
      <c r="B202" s="37" t="s">
        <v>694</v>
      </c>
      <c r="C202" s="68">
        <v>2022</v>
      </c>
      <c r="D202" s="67" t="s">
        <v>748</v>
      </c>
      <c r="E202" s="59" t="s">
        <v>75</v>
      </c>
      <c r="F202" s="63" t="s">
        <v>739</v>
      </c>
      <c r="G202" s="69" t="s">
        <v>767</v>
      </c>
    </row>
    <row r="203" spans="1:7" ht="24">
      <c r="A203" s="66" t="s">
        <v>768</v>
      </c>
      <c r="B203" s="37" t="s">
        <v>201</v>
      </c>
      <c r="C203" s="68">
        <v>2023</v>
      </c>
      <c r="D203" s="67" t="s">
        <v>202</v>
      </c>
      <c r="E203" s="38" t="s">
        <v>55</v>
      </c>
      <c r="F203" s="63" t="s">
        <v>739</v>
      </c>
      <c r="G203" s="69" t="s">
        <v>769</v>
      </c>
    </row>
    <row r="204" spans="1:7" ht="28">
      <c r="A204" s="66" t="s">
        <v>770</v>
      </c>
      <c r="B204" s="37" t="s">
        <v>311</v>
      </c>
      <c r="C204" s="68">
        <v>2024</v>
      </c>
      <c r="D204" s="67" t="s">
        <v>312</v>
      </c>
      <c r="E204" s="38" t="s">
        <v>55</v>
      </c>
      <c r="F204" s="63" t="s">
        <v>739</v>
      </c>
      <c r="G204" s="69" t="s">
        <v>771</v>
      </c>
    </row>
    <row r="205" spans="1:7" ht="24">
      <c r="A205" s="66" t="s">
        <v>772</v>
      </c>
      <c r="B205" s="37" t="s">
        <v>220</v>
      </c>
      <c r="C205" s="68">
        <v>2024</v>
      </c>
      <c r="D205" s="67" t="s">
        <v>221</v>
      </c>
      <c r="E205" s="38" t="s">
        <v>55</v>
      </c>
      <c r="F205" s="63" t="s">
        <v>739</v>
      </c>
      <c r="G205" s="69" t="s">
        <v>773</v>
      </c>
    </row>
    <row r="206" spans="1:7" ht="14">
      <c r="A206" s="66" t="s">
        <v>774</v>
      </c>
      <c r="B206" s="37" t="s">
        <v>775</v>
      </c>
      <c r="C206" s="68">
        <v>2024</v>
      </c>
      <c r="D206" s="67" t="s">
        <v>776</v>
      </c>
      <c r="F206" s="63" t="s">
        <v>739</v>
      </c>
      <c r="G206" s="69" t="s">
        <v>777</v>
      </c>
    </row>
    <row r="207" spans="1:7" ht="36">
      <c r="A207" s="66" t="s">
        <v>778</v>
      </c>
      <c r="B207" s="37" t="s">
        <v>779</v>
      </c>
      <c r="C207" s="68">
        <v>2020</v>
      </c>
      <c r="D207" s="67" t="s">
        <v>202</v>
      </c>
      <c r="E207" s="38" t="s">
        <v>55</v>
      </c>
      <c r="F207" s="63" t="s">
        <v>739</v>
      </c>
      <c r="G207" s="69" t="s">
        <v>780</v>
      </c>
    </row>
    <row r="208" spans="1:7" ht="24">
      <c r="A208" s="66" t="s">
        <v>781</v>
      </c>
      <c r="B208" s="37" t="s">
        <v>782</v>
      </c>
      <c r="C208" s="68">
        <v>2021</v>
      </c>
      <c r="D208" s="67" t="s">
        <v>202</v>
      </c>
      <c r="E208" s="38" t="s">
        <v>55</v>
      </c>
      <c r="F208" s="63" t="s">
        <v>739</v>
      </c>
      <c r="G208" s="69" t="s">
        <v>783</v>
      </c>
    </row>
    <row r="209" spans="1:7" ht="24">
      <c r="A209" s="66" t="s">
        <v>784</v>
      </c>
      <c r="B209" s="37" t="s">
        <v>785</v>
      </c>
      <c r="C209" s="68">
        <v>2020</v>
      </c>
      <c r="D209" s="67" t="s">
        <v>786</v>
      </c>
      <c r="F209" s="63" t="s">
        <v>739</v>
      </c>
      <c r="G209" s="69" t="s">
        <v>787</v>
      </c>
    </row>
    <row r="210" spans="1:7" ht="24">
      <c r="A210" s="66" t="s">
        <v>788</v>
      </c>
      <c r="B210" s="37" t="s">
        <v>789</v>
      </c>
      <c r="C210" s="68">
        <v>2022</v>
      </c>
      <c r="D210" s="67" t="s">
        <v>790</v>
      </c>
      <c r="E210" s="38" t="s">
        <v>55</v>
      </c>
      <c r="F210" s="63" t="s">
        <v>739</v>
      </c>
      <c r="G210" s="69" t="s">
        <v>791</v>
      </c>
    </row>
    <row r="211" spans="1:7" ht="24">
      <c r="A211" s="66" t="s">
        <v>792</v>
      </c>
      <c r="B211" s="37" t="s">
        <v>793</v>
      </c>
      <c r="C211" s="68">
        <v>2022</v>
      </c>
      <c r="D211" s="67" t="s">
        <v>202</v>
      </c>
      <c r="E211" s="38" t="s">
        <v>55</v>
      </c>
      <c r="F211" s="63" t="s">
        <v>739</v>
      </c>
      <c r="G211" s="69" t="s">
        <v>794</v>
      </c>
    </row>
    <row r="212" spans="1:7" ht="28">
      <c r="A212" s="66" t="s">
        <v>795</v>
      </c>
      <c r="B212" s="37" t="s">
        <v>796</v>
      </c>
      <c r="C212" s="68">
        <v>2023</v>
      </c>
      <c r="D212" s="67" t="s">
        <v>797</v>
      </c>
      <c r="E212" s="38" t="s">
        <v>55</v>
      </c>
      <c r="F212" s="63" t="s">
        <v>739</v>
      </c>
      <c r="G212" s="69" t="s">
        <v>798</v>
      </c>
    </row>
    <row r="213" spans="1:7" ht="28">
      <c r="A213" s="66" t="s">
        <v>799</v>
      </c>
      <c r="B213" s="37" t="s">
        <v>800</v>
      </c>
      <c r="C213" s="68">
        <v>2019</v>
      </c>
      <c r="D213" s="67" t="s">
        <v>801</v>
      </c>
      <c r="F213" s="63" t="s">
        <v>739</v>
      </c>
      <c r="G213" s="69" t="s">
        <v>802</v>
      </c>
    </row>
    <row r="214" spans="1:7" ht="14">
      <c r="A214" s="66" t="s">
        <v>803</v>
      </c>
      <c r="B214" s="37" t="s">
        <v>804</v>
      </c>
      <c r="C214" s="68">
        <v>2022</v>
      </c>
      <c r="D214" s="67" t="s">
        <v>202</v>
      </c>
      <c r="E214" s="38" t="s">
        <v>55</v>
      </c>
      <c r="F214" s="63" t="s">
        <v>739</v>
      </c>
      <c r="G214" s="69" t="s">
        <v>805</v>
      </c>
    </row>
    <row r="215" spans="1:7" ht="28">
      <c r="A215" s="66" t="s">
        <v>806</v>
      </c>
      <c r="B215" s="37" t="s">
        <v>807</v>
      </c>
      <c r="C215" s="68">
        <v>2021</v>
      </c>
      <c r="D215" s="67" t="s">
        <v>202</v>
      </c>
      <c r="E215" s="38" t="s">
        <v>55</v>
      </c>
      <c r="F215" s="63" t="s">
        <v>739</v>
      </c>
      <c r="G215" s="69" t="s">
        <v>808</v>
      </c>
    </row>
    <row r="216" spans="1:7" ht="24">
      <c r="A216" s="66" t="s">
        <v>784</v>
      </c>
      <c r="B216" s="37" t="s">
        <v>809</v>
      </c>
      <c r="C216" s="68">
        <v>2020</v>
      </c>
      <c r="D216" s="67" t="s">
        <v>786</v>
      </c>
      <c r="E216" s="59" t="s">
        <v>75</v>
      </c>
      <c r="F216" s="63" t="s">
        <v>739</v>
      </c>
      <c r="G216" s="69" t="s">
        <v>810</v>
      </c>
    </row>
    <row r="217" spans="1:7" ht="24">
      <c r="A217" s="66" t="s">
        <v>811</v>
      </c>
      <c r="B217" s="37" t="s">
        <v>622</v>
      </c>
      <c r="C217" s="68">
        <v>2020</v>
      </c>
      <c r="D217" s="67" t="s">
        <v>812</v>
      </c>
      <c r="E217" s="59" t="s">
        <v>75</v>
      </c>
      <c r="F217" s="63" t="s">
        <v>739</v>
      </c>
      <c r="G217" s="69" t="s">
        <v>813</v>
      </c>
    </row>
    <row r="218" spans="1:7" ht="14">
      <c r="A218" s="66" t="s">
        <v>814</v>
      </c>
      <c r="B218" s="37" t="s">
        <v>815</v>
      </c>
      <c r="C218" s="68">
        <v>2019</v>
      </c>
      <c r="D218" s="67" t="s">
        <v>816</v>
      </c>
      <c r="E218" s="59" t="s">
        <v>75</v>
      </c>
      <c r="F218" s="63" t="s">
        <v>739</v>
      </c>
      <c r="G218" s="69" t="s">
        <v>817</v>
      </c>
    </row>
    <row r="219" spans="1:7" ht="24">
      <c r="A219" s="66" t="s">
        <v>818</v>
      </c>
      <c r="B219" s="37" t="s">
        <v>819</v>
      </c>
      <c r="C219" s="68">
        <v>2022</v>
      </c>
      <c r="D219" s="67" t="s">
        <v>820</v>
      </c>
      <c r="E219" s="59" t="s">
        <v>75</v>
      </c>
      <c r="F219" s="63" t="s">
        <v>739</v>
      </c>
      <c r="G219" s="69" t="s">
        <v>821</v>
      </c>
    </row>
    <row r="220" spans="1:7" ht="28">
      <c r="A220" s="66" t="s">
        <v>822</v>
      </c>
      <c r="B220" s="37" t="s">
        <v>823</v>
      </c>
      <c r="C220" s="68">
        <v>2019</v>
      </c>
      <c r="D220" s="67" t="s">
        <v>824</v>
      </c>
      <c r="E220" s="59" t="s">
        <v>75</v>
      </c>
      <c r="F220" s="63" t="s">
        <v>739</v>
      </c>
      <c r="G220" s="69" t="s">
        <v>825</v>
      </c>
    </row>
    <row r="221" spans="1:7" ht="24">
      <c r="A221" s="66" t="s">
        <v>826</v>
      </c>
      <c r="B221" s="37" t="s">
        <v>827</v>
      </c>
      <c r="C221" s="68">
        <v>2023</v>
      </c>
      <c r="D221" s="67" t="s">
        <v>202</v>
      </c>
      <c r="E221" s="59" t="s">
        <v>75</v>
      </c>
      <c r="F221" s="63" t="s">
        <v>739</v>
      </c>
      <c r="G221" s="69" t="s">
        <v>828</v>
      </c>
    </row>
    <row r="222" spans="1:7" ht="24">
      <c r="A222" s="66" t="s">
        <v>829</v>
      </c>
      <c r="B222" s="37" t="s">
        <v>830</v>
      </c>
      <c r="C222" s="68">
        <v>2019</v>
      </c>
      <c r="D222" s="67" t="s">
        <v>831</v>
      </c>
      <c r="E222" s="59" t="s">
        <v>75</v>
      </c>
      <c r="F222" s="63" t="s">
        <v>739</v>
      </c>
      <c r="G222" s="69" t="s">
        <v>832</v>
      </c>
    </row>
    <row r="223" spans="1:7" ht="14">
      <c r="A223" s="66" t="s">
        <v>833</v>
      </c>
      <c r="B223" s="37" t="s">
        <v>834</v>
      </c>
      <c r="C223" s="68">
        <v>2022</v>
      </c>
      <c r="D223" s="67" t="s">
        <v>835</v>
      </c>
      <c r="E223" s="59" t="s">
        <v>75</v>
      </c>
      <c r="F223" s="63" t="s">
        <v>739</v>
      </c>
      <c r="G223" s="71" t="s">
        <v>836</v>
      </c>
    </row>
    <row r="224" spans="1:7" ht="28">
      <c r="A224" s="66" t="s">
        <v>837</v>
      </c>
      <c r="B224" s="37" t="s">
        <v>838</v>
      </c>
      <c r="C224" s="68">
        <v>2020</v>
      </c>
      <c r="D224" s="67" t="s">
        <v>839</v>
      </c>
      <c r="E224" s="59" t="s">
        <v>75</v>
      </c>
      <c r="F224" s="63" t="s">
        <v>739</v>
      </c>
      <c r="G224" s="69" t="s">
        <v>840</v>
      </c>
    </row>
    <row r="225" spans="1:7" ht="24">
      <c r="A225" s="66" t="s">
        <v>841</v>
      </c>
      <c r="B225" s="37" t="s">
        <v>842</v>
      </c>
      <c r="C225" s="68">
        <v>2022</v>
      </c>
      <c r="D225" s="67" t="s">
        <v>843</v>
      </c>
      <c r="E225" s="38" t="s">
        <v>55</v>
      </c>
      <c r="F225" s="63" t="s">
        <v>739</v>
      </c>
      <c r="G225" s="69" t="s">
        <v>844</v>
      </c>
    </row>
    <row r="226" spans="1:7" ht="28">
      <c r="A226" s="66" t="s">
        <v>845</v>
      </c>
      <c r="B226" s="37" t="s">
        <v>846</v>
      </c>
      <c r="C226" s="68">
        <v>2023</v>
      </c>
      <c r="D226" s="67" t="s">
        <v>312</v>
      </c>
      <c r="E226" s="38" t="s">
        <v>55</v>
      </c>
      <c r="F226" s="63" t="s">
        <v>739</v>
      </c>
      <c r="G226" s="69" t="s">
        <v>847</v>
      </c>
    </row>
    <row r="227" spans="1:7" ht="24">
      <c r="A227" s="66" t="s">
        <v>848</v>
      </c>
      <c r="B227" s="37" t="s">
        <v>849</v>
      </c>
      <c r="C227" s="68">
        <v>2021</v>
      </c>
      <c r="D227" s="67" t="s">
        <v>850</v>
      </c>
      <c r="E227" s="59" t="s">
        <v>75</v>
      </c>
      <c r="F227" s="63" t="s">
        <v>739</v>
      </c>
      <c r="G227" s="69" t="s">
        <v>851</v>
      </c>
    </row>
    <row r="228" spans="1:7" ht="28">
      <c r="A228" s="66" t="s">
        <v>852</v>
      </c>
      <c r="B228" s="37" t="s">
        <v>853</v>
      </c>
      <c r="C228" s="68">
        <v>2019</v>
      </c>
      <c r="D228" s="67" t="s">
        <v>854</v>
      </c>
      <c r="E228" s="59" t="s">
        <v>75</v>
      </c>
      <c r="F228" s="63" t="s">
        <v>739</v>
      </c>
      <c r="G228" s="69" t="s">
        <v>855</v>
      </c>
    </row>
    <row r="229" spans="1:7" ht="24">
      <c r="A229" s="66" t="s">
        <v>856</v>
      </c>
      <c r="B229" s="37" t="s">
        <v>857</v>
      </c>
      <c r="C229" s="68">
        <v>2021</v>
      </c>
      <c r="D229" s="67" t="s">
        <v>858</v>
      </c>
      <c r="E229" s="59" t="s">
        <v>75</v>
      </c>
      <c r="F229" s="63" t="s">
        <v>739</v>
      </c>
      <c r="G229" s="69" t="s">
        <v>859</v>
      </c>
    </row>
    <row r="230" spans="1:7" ht="24">
      <c r="A230" s="66" t="s">
        <v>860</v>
      </c>
      <c r="B230" s="37" t="s">
        <v>861</v>
      </c>
      <c r="C230" s="68">
        <v>2020</v>
      </c>
      <c r="D230" s="67" t="s">
        <v>862</v>
      </c>
      <c r="E230" s="59" t="s">
        <v>75</v>
      </c>
      <c r="F230" s="63" t="s">
        <v>739</v>
      </c>
      <c r="G230" s="69" t="s">
        <v>863</v>
      </c>
    </row>
    <row r="231" spans="1:7" ht="28">
      <c r="A231" s="66" t="s">
        <v>864</v>
      </c>
      <c r="B231" s="37" t="s">
        <v>865</v>
      </c>
      <c r="C231" s="68">
        <v>2021</v>
      </c>
      <c r="D231" s="67" t="s">
        <v>866</v>
      </c>
      <c r="E231" s="59" t="s">
        <v>75</v>
      </c>
      <c r="F231" s="63" t="s">
        <v>739</v>
      </c>
      <c r="G231" s="69" t="s">
        <v>867</v>
      </c>
    </row>
    <row r="232" spans="1:7" ht="48">
      <c r="A232" s="66" t="s">
        <v>868</v>
      </c>
      <c r="B232" s="37" t="s">
        <v>869</v>
      </c>
      <c r="C232" s="68">
        <v>2022</v>
      </c>
      <c r="D232" s="67" t="s">
        <v>748</v>
      </c>
      <c r="E232" s="59" t="s">
        <v>75</v>
      </c>
      <c r="F232" s="63" t="s">
        <v>739</v>
      </c>
      <c r="G232" s="69" t="s">
        <v>870</v>
      </c>
    </row>
    <row r="233" spans="1:7" ht="24">
      <c r="A233" s="66" t="s">
        <v>871</v>
      </c>
      <c r="B233" s="37" t="s">
        <v>872</v>
      </c>
      <c r="C233" s="68">
        <v>2022</v>
      </c>
      <c r="D233" s="67" t="s">
        <v>873</v>
      </c>
      <c r="E233" s="59" t="s">
        <v>75</v>
      </c>
      <c r="F233" s="63" t="s">
        <v>739</v>
      </c>
      <c r="G233" s="69" t="s">
        <v>874</v>
      </c>
    </row>
    <row r="234" spans="1:7" ht="28">
      <c r="A234" s="66" t="s">
        <v>875</v>
      </c>
      <c r="B234" s="37" t="s">
        <v>876</v>
      </c>
      <c r="C234" s="68">
        <v>2022</v>
      </c>
      <c r="D234" s="67" t="s">
        <v>877</v>
      </c>
      <c r="E234" s="59" t="s">
        <v>75</v>
      </c>
      <c r="F234" s="63" t="s">
        <v>739</v>
      </c>
      <c r="G234" s="69" t="s">
        <v>878</v>
      </c>
    </row>
    <row r="235" spans="1:7" ht="28">
      <c r="A235" s="66" t="s">
        <v>879</v>
      </c>
      <c r="B235" s="37" t="s">
        <v>880</v>
      </c>
      <c r="C235" s="68">
        <v>2020</v>
      </c>
      <c r="D235" s="67" t="s">
        <v>881</v>
      </c>
      <c r="E235" s="59" t="s">
        <v>75</v>
      </c>
      <c r="F235" s="63" t="s">
        <v>739</v>
      </c>
      <c r="G235" s="69" t="s">
        <v>882</v>
      </c>
    </row>
    <row r="236" spans="1:7" ht="24">
      <c r="A236" s="66" t="s">
        <v>883</v>
      </c>
      <c r="B236" s="37" t="s">
        <v>884</v>
      </c>
      <c r="C236" s="68">
        <v>2021</v>
      </c>
      <c r="D236" s="67" t="s">
        <v>885</v>
      </c>
      <c r="E236" s="59" t="s">
        <v>75</v>
      </c>
      <c r="F236" s="63" t="s">
        <v>739</v>
      </c>
      <c r="G236" s="69" t="s">
        <v>886</v>
      </c>
    </row>
    <row r="237" spans="1:7" ht="28">
      <c r="A237" s="66" t="s">
        <v>887</v>
      </c>
      <c r="B237" s="37" t="s">
        <v>888</v>
      </c>
      <c r="C237" s="68">
        <v>2022</v>
      </c>
      <c r="D237" s="67" t="s">
        <v>889</v>
      </c>
      <c r="E237" s="59" t="s">
        <v>75</v>
      </c>
      <c r="F237" s="63" t="s">
        <v>739</v>
      </c>
      <c r="G237" s="69" t="s">
        <v>890</v>
      </c>
    </row>
    <row r="238" spans="1:7" ht="14">
      <c r="A238" s="66" t="s">
        <v>891</v>
      </c>
      <c r="B238" s="37" t="s">
        <v>892</v>
      </c>
      <c r="C238" s="68">
        <v>2024</v>
      </c>
      <c r="D238" s="67" t="s">
        <v>893</v>
      </c>
      <c r="E238" s="59" t="s">
        <v>55</v>
      </c>
      <c r="F238" s="63" t="s">
        <v>739</v>
      </c>
      <c r="G238" s="69" t="s">
        <v>894</v>
      </c>
    </row>
    <row r="239" spans="1:7" ht="24">
      <c r="A239" s="66" t="s">
        <v>895</v>
      </c>
      <c r="B239" s="37" t="s">
        <v>896</v>
      </c>
      <c r="C239" s="68">
        <v>2023</v>
      </c>
      <c r="D239" s="67" t="s">
        <v>897</v>
      </c>
      <c r="E239" s="59" t="s">
        <v>75</v>
      </c>
      <c r="F239" s="63" t="s">
        <v>739</v>
      </c>
      <c r="G239" s="69" t="s">
        <v>898</v>
      </c>
    </row>
    <row r="240" spans="1:7" ht="28">
      <c r="A240" s="66" t="s">
        <v>899</v>
      </c>
      <c r="B240" s="37" t="s">
        <v>900</v>
      </c>
      <c r="C240" s="68">
        <v>2023</v>
      </c>
      <c r="D240" s="67" t="s">
        <v>901</v>
      </c>
      <c r="E240" s="59" t="s">
        <v>75</v>
      </c>
      <c r="F240" s="63" t="s">
        <v>739</v>
      </c>
      <c r="G240" s="69" t="s">
        <v>902</v>
      </c>
    </row>
    <row r="241" spans="1:7" ht="36">
      <c r="A241" s="66" t="s">
        <v>903</v>
      </c>
      <c r="B241" s="37" t="s">
        <v>546</v>
      </c>
      <c r="C241" s="68">
        <v>2022</v>
      </c>
      <c r="D241" s="67" t="s">
        <v>904</v>
      </c>
      <c r="E241" s="59" t="s">
        <v>75</v>
      </c>
      <c r="F241" s="63" t="s">
        <v>739</v>
      </c>
      <c r="G241" s="69" t="s">
        <v>905</v>
      </c>
    </row>
    <row r="242" spans="1:7" ht="24">
      <c r="A242" s="66" t="s">
        <v>906</v>
      </c>
      <c r="B242" s="37" t="s">
        <v>907</v>
      </c>
      <c r="C242" s="68">
        <v>2021</v>
      </c>
      <c r="D242" s="67" t="s">
        <v>908</v>
      </c>
      <c r="E242" s="59" t="s">
        <v>75</v>
      </c>
      <c r="F242" s="63" t="s">
        <v>739</v>
      </c>
      <c r="G242" s="69" t="s">
        <v>909</v>
      </c>
    </row>
    <row r="243" spans="1:7" ht="28">
      <c r="A243" s="66" t="s">
        <v>910</v>
      </c>
      <c r="B243" s="37" t="s">
        <v>911</v>
      </c>
      <c r="C243" s="68">
        <v>2023</v>
      </c>
      <c r="D243" s="67" t="s">
        <v>912</v>
      </c>
      <c r="E243" s="59" t="s">
        <v>75</v>
      </c>
      <c r="F243" s="63" t="s">
        <v>739</v>
      </c>
      <c r="G243" s="69" t="s">
        <v>913</v>
      </c>
    </row>
    <row r="244" spans="1:7" ht="28">
      <c r="A244" s="66" t="s">
        <v>914</v>
      </c>
      <c r="B244" s="37" t="s">
        <v>915</v>
      </c>
      <c r="C244" s="68">
        <v>2020</v>
      </c>
      <c r="D244" s="67" t="s">
        <v>916</v>
      </c>
      <c r="E244" s="59" t="s">
        <v>75</v>
      </c>
      <c r="F244" s="63" t="s">
        <v>739</v>
      </c>
      <c r="G244" s="69" t="s">
        <v>917</v>
      </c>
    </row>
    <row r="245" spans="1:7" ht="28">
      <c r="A245" s="66" t="s">
        <v>918</v>
      </c>
      <c r="B245" s="37" t="s">
        <v>919</v>
      </c>
      <c r="C245" s="68">
        <v>2022</v>
      </c>
      <c r="D245" s="67" t="s">
        <v>920</v>
      </c>
      <c r="E245" s="59" t="s">
        <v>75</v>
      </c>
      <c r="F245" s="63" t="s">
        <v>739</v>
      </c>
      <c r="G245" s="69" t="s">
        <v>921</v>
      </c>
    </row>
    <row r="246" spans="1:7" ht="28">
      <c r="A246" s="66" t="s">
        <v>922</v>
      </c>
      <c r="B246" s="37" t="s">
        <v>923</v>
      </c>
      <c r="C246" s="68">
        <v>2020</v>
      </c>
      <c r="D246" s="67" t="s">
        <v>924</v>
      </c>
      <c r="E246" s="59" t="s">
        <v>75</v>
      </c>
      <c r="F246" s="63" t="s">
        <v>739</v>
      </c>
      <c r="G246" s="69" t="s">
        <v>925</v>
      </c>
    </row>
    <row r="247" spans="1:7" ht="28">
      <c r="A247" s="66" t="s">
        <v>926</v>
      </c>
      <c r="B247" s="37" t="s">
        <v>927</v>
      </c>
      <c r="C247" s="68">
        <v>2022</v>
      </c>
      <c r="D247" s="67" t="s">
        <v>928</v>
      </c>
      <c r="E247" s="59" t="s">
        <v>75</v>
      </c>
      <c r="F247" s="63" t="s">
        <v>739</v>
      </c>
      <c r="G247" s="69" t="s">
        <v>929</v>
      </c>
    </row>
    <row r="248" spans="1:7" ht="24">
      <c r="A248" s="66" t="s">
        <v>930</v>
      </c>
      <c r="B248" s="37" t="s">
        <v>931</v>
      </c>
      <c r="C248" s="68">
        <v>2022</v>
      </c>
      <c r="D248" s="67" t="s">
        <v>932</v>
      </c>
      <c r="E248" s="59" t="s">
        <v>75</v>
      </c>
      <c r="F248" s="63" t="s">
        <v>739</v>
      </c>
      <c r="G248" s="69" t="s">
        <v>933</v>
      </c>
    </row>
    <row r="249" spans="1:7" ht="28">
      <c r="A249" s="66" t="s">
        <v>934</v>
      </c>
      <c r="B249" s="37" t="s">
        <v>935</v>
      </c>
      <c r="C249" s="68">
        <v>2024</v>
      </c>
      <c r="D249" s="67" t="s">
        <v>936</v>
      </c>
      <c r="E249" s="59" t="s">
        <v>75</v>
      </c>
      <c r="F249" s="63" t="s">
        <v>739</v>
      </c>
      <c r="G249" s="69" t="s">
        <v>937</v>
      </c>
    </row>
    <row r="250" spans="1:7" ht="28">
      <c r="A250" s="66" t="s">
        <v>938</v>
      </c>
      <c r="B250" s="37" t="s">
        <v>939</v>
      </c>
      <c r="C250" s="68">
        <v>2023</v>
      </c>
      <c r="D250" s="67" t="s">
        <v>940</v>
      </c>
      <c r="E250" s="59" t="s">
        <v>75</v>
      </c>
      <c r="F250" s="63" t="s">
        <v>739</v>
      </c>
      <c r="G250" s="69" t="s">
        <v>941</v>
      </c>
    </row>
    <row r="251" spans="1:7" ht="24">
      <c r="A251" s="66" t="s">
        <v>942</v>
      </c>
      <c r="B251" s="37" t="s">
        <v>943</v>
      </c>
      <c r="C251" s="68">
        <v>2020</v>
      </c>
      <c r="D251" s="67" t="s">
        <v>944</v>
      </c>
      <c r="E251" s="59" t="s">
        <v>75</v>
      </c>
      <c r="F251" s="63" t="s">
        <v>739</v>
      </c>
      <c r="G251" s="69" t="s">
        <v>945</v>
      </c>
    </row>
    <row r="252" spans="1:7" ht="28">
      <c r="A252" s="66" t="s">
        <v>946</v>
      </c>
      <c r="B252" s="37" t="s">
        <v>947</v>
      </c>
      <c r="C252" s="68">
        <v>2022</v>
      </c>
      <c r="D252" s="67" t="s">
        <v>948</v>
      </c>
      <c r="E252" s="59" t="s">
        <v>75</v>
      </c>
      <c r="F252" s="63" t="s">
        <v>739</v>
      </c>
      <c r="G252" s="69" t="s">
        <v>949</v>
      </c>
    </row>
    <row r="253" spans="1:7" ht="36">
      <c r="A253" s="66" t="s">
        <v>950</v>
      </c>
      <c r="B253" s="37" t="s">
        <v>951</v>
      </c>
      <c r="C253" s="68">
        <v>2022</v>
      </c>
      <c r="D253" s="67" t="s">
        <v>952</v>
      </c>
      <c r="E253" s="59" t="s">
        <v>75</v>
      </c>
      <c r="F253" s="63" t="s">
        <v>739</v>
      </c>
      <c r="G253" s="69" t="s">
        <v>953</v>
      </c>
    </row>
    <row r="254" spans="1:7" ht="28">
      <c r="A254" s="66" t="s">
        <v>954</v>
      </c>
      <c r="B254" s="37" t="s">
        <v>955</v>
      </c>
      <c r="C254" s="68">
        <v>2024</v>
      </c>
      <c r="D254" s="67" t="s">
        <v>956</v>
      </c>
      <c r="E254" s="59" t="s">
        <v>75</v>
      </c>
      <c r="F254" s="63" t="s">
        <v>739</v>
      </c>
      <c r="G254" s="69" t="s">
        <v>957</v>
      </c>
    </row>
    <row r="255" spans="1:7" ht="28">
      <c r="A255" s="66" t="s">
        <v>958</v>
      </c>
      <c r="B255" s="37" t="s">
        <v>959</v>
      </c>
      <c r="C255" s="68">
        <v>2025</v>
      </c>
      <c r="D255" s="67" t="s">
        <v>312</v>
      </c>
      <c r="E255" s="59" t="s">
        <v>75</v>
      </c>
      <c r="F255" s="63" t="s">
        <v>739</v>
      </c>
      <c r="G255" s="69" t="s">
        <v>960</v>
      </c>
    </row>
    <row r="256" spans="1:7" ht="28">
      <c r="A256" s="66" t="s">
        <v>961</v>
      </c>
      <c r="B256" s="37" t="s">
        <v>962</v>
      </c>
      <c r="C256" s="68">
        <v>2021</v>
      </c>
      <c r="D256" s="67" t="s">
        <v>963</v>
      </c>
      <c r="E256" s="59" t="s">
        <v>75</v>
      </c>
      <c r="F256" s="63" t="s">
        <v>739</v>
      </c>
      <c r="G256" s="69" t="s">
        <v>964</v>
      </c>
    </row>
    <row r="257" spans="1:7" ht="28">
      <c r="A257" s="66" t="s">
        <v>965</v>
      </c>
      <c r="B257" s="37" t="s">
        <v>966</v>
      </c>
      <c r="C257" s="68">
        <v>2022</v>
      </c>
      <c r="D257" s="67" t="s">
        <v>966</v>
      </c>
      <c r="E257" s="59" t="s">
        <v>75</v>
      </c>
      <c r="F257" s="63" t="s">
        <v>739</v>
      </c>
      <c r="G257" s="69" t="s">
        <v>967</v>
      </c>
    </row>
    <row r="258" spans="1:7" ht="28">
      <c r="A258" s="66" t="s">
        <v>968</v>
      </c>
      <c r="B258" s="37" t="s">
        <v>969</v>
      </c>
      <c r="C258" s="68">
        <v>2024</v>
      </c>
      <c r="D258" s="67" t="s">
        <v>970</v>
      </c>
      <c r="E258" s="59" t="s">
        <v>75</v>
      </c>
      <c r="F258" s="63" t="s">
        <v>739</v>
      </c>
      <c r="G258" s="69" t="s">
        <v>971</v>
      </c>
    </row>
    <row r="259" spans="1:7" ht="24">
      <c r="A259" s="66" t="s">
        <v>972</v>
      </c>
      <c r="B259" s="37" t="s">
        <v>973</v>
      </c>
      <c r="C259" s="68">
        <v>2024</v>
      </c>
      <c r="D259" s="67" t="s">
        <v>974</v>
      </c>
      <c r="E259" s="59" t="s">
        <v>75</v>
      </c>
      <c r="F259" s="63" t="s">
        <v>739</v>
      </c>
      <c r="G259" s="69" t="s">
        <v>975</v>
      </c>
    </row>
    <row r="260" spans="1:7" ht="28">
      <c r="A260" s="66" t="s">
        <v>976</v>
      </c>
      <c r="B260" s="37" t="s">
        <v>977</v>
      </c>
      <c r="C260" s="68">
        <v>2024</v>
      </c>
      <c r="D260" s="67" t="s">
        <v>202</v>
      </c>
      <c r="E260" s="38" t="s">
        <v>55</v>
      </c>
      <c r="G260" s="69" t="s">
        <v>978</v>
      </c>
    </row>
    <row r="261" spans="1:7" ht="24">
      <c r="A261" s="66" t="s">
        <v>979</v>
      </c>
      <c r="B261" s="37" t="s">
        <v>980</v>
      </c>
      <c r="C261" s="68">
        <v>2024</v>
      </c>
      <c r="D261" s="67" t="s">
        <v>981</v>
      </c>
      <c r="E261" s="59" t="s">
        <v>75</v>
      </c>
      <c r="F261" s="63" t="s">
        <v>739</v>
      </c>
      <c r="G261" s="69" t="s">
        <v>982</v>
      </c>
    </row>
    <row r="262" spans="1:7" ht="28">
      <c r="A262" s="66" t="s">
        <v>983</v>
      </c>
      <c r="B262" s="37" t="s">
        <v>984</v>
      </c>
      <c r="C262" s="68">
        <v>2025</v>
      </c>
      <c r="D262" s="67" t="s">
        <v>985</v>
      </c>
      <c r="E262" s="38" t="s">
        <v>55</v>
      </c>
      <c r="F262" s="63" t="s">
        <v>739</v>
      </c>
      <c r="G262" s="69" t="s">
        <v>986</v>
      </c>
    </row>
    <row r="263" spans="1:7" ht="28">
      <c r="A263" s="66" t="s">
        <v>987</v>
      </c>
      <c r="B263" s="37" t="s">
        <v>988</v>
      </c>
      <c r="C263" s="68">
        <v>2022</v>
      </c>
      <c r="D263" s="67" t="s">
        <v>989</v>
      </c>
      <c r="E263" s="59" t="s">
        <v>75</v>
      </c>
      <c r="F263" s="63" t="s">
        <v>739</v>
      </c>
      <c r="G263" s="69" t="s">
        <v>990</v>
      </c>
    </row>
    <row r="264" spans="1:7" ht="28">
      <c r="A264" s="66" t="s">
        <v>991</v>
      </c>
      <c r="B264" s="37" t="s">
        <v>992</v>
      </c>
      <c r="C264" s="68">
        <v>2024</v>
      </c>
      <c r="D264" s="67" t="s">
        <v>993</v>
      </c>
      <c r="E264" s="38" t="s">
        <v>55</v>
      </c>
      <c r="F264" s="63" t="s">
        <v>739</v>
      </c>
      <c r="G264" s="69" t="s">
        <v>994</v>
      </c>
    </row>
    <row r="265" spans="1:7" ht="28">
      <c r="A265" s="66" t="s">
        <v>995</v>
      </c>
      <c r="B265" s="37" t="s">
        <v>996</v>
      </c>
      <c r="C265" s="68">
        <v>2023</v>
      </c>
      <c r="D265" s="67" t="s">
        <v>997</v>
      </c>
      <c r="E265" s="59" t="s">
        <v>75</v>
      </c>
      <c r="F265" s="63" t="s">
        <v>739</v>
      </c>
      <c r="G265" s="69" t="s">
        <v>998</v>
      </c>
    </row>
    <row r="266" spans="1:7" ht="28">
      <c r="A266" s="66" t="s">
        <v>999</v>
      </c>
      <c r="B266" s="37" t="s">
        <v>364</v>
      </c>
      <c r="C266" s="68">
        <v>2024</v>
      </c>
      <c r="D266" s="67" t="s">
        <v>1000</v>
      </c>
      <c r="E266" s="59" t="s">
        <v>75</v>
      </c>
      <c r="F266" s="63" t="s">
        <v>739</v>
      </c>
      <c r="G266" s="69" t="s">
        <v>1001</v>
      </c>
    </row>
    <row r="267" spans="1:7" ht="24">
      <c r="A267" s="66" t="s">
        <v>1002</v>
      </c>
      <c r="B267" s="37" t="s">
        <v>717</v>
      </c>
      <c r="C267" s="68">
        <v>2024</v>
      </c>
      <c r="D267" s="67" t="s">
        <v>202</v>
      </c>
      <c r="E267" s="38" t="s">
        <v>55</v>
      </c>
      <c r="F267" s="63" t="s">
        <v>739</v>
      </c>
      <c r="G267" s="69" t="s">
        <v>1003</v>
      </c>
    </row>
    <row r="268" spans="1:7" ht="28">
      <c r="A268" s="66" t="s">
        <v>1004</v>
      </c>
      <c r="B268" s="37" t="s">
        <v>1005</v>
      </c>
      <c r="C268" s="68">
        <v>2024</v>
      </c>
      <c r="D268" s="67" t="s">
        <v>221</v>
      </c>
      <c r="E268" s="38" t="s">
        <v>55</v>
      </c>
      <c r="F268" s="63" t="s">
        <v>739</v>
      </c>
      <c r="G268" s="69" t="s">
        <v>1006</v>
      </c>
    </row>
    <row r="269" spans="1:7" ht="14">
      <c r="A269" s="66" t="s">
        <v>1007</v>
      </c>
      <c r="B269" s="37" t="s">
        <v>1008</v>
      </c>
      <c r="C269" s="68">
        <v>2023</v>
      </c>
      <c r="D269" s="67" t="s">
        <v>1009</v>
      </c>
      <c r="E269" s="59" t="s">
        <v>75</v>
      </c>
      <c r="F269" s="63" t="s">
        <v>739</v>
      </c>
      <c r="G269" s="69" t="s">
        <v>1010</v>
      </c>
    </row>
    <row r="270" spans="1:7" ht="24">
      <c r="A270" s="66" t="s">
        <v>1011</v>
      </c>
      <c r="B270" s="37" t="s">
        <v>1012</v>
      </c>
      <c r="C270" s="68">
        <v>2022</v>
      </c>
      <c r="D270" s="67" t="s">
        <v>1013</v>
      </c>
      <c r="E270" s="59" t="s">
        <v>75</v>
      </c>
      <c r="F270" s="63" t="s">
        <v>739</v>
      </c>
      <c r="G270" s="69" t="s">
        <v>1014</v>
      </c>
    </row>
    <row r="271" spans="1:7" ht="28">
      <c r="A271" s="66" t="s">
        <v>1015</v>
      </c>
      <c r="B271" s="37" t="s">
        <v>1016</v>
      </c>
      <c r="C271" s="68">
        <v>2020</v>
      </c>
      <c r="D271" s="67" t="s">
        <v>1017</v>
      </c>
      <c r="E271" s="59" t="s">
        <v>75</v>
      </c>
      <c r="F271" s="63" t="s">
        <v>739</v>
      </c>
      <c r="G271" s="69" t="s">
        <v>1018</v>
      </c>
    </row>
    <row r="272" spans="1:7" ht="28">
      <c r="A272" s="66" t="s">
        <v>1019</v>
      </c>
      <c r="B272" s="37" t="s">
        <v>1020</v>
      </c>
      <c r="C272" s="68">
        <v>2023</v>
      </c>
      <c r="D272" s="67" t="s">
        <v>1021</v>
      </c>
      <c r="E272" s="59" t="s">
        <v>75</v>
      </c>
      <c r="F272" s="63" t="s">
        <v>739</v>
      </c>
      <c r="G272" s="69" t="s">
        <v>1022</v>
      </c>
    </row>
    <row r="273" spans="1:7" ht="28">
      <c r="A273" s="66" t="s">
        <v>1023</v>
      </c>
      <c r="B273" s="37" t="s">
        <v>247</v>
      </c>
      <c r="C273" s="68">
        <v>2024</v>
      </c>
      <c r="D273" s="67" t="s">
        <v>248</v>
      </c>
      <c r="E273" s="59" t="s">
        <v>75</v>
      </c>
      <c r="F273" s="63" t="s">
        <v>739</v>
      </c>
      <c r="G273" s="69" t="s">
        <v>1024</v>
      </c>
    </row>
    <row r="274" spans="1:7" ht="28">
      <c r="A274" s="66" t="s">
        <v>1025</v>
      </c>
      <c r="B274" s="37" t="s">
        <v>1026</v>
      </c>
      <c r="C274" s="68">
        <v>2023</v>
      </c>
      <c r="D274" s="67" t="s">
        <v>1027</v>
      </c>
      <c r="E274" s="59" t="s">
        <v>75</v>
      </c>
      <c r="F274" s="63" t="s">
        <v>739</v>
      </c>
      <c r="G274" s="69" t="s">
        <v>1028</v>
      </c>
    </row>
    <row r="275" spans="1:7" ht="36">
      <c r="A275" s="66" t="s">
        <v>1029</v>
      </c>
      <c r="B275" s="37" t="s">
        <v>1030</v>
      </c>
      <c r="C275" s="68">
        <v>2021</v>
      </c>
      <c r="D275" s="67" t="s">
        <v>1031</v>
      </c>
      <c r="E275" s="59" t="s">
        <v>75</v>
      </c>
      <c r="F275" s="63" t="s">
        <v>739</v>
      </c>
      <c r="G275" s="69" t="s">
        <v>1032</v>
      </c>
    </row>
    <row r="276" spans="1:7" ht="28">
      <c r="A276" s="66" t="s">
        <v>1033</v>
      </c>
      <c r="B276" s="37" t="s">
        <v>1034</v>
      </c>
      <c r="C276" s="68">
        <v>2025</v>
      </c>
      <c r="D276" s="67" t="s">
        <v>221</v>
      </c>
      <c r="E276" s="38" t="s">
        <v>55</v>
      </c>
      <c r="F276" s="63" t="s">
        <v>739</v>
      </c>
      <c r="G276" s="69" t="s">
        <v>1035</v>
      </c>
    </row>
    <row r="277" spans="1:7" ht="14">
      <c r="A277" s="66" t="s">
        <v>1036</v>
      </c>
      <c r="B277" s="37" t="s">
        <v>1037</v>
      </c>
      <c r="C277" s="68">
        <v>2023</v>
      </c>
      <c r="D277" s="67" t="s">
        <v>1038</v>
      </c>
      <c r="E277" s="59" t="s">
        <v>75</v>
      </c>
      <c r="F277" s="63" t="s">
        <v>739</v>
      </c>
      <c r="G277" s="69" t="s">
        <v>1039</v>
      </c>
    </row>
    <row r="278" spans="1:7" ht="28">
      <c r="A278" s="66" t="s">
        <v>1040</v>
      </c>
      <c r="B278" s="37" t="s">
        <v>1041</v>
      </c>
      <c r="C278" s="68">
        <v>2022</v>
      </c>
      <c r="D278" s="67" t="s">
        <v>1042</v>
      </c>
      <c r="E278" s="59" t="s">
        <v>75</v>
      </c>
      <c r="F278" s="63" t="s">
        <v>739</v>
      </c>
      <c r="G278" s="69" t="s">
        <v>1043</v>
      </c>
    </row>
    <row r="279" spans="1:7" ht="28">
      <c r="A279" s="66" t="s">
        <v>1044</v>
      </c>
      <c r="B279" s="37" t="s">
        <v>1045</v>
      </c>
      <c r="C279" s="68">
        <v>2023</v>
      </c>
      <c r="D279" s="67" t="s">
        <v>1046</v>
      </c>
      <c r="E279" s="59" t="s">
        <v>75</v>
      </c>
      <c r="F279" s="63" t="s">
        <v>739</v>
      </c>
      <c r="G279" s="69" t="s">
        <v>1047</v>
      </c>
    </row>
    <row r="280" spans="1:7" ht="14">
      <c r="A280" s="66" t="s">
        <v>1048</v>
      </c>
      <c r="B280" s="37" t="s">
        <v>1049</v>
      </c>
      <c r="C280" s="68">
        <v>2023</v>
      </c>
      <c r="D280" s="67" t="s">
        <v>1050</v>
      </c>
      <c r="E280" s="59" t="s">
        <v>75</v>
      </c>
      <c r="F280" s="63" t="s">
        <v>739</v>
      </c>
      <c r="G280" s="69" t="s">
        <v>1051</v>
      </c>
    </row>
    <row r="281" spans="1:7" ht="14">
      <c r="A281" s="66" t="s">
        <v>1052</v>
      </c>
      <c r="B281" s="37" t="s">
        <v>1053</v>
      </c>
      <c r="C281" s="68">
        <v>2020</v>
      </c>
      <c r="D281" s="67" t="s">
        <v>1054</v>
      </c>
      <c r="E281" s="59" t="s">
        <v>75</v>
      </c>
      <c r="F281" s="63" t="s">
        <v>739</v>
      </c>
      <c r="G281" s="69" t="s">
        <v>1055</v>
      </c>
    </row>
    <row r="282" spans="1:7" ht="26">
      <c r="A282" s="70" t="s">
        <v>61</v>
      </c>
      <c r="B282" s="37" t="s">
        <v>1056</v>
      </c>
      <c r="C282" s="68">
        <v>2022</v>
      </c>
      <c r="D282" s="67" t="s">
        <v>1057</v>
      </c>
      <c r="E282" s="59" t="s">
        <v>75</v>
      </c>
      <c r="F282" s="63" t="s">
        <v>739</v>
      </c>
      <c r="G282" s="69" t="s">
        <v>1058</v>
      </c>
    </row>
    <row r="283" spans="1:7" ht="48">
      <c r="A283" s="121" t="s">
        <v>61</v>
      </c>
      <c r="B283" s="37" t="s">
        <v>1059</v>
      </c>
      <c r="C283" s="122">
        <v>2022</v>
      </c>
      <c r="D283" s="123" t="s">
        <v>748</v>
      </c>
      <c r="E283" s="124" t="s">
        <v>75</v>
      </c>
      <c r="F283" s="125" t="s">
        <v>739</v>
      </c>
      <c r="G283" s="69" t="s">
        <v>1060</v>
      </c>
    </row>
  </sheetData>
  <hyperlinks>
    <hyperlink ref="G2" r:id="rId1" xr:uid="{AAA164AB-CFC7-4F2D-8AA5-EFC32BF276C2}"/>
    <hyperlink ref="G3" r:id="rId2" xr:uid="{85102FD2-DC31-4F07-846F-CAA7A287F82B}"/>
    <hyperlink ref="G4" r:id="rId3" xr:uid="{DDA80981-A918-402D-8FC7-7D2743B35E32}"/>
    <hyperlink ref="G5" r:id="rId4" xr:uid="{67734BB6-BAD8-4EFF-A8FE-03AB9486673D}"/>
    <hyperlink ref="G6" r:id="rId5" xr:uid="{0A470198-9208-499A-A21A-3B0C6F3AB48C}"/>
    <hyperlink ref="G7" r:id="rId6" xr:uid="{C5E78C0B-D627-4264-BDC1-2025A46DF9D4}"/>
    <hyperlink ref="G8" r:id="rId7" xr:uid="{0A960DEB-C22B-468E-AC21-BB10A18A8B38}"/>
    <hyperlink ref="G9" r:id="rId8" xr:uid="{2A2EBF3D-D63C-4D0D-AF5F-C4265C49697C}"/>
    <hyperlink ref="G10" r:id="rId9" xr:uid="{90C64BB8-9B60-4445-AD2F-2ADBCF6F068F}"/>
    <hyperlink ref="G11" r:id="rId10" xr:uid="{14CC6D05-56D1-4D4A-B29F-5FA1688C04E7}"/>
    <hyperlink ref="G12" r:id="rId11" xr:uid="{A1DD32A4-C099-44B6-A38D-E0AB27C7940D}"/>
    <hyperlink ref="G13" r:id="rId12" xr:uid="{37C7DCE1-52E6-4D58-AC4B-6886A946FE66}"/>
    <hyperlink ref="G14" r:id="rId13" xr:uid="{C415100A-D0C7-4912-97E5-ED83CE1508BF}"/>
    <hyperlink ref="G15" r:id="rId14" xr:uid="{6EA0EE69-A020-4E54-ADBD-19A9F97047CC}"/>
    <hyperlink ref="G16" r:id="rId15" xr:uid="{090C7F9A-8702-409B-BD30-AB8B44E9086D}"/>
    <hyperlink ref="G17" r:id="rId16" xr:uid="{01654951-438A-444F-8C99-DC9191324398}"/>
    <hyperlink ref="G18" r:id="rId17" xr:uid="{738265C0-8BCC-433E-9A9A-55CF67E7E572}"/>
    <hyperlink ref="G19" r:id="rId18" xr:uid="{B3A4FD4F-1B8E-4DC2-A254-A188AA7790B2}"/>
    <hyperlink ref="G20" r:id="rId19" xr:uid="{0F81EA50-D813-4572-B62B-943964EB4168}"/>
    <hyperlink ref="G21" r:id="rId20" xr:uid="{F82F54A9-6919-433E-96FE-050F36BC41A8}"/>
    <hyperlink ref="G22" r:id="rId21" xr:uid="{96D8AAA5-7257-4078-9278-5EDEE8261436}"/>
    <hyperlink ref="G23" r:id="rId22" xr:uid="{1F73ECA1-AF02-4554-BE4E-F327788AEEC0}"/>
    <hyperlink ref="G24" r:id="rId23" xr:uid="{4B6CAD5C-CFEA-4BFE-BB91-FAB0857E8F5D}"/>
    <hyperlink ref="G25" r:id="rId24" xr:uid="{F827BE23-CDA3-40B4-BE97-50CB2AA7A1E1}"/>
    <hyperlink ref="G26" r:id="rId25" xr:uid="{B1E7C3E0-E63E-4310-BBE4-B2F445DD4614}"/>
    <hyperlink ref="G27" r:id="rId26" xr:uid="{35F58D0B-4860-43DA-B4C1-4C1C174B7E5E}"/>
    <hyperlink ref="G28" r:id="rId27" xr:uid="{866B9F73-D05E-4E90-9256-46AE7C6D66BF}"/>
    <hyperlink ref="G29" r:id="rId28" xr:uid="{90EF8AA7-C8B4-49F6-B21F-E82B460A7DDA}"/>
    <hyperlink ref="G30" r:id="rId29" xr:uid="{7A277F9D-FDDE-418C-BE09-4A9347D238DC}"/>
    <hyperlink ref="G31" r:id="rId30" xr:uid="{970536A6-247F-48A7-B1B1-5A31BA0EC89E}"/>
    <hyperlink ref="G32" r:id="rId31" xr:uid="{8A3609C7-6A94-43E8-BA16-9D381693CA2A}"/>
    <hyperlink ref="G33" r:id="rId32" xr:uid="{1849EEE3-C541-4471-95A6-572018AE9F6B}"/>
    <hyperlink ref="G34" r:id="rId33" xr:uid="{B9CAC6AB-1DFD-42F2-B579-C52835031864}"/>
    <hyperlink ref="G35" r:id="rId34" xr:uid="{DDF194B4-121A-4B26-A4F9-DFF3264C121A}"/>
    <hyperlink ref="G36" r:id="rId35" xr:uid="{CC771719-D174-4880-B0F6-7A7F5F1E855C}"/>
    <hyperlink ref="G37" r:id="rId36" xr:uid="{4C1A5DBE-36DB-45E5-ACB0-347F7DC4DBD6}"/>
    <hyperlink ref="G38" r:id="rId37" xr:uid="{EA398DDC-0610-449D-9626-2C788E5039BB}"/>
    <hyperlink ref="G39" r:id="rId38" xr:uid="{BB86000E-60B7-46EF-920A-8BF9F575C645}"/>
    <hyperlink ref="G40" r:id="rId39" xr:uid="{C8407EDB-BF94-4AD2-95A4-8D0A71A0542F}"/>
    <hyperlink ref="G41" r:id="rId40" xr:uid="{9E11CEB9-3A61-4E0D-883A-612EAA10962D}"/>
    <hyperlink ref="G42" r:id="rId41" xr:uid="{AE5EA813-CC0D-4926-89C3-E89B8D26FF4F}"/>
    <hyperlink ref="G43" r:id="rId42" xr:uid="{E7E6CABD-DED6-4BCF-8A7C-9AD1D480D707}"/>
    <hyperlink ref="G44" r:id="rId43" xr:uid="{B72B919E-B40B-423E-984D-E14EA7F0FB78}"/>
    <hyperlink ref="G45" r:id="rId44" xr:uid="{28BA9C89-61D5-4834-9653-F03F77D655A3}"/>
    <hyperlink ref="G46" r:id="rId45" xr:uid="{9E1506F1-7A59-4D32-A26D-0718FF4119D1}"/>
    <hyperlink ref="G47" r:id="rId46" xr:uid="{4037591A-D513-45CE-A048-EF4841D5FD68}"/>
    <hyperlink ref="G48" r:id="rId47" xr:uid="{00122A1B-0CEA-43FD-89F4-3E791867633D}"/>
    <hyperlink ref="G49" r:id="rId48" xr:uid="{843E81AB-D616-49EF-9042-12E8F440A27E}"/>
    <hyperlink ref="G50" r:id="rId49" xr:uid="{1B8CE6B0-6445-45ED-AC85-AAE279D8601E}"/>
    <hyperlink ref="G51" r:id="rId50" xr:uid="{DAA446AA-2228-4DA2-9F91-A7D7A0CC4ECB}"/>
    <hyperlink ref="G52" r:id="rId51" xr:uid="{EB1CA14B-D3A7-46B3-9E0D-F124EB035E22}"/>
    <hyperlink ref="G53" r:id="rId52" xr:uid="{4E2E65E1-75DE-4F50-8E33-0FA8ACAEC1A8}"/>
    <hyperlink ref="G54" r:id="rId53" xr:uid="{EC46FC9C-A01B-4152-BBE3-B90ED1FF958C}"/>
    <hyperlink ref="G55" r:id="rId54" xr:uid="{32191949-E405-4365-997B-91A6DB5311F4}"/>
    <hyperlink ref="G56" r:id="rId55" xr:uid="{CB41BA24-78C6-4BFB-B44A-3BB5E23F2889}"/>
    <hyperlink ref="G57" r:id="rId56" xr:uid="{5B481571-6077-45A5-B675-CE9680D39B4D}"/>
    <hyperlink ref="G58" r:id="rId57" xr:uid="{2C601E85-C9BD-4DD3-AA53-20BE0FC8E9DF}"/>
    <hyperlink ref="G59" r:id="rId58" xr:uid="{02B2BD7B-4AF7-4A09-882C-118741DBB272}"/>
    <hyperlink ref="G60" r:id="rId59" xr:uid="{1E398807-6E48-4B9C-943E-985A08FAA6BA}"/>
    <hyperlink ref="G61" r:id="rId60" xr:uid="{30D7E304-ADF1-4F11-8F93-033F1ED781B4}"/>
    <hyperlink ref="G62" r:id="rId61" xr:uid="{66DA0B2D-7744-424F-B37A-9D843B2B8A73}"/>
    <hyperlink ref="G63" r:id="rId62" xr:uid="{C4EBD29F-600D-4538-A828-4D64D6662452}"/>
    <hyperlink ref="G64" r:id="rId63" xr:uid="{1B0A176A-5C1A-445F-A051-E0B22FF44DC3}"/>
    <hyperlink ref="G65" r:id="rId64" xr:uid="{26CA1F52-26F2-45B6-85D9-B91702E6AE50}"/>
    <hyperlink ref="G66" r:id="rId65" xr:uid="{0936F0C9-CA7F-4B18-ABB7-4D8292059374}"/>
    <hyperlink ref="G67" r:id="rId66" xr:uid="{EC1EDD99-14ED-4DE1-8E33-591C96B78179}"/>
    <hyperlink ref="G68" r:id="rId67" xr:uid="{B8D11175-9A70-425A-BEFF-BD6C2697FA12}"/>
    <hyperlink ref="G69" r:id="rId68" xr:uid="{BED27410-431E-42B8-9AF4-11DC85388FA8}"/>
    <hyperlink ref="G70" r:id="rId69" xr:uid="{3DDF8DE2-4B7A-46C5-A082-68E891B5BF11}"/>
    <hyperlink ref="G71" r:id="rId70" xr:uid="{06DDD2F4-C19A-4446-9B4E-0BDBF1B527D7}"/>
    <hyperlink ref="G72" r:id="rId71" xr:uid="{FB79A8F1-8CE5-428A-8319-41C879E83EFE}"/>
    <hyperlink ref="G73" r:id="rId72" xr:uid="{3E737C84-1951-4DC2-B7B2-0B663FFBC197}"/>
    <hyperlink ref="G74" r:id="rId73" xr:uid="{2E9EA937-0B31-4945-89A9-BA63AB1A4287}"/>
    <hyperlink ref="G75" r:id="rId74" xr:uid="{D121A049-3DAA-492C-8D36-3EB977C238AC}"/>
    <hyperlink ref="G76" r:id="rId75" xr:uid="{79B2E6DD-7135-4E6A-AC7E-1C00C0CC322C}"/>
    <hyperlink ref="G77" r:id="rId76" xr:uid="{AA6AF715-775A-446B-9CBA-9939B554F77C}"/>
    <hyperlink ref="G78" r:id="rId77" xr:uid="{FB4A23F5-1A94-48FB-8599-75182D68AD07}"/>
    <hyperlink ref="G79" r:id="rId78" xr:uid="{E6B2577D-7492-4E86-9A3E-80FC7FFA9FF1}"/>
    <hyperlink ref="G80" r:id="rId79" xr:uid="{1838CCE4-4456-4E7A-B8AD-923526D92EAE}"/>
    <hyperlink ref="G81" r:id="rId80" xr:uid="{E35D921A-2518-4EBD-8A0B-6F8FEA9FC687}"/>
    <hyperlink ref="G82" r:id="rId81" xr:uid="{979DA5FD-39EE-497E-B88B-0E75ED621074}"/>
    <hyperlink ref="G83" r:id="rId82" xr:uid="{766BE6A6-BD99-4F59-B76C-860FC475D6A5}"/>
    <hyperlink ref="G84" r:id="rId83" xr:uid="{21415E54-3F0C-4E10-A5B6-2A599FF54376}"/>
    <hyperlink ref="G85" r:id="rId84" xr:uid="{39030836-0DA5-4E6C-9097-76E6BA369AC8}"/>
    <hyperlink ref="G86" r:id="rId85" xr:uid="{DFD3071F-7A4A-4999-B93B-9CC6445C6885}"/>
    <hyperlink ref="G87" r:id="rId86" xr:uid="{C5F59164-AB18-4B44-B280-CAB0F112CE04}"/>
    <hyperlink ref="G88" r:id="rId87" xr:uid="{8BAFE24B-C3E5-401B-9636-1576BBCC815C}"/>
    <hyperlink ref="G89" r:id="rId88" xr:uid="{335ED1E8-AF4F-408F-A7A5-A36827BA02BA}"/>
    <hyperlink ref="G90" r:id="rId89" xr:uid="{63AD68D2-8138-4181-BCB3-E633849FA1FA}"/>
    <hyperlink ref="G91" r:id="rId90" xr:uid="{25366626-DB41-45AD-9DF7-DF83071038E2}"/>
    <hyperlink ref="G92" r:id="rId91" xr:uid="{FAF04344-15ED-4403-BDDC-279E81AE80CC}"/>
    <hyperlink ref="G93" r:id="rId92" xr:uid="{80C9A055-7027-455E-9800-84DB1148CD9E}"/>
    <hyperlink ref="G94" r:id="rId93" xr:uid="{D93B2EBF-AAF1-4046-9DB0-7C9DCA5D9126}"/>
    <hyperlink ref="G95" r:id="rId94" xr:uid="{42D75C12-EF41-459E-A1A8-9CC34318BC24}"/>
    <hyperlink ref="G96" r:id="rId95" xr:uid="{DA612A34-4E83-47E8-B20F-7F5E3A957330}"/>
    <hyperlink ref="G97" r:id="rId96" xr:uid="{D829E01B-524C-4BD4-A11E-7C7445495F69}"/>
    <hyperlink ref="G98" r:id="rId97" xr:uid="{91701B21-9E58-4651-82CB-8D7ACCE68EB5}"/>
    <hyperlink ref="G99" r:id="rId98" xr:uid="{1359EDA1-2328-4413-837E-CB250413764F}"/>
    <hyperlink ref="G100" r:id="rId99" xr:uid="{9F6A815E-7519-4FC4-B900-D369CFD7AB5C}"/>
    <hyperlink ref="G101" r:id="rId100" xr:uid="{3D5E124F-CDD1-43B7-9140-7F09B7314874}"/>
    <hyperlink ref="G102" r:id="rId101" xr:uid="{294D3400-C28D-4192-B70F-4638AF4A3401}"/>
    <hyperlink ref="G103" r:id="rId102" xr:uid="{81944A96-56AD-4464-9649-8E7671CB13EF}"/>
    <hyperlink ref="G104" r:id="rId103" xr:uid="{AFA8985F-6429-43A1-AFA2-D249013DB7A8}"/>
    <hyperlink ref="G105" r:id="rId104" xr:uid="{B4E2DD4A-2216-43B3-8E6C-471AC45E13DA}"/>
    <hyperlink ref="G106" r:id="rId105" xr:uid="{634E3926-AE1E-4FEC-BAAB-D76246FF75DD}"/>
    <hyperlink ref="G107" r:id="rId106" xr:uid="{9D1A54B1-3147-4C61-8E0F-3CE1441C2DC2}"/>
    <hyperlink ref="G108" r:id="rId107" xr:uid="{71458890-B04C-4075-9A4D-28CD2229AC1E}"/>
    <hyperlink ref="G109" r:id="rId108" xr:uid="{36A0C50E-4C15-4959-921F-378F4A343604}"/>
    <hyperlink ref="G110" r:id="rId109" xr:uid="{ECCB6326-0D7F-4153-AF0D-A4052A218C35}"/>
    <hyperlink ref="G111" r:id="rId110" xr:uid="{F943B65C-9EB8-4810-BA70-5F28DA3E6B88}"/>
    <hyperlink ref="G112" r:id="rId111" xr:uid="{1E1D8B62-0E12-4E82-9FD7-420F4719D23B}"/>
    <hyperlink ref="G113" r:id="rId112" xr:uid="{9EE3B299-AF54-4B27-8FAD-29F89D05CD14}"/>
    <hyperlink ref="G114" r:id="rId113" xr:uid="{4693C652-DB8E-4B72-89BE-98B55F492A8F}"/>
    <hyperlink ref="G115" r:id="rId114" xr:uid="{F48E2970-BA78-45DC-A41C-80873A4BA841}"/>
    <hyperlink ref="G116" r:id="rId115" xr:uid="{CD7D5E62-E2B7-483D-8F41-E4E931C29D0F}"/>
    <hyperlink ref="G117" r:id="rId116" xr:uid="{1A8414E2-033F-4D4A-8A72-93782EB701B3}"/>
    <hyperlink ref="G118" r:id="rId117" xr:uid="{3CFF252E-0E8A-4C27-936E-1173A72ABB15}"/>
    <hyperlink ref="G119" r:id="rId118" xr:uid="{4EFDD0FA-FC64-48C6-BFFB-9DC43BA0A8E5}"/>
    <hyperlink ref="G120" r:id="rId119" xr:uid="{A4D73F23-0FC6-41BF-BC8B-BF0836870E69}"/>
    <hyperlink ref="G121" r:id="rId120" xr:uid="{EEA1892D-F9CA-43FB-9314-A9761BDA409D}"/>
    <hyperlink ref="G122" r:id="rId121" xr:uid="{F31DD864-E881-4490-B8E2-0937CEDC4F04}"/>
    <hyperlink ref="G123" r:id="rId122" xr:uid="{DC51B609-5AF0-466D-88DE-0C96C19A27A5}"/>
    <hyperlink ref="G124" r:id="rId123" xr:uid="{90968341-52A9-4E9C-868A-6C603B18E306}"/>
    <hyperlink ref="G125" r:id="rId124" xr:uid="{98119969-D786-4804-8C72-960A8B418439}"/>
    <hyperlink ref="G126" r:id="rId125" xr:uid="{78BCF7AA-466F-4160-83E9-3D88ECA677D2}"/>
    <hyperlink ref="G127" r:id="rId126" xr:uid="{8C15D10D-193D-40E5-A3DF-CD6B582CB125}"/>
    <hyperlink ref="G128" r:id="rId127" xr:uid="{071F5D0E-87CA-4E3E-830F-7E153D5A3801}"/>
    <hyperlink ref="G129" r:id="rId128" xr:uid="{FC79292C-829D-4E3D-8DEA-E59235B67E6B}"/>
    <hyperlink ref="G130" r:id="rId129" xr:uid="{595D57FA-BEBE-4A0E-A57D-FBCBB3D67B28}"/>
    <hyperlink ref="G131" r:id="rId130" xr:uid="{BC56BF96-D219-436E-ABB9-43BC832C64FC}"/>
    <hyperlink ref="G132" r:id="rId131" xr:uid="{4620D0B5-5252-49F5-B5F4-1BC2E73414CA}"/>
    <hyperlink ref="G133" r:id="rId132" xr:uid="{6E5560CF-C238-4DCB-89A7-12DABD9691AE}"/>
    <hyperlink ref="G134" r:id="rId133" xr:uid="{746232BC-A3A1-49EC-98C1-AAC50E3E1543}"/>
    <hyperlink ref="G135" r:id="rId134" xr:uid="{F16D1969-40BB-4210-9BBC-801A1D371042}"/>
    <hyperlink ref="G136" r:id="rId135" xr:uid="{021CE49F-AF52-42CB-B9A2-C550E6203B0E}"/>
    <hyperlink ref="G137" r:id="rId136" xr:uid="{0D5FBACF-A4BF-4ED4-85F6-F1B4151A5605}"/>
    <hyperlink ref="G138" r:id="rId137" xr:uid="{48CA4C96-7FD9-4085-A2EE-914E0AF8E488}"/>
    <hyperlink ref="G139" r:id="rId138" xr:uid="{59E58D61-AC86-4DFD-A720-94418DA7C7E7}"/>
    <hyperlink ref="G140" r:id="rId139" xr:uid="{2E9872CC-17ED-437B-B15D-62AF336BE1CB}"/>
    <hyperlink ref="G141" r:id="rId140" xr:uid="{71E89C98-0B9A-4A05-8414-31DA5191A99E}"/>
    <hyperlink ref="G142" r:id="rId141" xr:uid="{52545665-8DA4-4F95-AD28-4F0E3DE807E8}"/>
    <hyperlink ref="G143" r:id="rId142" xr:uid="{743F4780-5182-4964-967A-5652A55BC590}"/>
    <hyperlink ref="G144" r:id="rId143" xr:uid="{38C25538-117F-423C-B697-856D50627525}"/>
    <hyperlink ref="G145" r:id="rId144" xr:uid="{3045000E-B00E-4F29-9031-B9247622481F}"/>
    <hyperlink ref="G146" r:id="rId145" xr:uid="{235D6784-7E64-4A5B-B4CC-30340CC6A0A2}"/>
    <hyperlink ref="G147" r:id="rId146" xr:uid="{D1396B51-66BC-465A-BB2E-819822371B0C}"/>
    <hyperlink ref="G148" r:id="rId147" xr:uid="{A8C4ADB3-BB33-40E5-ACD4-8CBDE63480B9}"/>
    <hyperlink ref="G149" r:id="rId148" xr:uid="{E49028A2-94E8-4458-8479-4C83F7BDD6C8}"/>
    <hyperlink ref="G150" r:id="rId149" xr:uid="{C03D063C-FA7B-4D41-BD4C-9074E7DD2804}"/>
    <hyperlink ref="G151" r:id="rId150" xr:uid="{E85D6C73-1D6A-4651-A601-861DA7467688}"/>
    <hyperlink ref="G152" r:id="rId151" xr:uid="{08E54009-F6CC-49B0-A0C7-2BEEB2F512BA}"/>
    <hyperlink ref="G153" r:id="rId152" xr:uid="{F767564B-A8BB-4A2D-BD2A-AB0D8889B741}"/>
    <hyperlink ref="G154" r:id="rId153" xr:uid="{A0F328E2-BBAD-440C-B37C-E8F9C7467C4A}"/>
    <hyperlink ref="G155" r:id="rId154" xr:uid="{1D8FE88A-938C-4705-B0E4-E9858C1530BF}"/>
    <hyperlink ref="G156" r:id="rId155" xr:uid="{647214BF-36C3-4034-8240-D8EE377B94B9}"/>
    <hyperlink ref="G157" r:id="rId156" xr:uid="{839C6044-6673-4BD2-BFAB-DA13D1E76759}"/>
    <hyperlink ref="G158" r:id="rId157" xr:uid="{8B6F073C-EFF1-4D27-84F0-D8152B0C3925}"/>
    <hyperlink ref="G159" r:id="rId158" xr:uid="{403DB44A-47CC-4528-B162-E0B4D1B3DE2D}"/>
    <hyperlink ref="G160" r:id="rId159" xr:uid="{089CF0B2-7A31-4740-90E1-CFAA1EC942DA}"/>
    <hyperlink ref="G161" r:id="rId160" xr:uid="{31B421AD-CF54-499B-806F-410E4E7524B5}"/>
    <hyperlink ref="G162" r:id="rId161" xr:uid="{7C3FE557-74E9-49C1-BEA4-D644372478ED}"/>
    <hyperlink ref="G163" r:id="rId162" xr:uid="{071A3472-8828-4C93-8A48-D435AEC9D546}"/>
    <hyperlink ref="G164" r:id="rId163" xr:uid="{E3FE89BA-0C74-4763-9A1A-24D44F8A39D5}"/>
    <hyperlink ref="G165" r:id="rId164" xr:uid="{149A52C1-931F-4AFA-8877-EA01D34EB999}"/>
    <hyperlink ref="G166" r:id="rId165" xr:uid="{ABC1C139-D065-4908-8CA1-C342152C87AE}"/>
    <hyperlink ref="G167" r:id="rId166" xr:uid="{53818C99-598C-48CE-9C23-EA7A3DC051AC}"/>
    <hyperlink ref="G168" r:id="rId167" xr:uid="{F32745DA-B9F2-407C-AADA-9E39914BC91C}"/>
    <hyperlink ref="G169" r:id="rId168" xr:uid="{683D9878-C800-4930-AF35-69CB93AEB85E}"/>
    <hyperlink ref="G170" r:id="rId169" xr:uid="{2A71CD24-A5CE-480D-AD40-96DF85CE2162}"/>
    <hyperlink ref="G171" r:id="rId170" xr:uid="{DD8D233A-3B45-4A1E-8D20-5EF71B5EBD42}"/>
    <hyperlink ref="G172" r:id="rId171" xr:uid="{454A4AC6-4085-4C5B-98E8-56C45303B561}"/>
    <hyperlink ref="G173" r:id="rId172" xr:uid="{67F73B43-0A64-4BF8-9DDB-6ED55C00F5BB}"/>
    <hyperlink ref="G174" r:id="rId173" xr:uid="{6A8D8D09-98C2-4EFB-917F-69EB9F74428D}"/>
    <hyperlink ref="G175" r:id="rId174" xr:uid="{559514DC-86D2-4B4F-9A66-5D032C8593B9}"/>
    <hyperlink ref="G176" r:id="rId175" xr:uid="{CCAF8068-D82B-43DB-AB04-FB3B5FEC7FC8}"/>
    <hyperlink ref="G177" r:id="rId176" xr:uid="{042C6060-290E-4B5A-89A3-CC8971190EEA}"/>
    <hyperlink ref="G178" r:id="rId177" xr:uid="{674677B8-B111-4A31-86C8-D5F50B6CD832}"/>
    <hyperlink ref="G179" r:id="rId178" xr:uid="{E1C625F3-D49D-41FC-93CC-944EA9B7A807}"/>
    <hyperlink ref="G180" r:id="rId179" xr:uid="{2034EE6C-61C5-44C4-A784-5A0DC89423A2}"/>
    <hyperlink ref="G181" r:id="rId180" xr:uid="{54626AE7-725D-49EF-B29B-148DF5935DDF}"/>
    <hyperlink ref="G182" r:id="rId181" xr:uid="{63A7C2AC-B55D-4BAF-8686-29F963AF9A9D}"/>
    <hyperlink ref="G183" r:id="rId182" xr:uid="{261DF5E4-2B5B-432D-8443-05586F688597}"/>
    <hyperlink ref="G193" r:id="rId183" xr:uid="{04E0061A-EC5A-4033-A786-014A797F12EF}"/>
    <hyperlink ref="G194" r:id="rId184" xr:uid="{3AB89E10-3633-4458-AE82-7A721886F7CD}"/>
    <hyperlink ref="G195" r:id="rId185" xr:uid="{A764A209-559E-438D-8B5B-C6A167FF30DE}"/>
    <hyperlink ref="G196" r:id="rId186" xr:uid="{3593B907-70A2-43EF-9AA5-D04660F14AF9}"/>
    <hyperlink ref="G197" r:id="rId187" xr:uid="{69FEB221-738B-4477-A60B-EEE40ECF74E9}"/>
    <hyperlink ref="G198" r:id="rId188" xr:uid="{F3BED8C1-471D-417F-B046-C3125B0639CB}"/>
    <hyperlink ref="G199" r:id="rId189" xr:uid="{F8BA78C0-660D-4FDA-B624-D5B1E0C6152A}"/>
    <hyperlink ref="G200" r:id="rId190" xr:uid="{5A513D9B-1426-46A7-9306-D82AE083CAAB}"/>
    <hyperlink ref="G201" r:id="rId191" xr:uid="{C148ECA8-70F0-43BD-9B49-A5C27DC5BF7F}"/>
    <hyperlink ref="G202" r:id="rId192" xr:uid="{D2A11577-61CE-4FF5-810F-97840B3DF172}"/>
    <hyperlink ref="G203" r:id="rId193" xr:uid="{7F7975B1-82DD-4AD7-811B-80114172EE2E}"/>
    <hyperlink ref="G204" r:id="rId194" xr:uid="{84897C2C-2453-4B5F-AF00-0A56DECFE7F2}"/>
    <hyperlink ref="G205" r:id="rId195" xr:uid="{C6877845-F962-4DF6-91F5-E30B8D594049}"/>
    <hyperlink ref="G206" r:id="rId196" xr:uid="{AA339BBC-11B9-445D-A210-9A440F70958C}"/>
    <hyperlink ref="G207" r:id="rId197" xr:uid="{54E6858A-2037-4C6F-A1F7-A20682D61C6D}"/>
    <hyperlink ref="G208" r:id="rId198" xr:uid="{6CB974A6-D89A-46BA-87C4-CE30E4BDB352}"/>
    <hyperlink ref="G209" r:id="rId199" xr:uid="{548D922D-FB93-4202-8308-5CCE053B42FE}"/>
    <hyperlink ref="G210" r:id="rId200" xr:uid="{FF02384A-D35E-4B90-857A-8A832B704CA8}"/>
    <hyperlink ref="G211" r:id="rId201" xr:uid="{E624508C-7295-4800-A9B5-25B9FC562662}"/>
    <hyperlink ref="G212" r:id="rId202" xr:uid="{8A463838-6C92-4126-8B9B-5F08C9D94CB2}"/>
    <hyperlink ref="G213" r:id="rId203" xr:uid="{75053F5B-236C-4791-8F85-663E7A3B8FE2}"/>
    <hyperlink ref="G214" r:id="rId204" xr:uid="{4142923F-561E-4BDD-8276-A1F59E1A19EC}"/>
    <hyperlink ref="G215" r:id="rId205" xr:uid="{F7CC0A44-A6D6-4735-9C22-11227C51B10F}"/>
    <hyperlink ref="G216" r:id="rId206" xr:uid="{9D33C51C-E7C0-4D3F-8E32-898A40A44931}"/>
    <hyperlink ref="G217" r:id="rId207" xr:uid="{5F1172F8-C891-4D76-B77A-28620EE119B5}"/>
    <hyperlink ref="G218" r:id="rId208" xr:uid="{54CB5DA4-C192-46DC-ABDA-40AAC49BF0C0}"/>
    <hyperlink ref="G219" r:id="rId209" xr:uid="{DFEE7614-D88A-4259-A290-FF0E8AF53738}"/>
    <hyperlink ref="G220" r:id="rId210" xr:uid="{12FF149C-C5D5-4BA2-8666-3956A1CC0F91}"/>
    <hyperlink ref="G221" r:id="rId211" xr:uid="{2B5F3A77-E33F-4163-B1FA-1A476EB66DBA}"/>
    <hyperlink ref="G222" r:id="rId212" xr:uid="{82696552-D0C4-4555-A75A-C175BE068F42}"/>
    <hyperlink ref="G224" r:id="rId213" xr:uid="{8943C3EA-E05D-491D-AB11-5A27A247CE18}"/>
    <hyperlink ref="G225" r:id="rId214" xr:uid="{812E5EA0-A5FF-492D-A316-09CF27BBE08C}"/>
    <hyperlink ref="G226" r:id="rId215" xr:uid="{B42455AE-7E94-437B-A924-E5F4EC78D264}"/>
    <hyperlink ref="G227" r:id="rId216" xr:uid="{85CC5BA3-A427-4F89-8E96-D07CE8264A58}"/>
    <hyperlink ref="G228" r:id="rId217" xr:uid="{FEC2251F-0BAE-44F9-B741-EC55314E218F}"/>
    <hyperlink ref="G229" r:id="rId218" xr:uid="{15AC88BE-385D-4B88-9449-F258489B7C92}"/>
    <hyperlink ref="G230" r:id="rId219" xr:uid="{3F121201-ECA6-4404-8477-B94D9C9B99A4}"/>
    <hyperlink ref="G231" r:id="rId220" xr:uid="{556237D5-02AD-4B1E-A524-F73AAEA3100B}"/>
    <hyperlink ref="G232" r:id="rId221" xr:uid="{2913ABAD-4AB3-439E-9B77-8F104E1D32B4}"/>
    <hyperlink ref="G233" r:id="rId222" xr:uid="{528DF2AE-1F55-4C77-9BB3-C37FE36F7A29}"/>
    <hyperlink ref="G234" r:id="rId223" xr:uid="{80EB2CC1-F969-4D10-AC55-95DEEE7AFEAD}"/>
    <hyperlink ref="G235" r:id="rId224" xr:uid="{4ED0B7E4-1005-44B2-A8F0-2E9FEA6F3906}"/>
    <hyperlink ref="G236" r:id="rId225" xr:uid="{4F7BE3E2-225A-4B9E-8339-023AD0632BCC}"/>
    <hyperlink ref="G237" r:id="rId226" xr:uid="{0B8312D5-3B25-4759-8611-941FC22A6BE4}"/>
    <hyperlink ref="G238" r:id="rId227" xr:uid="{E21BCC7B-46A6-4C28-95C3-3CA3E95B8484}"/>
    <hyperlink ref="G239" r:id="rId228" xr:uid="{C97F3867-A2EE-4C14-A487-8D9C78E005D2}"/>
    <hyperlink ref="G240" r:id="rId229" xr:uid="{993CB222-080A-451F-A9A8-6C0603B202E3}"/>
    <hyperlink ref="G241" r:id="rId230" xr:uid="{7D9DA73E-3AE6-4E58-8FD2-357326049829}"/>
    <hyperlink ref="G242" r:id="rId231" xr:uid="{815E5993-D899-4FFF-877E-44A90F4A6188}"/>
    <hyperlink ref="G243" r:id="rId232" xr:uid="{BA596542-0CC2-4626-99CD-BE05E20AA00B}"/>
    <hyperlink ref="G244" r:id="rId233" xr:uid="{3ADBEB65-02E8-43D6-8DE1-93E398DC000B}"/>
    <hyperlink ref="G245" r:id="rId234" xr:uid="{21B66A77-8899-4F3D-87DA-6C11A94072FA}"/>
    <hyperlink ref="G246" r:id="rId235" xr:uid="{56551F5A-F6EF-47B6-9A0D-EE5DAA0D31BD}"/>
    <hyperlink ref="G247" r:id="rId236" xr:uid="{72A143FD-46CD-4F0A-9834-DA9314A78B08}"/>
    <hyperlink ref="G248" r:id="rId237" xr:uid="{792A8C5C-C7DD-46B8-A758-CF9325152667}"/>
    <hyperlink ref="G249" r:id="rId238" xr:uid="{7BF18FBD-8696-496E-922F-0803723D5538}"/>
    <hyperlink ref="G250" r:id="rId239" xr:uid="{75D4C822-EFFE-41A6-878C-54DDA04BD710}"/>
    <hyperlink ref="G251" r:id="rId240" xr:uid="{11B1D5BA-909A-4D5C-AFBD-09257058FD4B}"/>
    <hyperlink ref="G252" r:id="rId241" xr:uid="{44D67691-4F53-4EA3-807D-BFD51C37AECE}"/>
    <hyperlink ref="G253" r:id="rId242" xr:uid="{C594671D-D341-4173-959B-5ECB19C656BD}"/>
    <hyperlink ref="G254" r:id="rId243" xr:uid="{870167BB-916A-4E63-9F1D-83893E5B7AD8}"/>
    <hyperlink ref="G255" r:id="rId244" xr:uid="{65126F34-E6AB-4C80-A5AF-F9484378DBDE}"/>
    <hyperlink ref="G256" r:id="rId245" xr:uid="{2E214626-B86A-4C55-8F0E-AA545331615B}"/>
    <hyperlink ref="G257" r:id="rId246" xr:uid="{E5A73DB7-F93A-46A3-8DAE-44E59A80BA60}"/>
    <hyperlink ref="G258" r:id="rId247" xr:uid="{87604865-A458-4FFE-AB64-5A815C8CA34D}"/>
    <hyperlink ref="G259" r:id="rId248" xr:uid="{2EDAF7BE-0A62-4B70-B9BD-2693E878F2D5}"/>
    <hyperlink ref="G260" r:id="rId249" xr:uid="{E9FF676C-71F9-4EC0-B374-1DD407856D2F}"/>
    <hyperlink ref="G261" r:id="rId250" xr:uid="{63C07F2B-DCB6-4137-9AD2-23110644C489}"/>
    <hyperlink ref="G262" r:id="rId251" xr:uid="{8851E9BA-B515-4994-BBC8-7DE0F98010AF}"/>
    <hyperlink ref="G263" r:id="rId252" xr:uid="{3EE372A1-620D-4694-ABE7-546DF8429428}"/>
    <hyperlink ref="G264" r:id="rId253" xr:uid="{3D3A19D1-D20D-4A61-A2CA-4D414EC96BEC}"/>
    <hyperlink ref="G265" r:id="rId254" xr:uid="{D0F5ABB3-33BC-4B02-8A33-1C5AD43CD012}"/>
    <hyperlink ref="G266" r:id="rId255" xr:uid="{71D21524-CF92-44D8-8C85-4A0415FB78A1}"/>
    <hyperlink ref="G267" r:id="rId256" xr:uid="{41D8B7A1-CBC1-4126-B03A-4947418F9FB0}"/>
    <hyperlink ref="G268" r:id="rId257" xr:uid="{2FE3313B-D5C0-411D-A21D-A8A8BCF3EB54}"/>
    <hyperlink ref="G269" r:id="rId258" xr:uid="{315C3A9E-73C4-45E5-A973-88D5F772D9BE}"/>
    <hyperlink ref="G270" r:id="rId259" xr:uid="{1113024C-E86F-4583-A19E-2673F1808287}"/>
    <hyperlink ref="G271" r:id="rId260" xr:uid="{07649E6F-723C-440E-B36E-EA0755C59B85}"/>
    <hyperlink ref="G272" r:id="rId261" xr:uid="{48EB6737-D638-4659-9CCE-3B4A6FEF7864}"/>
    <hyperlink ref="G273" r:id="rId262" xr:uid="{3F05635F-EA57-4B62-A87A-FF75D3B8943E}"/>
    <hyperlink ref="G274" r:id="rId263" xr:uid="{7E32D89F-C469-4C7B-A979-EE03EF44E8B2}"/>
    <hyperlink ref="G275" r:id="rId264" xr:uid="{337ED569-C6E3-48E1-A487-09F456BAED9A}"/>
    <hyperlink ref="G276" r:id="rId265" xr:uid="{91C5C596-1D74-48DB-9D8A-A7533379214C}"/>
    <hyperlink ref="G277" r:id="rId266" xr:uid="{4C743BE2-6E41-4CF5-9EDB-2A7EBAC37124}"/>
    <hyperlink ref="G278" r:id="rId267" xr:uid="{CC512768-9488-4093-A20E-36586675E9C2}"/>
    <hyperlink ref="G279" r:id="rId268" xr:uid="{01001FBD-8C36-4AED-A0B6-66E90DD52889}"/>
    <hyperlink ref="G280" r:id="rId269" xr:uid="{42BC040B-1F1E-4CAA-873B-AE4020BA5896}"/>
    <hyperlink ref="G281" r:id="rId270" xr:uid="{03DFF3F3-85A5-4F36-B10B-E460B22D3C6E}"/>
    <hyperlink ref="G282" r:id="rId271" xr:uid="{02BE6DFA-41D9-4E35-8032-222ADE904EBE}"/>
    <hyperlink ref="G283" r:id="rId272" xr:uid="{1A73D044-34D0-4679-99CA-03C1A2F46031}"/>
    <hyperlink ref="G223" r:id="rId273" xr:uid="{9E79937A-9F37-4949-96CA-EB4E4B743138}"/>
  </hyperlinks>
  <pageMargins left="0.7" right="0.7" top="0.75" bottom="0.75" header="0.3" footer="0.3"/>
  <tableParts count="1">
    <tablePart r:id="rId27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O985"/>
  <sheetViews>
    <sheetView topLeftCell="A53" workbookViewId="0">
      <selection activeCell="A289" sqref="A289"/>
    </sheetView>
  </sheetViews>
  <sheetFormatPr baseColWidth="10" defaultColWidth="12.6640625" defaultRowHeight="15" customHeight="1"/>
  <cols>
    <col min="1" max="1" width="58.5" style="72" customWidth="1"/>
    <col min="2" max="2" width="174.6640625" style="72" customWidth="1"/>
    <col min="3" max="3" width="0" style="50" hidden="1" customWidth="1"/>
    <col min="4" max="4" width="24.33203125" style="140" customWidth="1"/>
    <col min="5" max="16384" width="12.6640625" style="50"/>
  </cols>
  <sheetData>
    <row r="1" spans="1:15" ht="15.75" customHeight="1">
      <c r="A1" s="82" t="s">
        <v>45</v>
      </c>
      <c r="B1" s="83" t="s">
        <v>46</v>
      </c>
      <c r="C1" s="48" t="s">
        <v>1061</v>
      </c>
      <c r="D1" s="133" t="s">
        <v>1062</v>
      </c>
      <c r="E1" s="51"/>
      <c r="F1" s="51"/>
      <c r="G1" s="51"/>
      <c r="H1" s="51"/>
      <c r="I1" s="51"/>
      <c r="J1" s="51"/>
      <c r="K1" s="51"/>
      <c r="L1" s="51"/>
      <c r="M1" s="51"/>
      <c r="N1" s="51"/>
      <c r="O1" s="51"/>
    </row>
    <row r="2" spans="1:15" ht="17">
      <c r="A2" s="77" t="s">
        <v>473</v>
      </c>
      <c r="B2" s="80" t="s">
        <v>474</v>
      </c>
      <c r="C2" s="51"/>
      <c r="D2" s="136" t="s">
        <v>31</v>
      </c>
      <c r="E2" s="49"/>
      <c r="F2" s="51"/>
      <c r="G2" s="51"/>
      <c r="H2" s="51"/>
      <c r="I2" s="51"/>
      <c r="J2" s="51"/>
      <c r="K2" s="51"/>
      <c r="L2" s="51"/>
      <c r="M2" s="51"/>
      <c r="N2" s="51"/>
      <c r="O2" s="51"/>
    </row>
    <row r="3" spans="1:15" ht="17">
      <c r="A3" s="77" t="s">
        <v>910</v>
      </c>
      <c r="B3" s="80" t="s">
        <v>911</v>
      </c>
      <c r="C3" s="51"/>
      <c r="D3" s="137" t="s">
        <v>33</v>
      </c>
      <c r="E3" s="49"/>
      <c r="F3" s="51"/>
      <c r="G3" s="51"/>
      <c r="H3" s="51"/>
      <c r="I3" s="51"/>
      <c r="J3" s="51"/>
      <c r="K3" s="51"/>
      <c r="L3" s="51"/>
      <c r="M3" s="51"/>
      <c r="N3" s="51"/>
      <c r="O3" s="51"/>
    </row>
    <row r="4" spans="1:15" ht="30">
      <c r="A4" s="77" t="s">
        <v>781</v>
      </c>
      <c r="B4" s="80" t="s">
        <v>782</v>
      </c>
      <c r="C4" s="51"/>
      <c r="D4" s="136" t="s">
        <v>33</v>
      </c>
      <c r="E4" s="49"/>
      <c r="F4" s="51"/>
      <c r="G4" s="51"/>
      <c r="H4" s="51"/>
      <c r="I4" s="51"/>
      <c r="J4" s="51"/>
      <c r="K4" s="51"/>
      <c r="L4" s="51"/>
      <c r="M4" s="51"/>
      <c r="N4" s="51"/>
      <c r="O4" s="51"/>
    </row>
    <row r="5" spans="1:15" ht="30">
      <c r="A5" s="77" t="s">
        <v>231</v>
      </c>
      <c r="B5" s="80" t="s">
        <v>232</v>
      </c>
      <c r="C5" s="51"/>
      <c r="D5" s="136" t="s">
        <v>33</v>
      </c>
      <c r="E5" s="49"/>
      <c r="F5" s="51"/>
      <c r="G5" s="51"/>
      <c r="H5" s="51"/>
      <c r="I5" s="51"/>
      <c r="J5" s="51"/>
      <c r="K5" s="51"/>
      <c r="L5" s="51"/>
      <c r="M5" s="51"/>
      <c r="N5" s="51"/>
      <c r="O5" s="51"/>
    </row>
    <row r="6" spans="1:15" ht="17">
      <c r="A6" s="77" t="s">
        <v>102</v>
      </c>
      <c r="B6" s="80" t="s">
        <v>103</v>
      </c>
      <c r="C6" s="51"/>
      <c r="D6" s="137" t="s">
        <v>33</v>
      </c>
      <c r="E6" s="49"/>
      <c r="F6" s="51"/>
      <c r="G6" s="51"/>
      <c r="H6" s="51"/>
      <c r="I6" s="51"/>
      <c r="J6" s="51"/>
      <c r="K6" s="51"/>
      <c r="L6" s="51"/>
      <c r="M6" s="51"/>
      <c r="N6" s="51"/>
      <c r="O6" s="51"/>
    </row>
    <row r="7" spans="1:15" ht="17">
      <c r="A7" s="77" t="s">
        <v>629</v>
      </c>
      <c r="B7" s="80" t="s">
        <v>630</v>
      </c>
      <c r="C7" s="51"/>
      <c r="D7" s="137" t="s">
        <v>33</v>
      </c>
      <c r="E7" s="51"/>
      <c r="F7" s="51"/>
      <c r="G7" s="51"/>
      <c r="H7" s="51"/>
      <c r="I7" s="51"/>
      <c r="J7" s="51"/>
      <c r="K7" s="51"/>
      <c r="L7" s="51"/>
      <c r="M7" s="51"/>
      <c r="N7" s="51"/>
      <c r="O7" s="51"/>
    </row>
    <row r="8" spans="1:15" ht="17">
      <c r="A8" s="77" t="s">
        <v>891</v>
      </c>
      <c r="B8" s="80" t="s">
        <v>892</v>
      </c>
      <c r="C8" s="51"/>
      <c r="D8" s="136" t="s">
        <v>33</v>
      </c>
      <c r="E8" s="51"/>
      <c r="F8" s="51"/>
      <c r="G8" s="51"/>
      <c r="H8" s="51"/>
      <c r="I8" s="51"/>
      <c r="J8" s="51"/>
      <c r="K8" s="51"/>
      <c r="L8" s="51"/>
      <c r="M8" s="51"/>
      <c r="N8" s="51"/>
      <c r="O8" s="51"/>
    </row>
    <row r="9" spans="1:15" ht="30" customHeight="1">
      <c r="A9" s="77" t="s">
        <v>493</v>
      </c>
      <c r="B9" s="80" t="s">
        <v>494</v>
      </c>
      <c r="C9" s="51"/>
      <c r="D9" s="137" t="s">
        <v>33</v>
      </c>
      <c r="E9" s="51"/>
      <c r="F9" s="51"/>
      <c r="G9" s="51"/>
      <c r="H9" s="51"/>
      <c r="I9" s="51"/>
      <c r="J9" s="51"/>
      <c r="K9" s="51"/>
      <c r="L9" s="51"/>
      <c r="M9" s="51"/>
      <c r="N9" s="51"/>
      <c r="O9" s="51"/>
    </row>
    <row r="10" spans="1:15" ht="28.5" customHeight="1">
      <c r="A10" s="77" t="s">
        <v>246</v>
      </c>
      <c r="B10" s="80" t="s">
        <v>247</v>
      </c>
      <c r="C10" s="51"/>
      <c r="D10" s="137" t="s">
        <v>33</v>
      </c>
      <c r="E10" s="51"/>
      <c r="F10" s="51"/>
      <c r="G10" s="51"/>
      <c r="H10" s="51"/>
      <c r="I10" s="51"/>
      <c r="J10" s="51"/>
      <c r="K10" s="51"/>
      <c r="L10" s="51"/>
      <c r="M10" s="51"/>
      <c r="N10" s="51"/>
      <c r="O10" s="51"/>
    </row>
    <row r="11" spans="1:15" ht="39" customHeight="1">
      <c r="A11" s="77" t="s">
        <v>968</v>
      </c>
      <c r="B11" s="80" t="s">
        <v>969</v>
      </c>
      <c r="C11" s="51"/>
      <c r="D11" s="137" t="s">
        <v>33</v>
      </c>
      <c r="E11" s="51"/>
      <c r="F11" s="51"/>
      <c r="G11" s="51"/>
      <c r="H11" s="51"/>
      <c r="I11" s="51"/>
      <c r="J11" s="51"/>
      <c r="K11" s="51"/>
      <c r="L11" s="51"/>
      <c r="M11" s="51"/>
      <c r="N11" s="51"/>
      <c r="O11" s="51"/>
    </row>
    <row r="12" spans="1:15" ht="42" customHeight="1">
      <c r="A12" s="77" t="s">
        <v>778</v>
      </c>
      <c r="B12" s="80" t="s">
        <v>779</v>
      </c>
      <c r="C12" s="51"/>
      <c r="D12" s="137" t="s">
        <v>33</v>
      </c>
      <c r="E12" s="51"/>
      <c r="F12" s="51"/>
      <c r="G12" s="51"/>
      <c r="H12" s="51"/>
      <c r="I12" s="51"/>
      <c r="J12" s="51"/>
      <c r="K12" s="51"/>
      <c r="L12" s="51"/>
      <c r="M12" s="51"/>
      <c r="N12" s="51"/>
      <c r="O12" s="51"/>
    </row>
    <row r="13" spans="1:15" ht="32.25" customHeight="1">
      <c r="A13" s="77" t="s">
        <v>227</v>
      </c>
      <c r="B13" s="80" t="s">
        <v>228</v>
      </c>
      <c r="C13" s="51"/>
      <c r="D13" s="137" t="s">
        <v>33</v>
      </c>
      <c r="E13" s="51"/>
      <c r="F13" s="51"/>
      <c r="G13" s="51"/>
      <c r="H13" s="51"/>
      <c r="I13" s="51"/>
      <c r="J13" s="51"/>
      <c r="K13" s="51"/>
      <c r="L13" s="51"/>
      <c r="M13" s="51"/>
      <c r="N13" s="51"/>
      <c r="O13" s="51"/>
    </row>
    <row r="14" spans="1:15" ht="30">
      <c r="A14" s="77" t="s">
        <v>633</v>
      </c>
      <c r="B14" s="80" t="s">
        <v>634</v>
      </c>
      <c r="C14" s="51"/>
      <c r="D14" s="136" t="s">
        <v>33</v>
      </c>
      <c r="E14" s="51"/>
      <c r="F14" s="51"/>
      <c r="G14" s="51"/>
      <c r="H14" s="51"/>
      <c r="I14" s="51"/>
      <c r="J14" s="51"/>
      <c r="K14" s="51"/>
      <c r="L14" s="51"/>
      <c r="M14" s="51"/>
      <c r="N14" s="51"/>
      <c r="O14" s="51"/>
    </row>
    <row r="15" spans="1:15" ht="32.25" customHeight="1">
      <c r="A15" s="76" t="s">
        <v>61</v>
      </c>
      <c r="B15" s="80" t="s">
        <v>644</v>
      </c>
      <c r="C15" s="51"/>
      <c r="D15" s="134" t="s">
        <v>37</v>
      </c>
      <c r="E15" s="51"/>
      <c r="F15" s="51"/>
      <c r="G15" s="51"/>
      <c r="H15" s="51"/>
      <c r="I15" s="51"/>
      <c r="J15" s="51"/>
      <c r="K15" s="51"/>
      <c r="L15" s="51"/>
      <c r="M15" s="51"/>
      <c r="N15" s="51"/>
      <c r="O15" s="51"/>
    </row>
    <row r="16" spans="1:15" ht="40.5" customHeight="1">
      <c r="A16" s="76" t="s">
        <v>61</v>
      </c>
      <c r="B16" s="80" t="s">
        <v>126</v>
      </c>
      <c r="C16" s="51"/>
      <c r="D16" s="135" t="s">
        <v>37</v>
      </c>
      <c r="E16" s="51"/>
      <c r="F16" s="51"/>
      <c r="G16" s="51"/>
      <c r="H16" s="51"/>
      <c r="I16" s="51"/>
      <c r="J16" s="51"/>
      <c r="K16" s="51"/>
      <c r="L16" s="51"/>
      <c r="M16" s="51"/>
      <c r="N16" s="51"/>
      <c r="O16" s="51"/>
    </row>
    <row r="17" spans="1:15" ht="39" customHeight="1">
      <c r="A17" s="76" t="s">
        <v>61</v>
      </c>
      <c r="B17" s="80" t="s">
        <v>554</v>
      </c>
      <c r="C17" s="51"/>
      <c r="D17" s="137" t="s">
        <v>37</v>
      </c>
      <c r="E17" s="51"/>
      <c r="F17" s="51"/>
      <c r="G17" s="51"/>
      <c r="H17" s="51"/>
      <c r="I17" s="51"/>
      <c r="J17" s="51"/>
      <c r="K17" s="51"/>
      <c r="L17" s="51"/>
      <c r="M17" s="51"/>
      <c r="N17" s="51"/>
      <c r="O17" s="51"/>
    </row>
    <row r="18" spans="1:15" ht="32">
      <c r="A18" s="76" t="s">
        <v>61</v>
      </c>
      <c r="B18" s="80" t="s">
        <v>62</v>
      </c>
      <c r="C18" s="49"/>
      <c r="D18" s="137" t="s">
        <v>37</v>
      </c>
      <c r="E18" s="51"/>
      <c r="F18" s="51"/>
      <c r="G18" s="51"/>
      <c r="H18" s="51"/>
      <c r="I18" s="51"/>
      <c r="J18" s="51"/>
      <c r="K18" s="51"/>
      <c r="L18" s="51"/>
      <c r="M18" s="51"/>
      <c r="N18" s="51"/>
      <c r="O18" s="51"/>
    </row>
    <row r="19" spans="1:15" ht="30">
      <c r="A19" s="77" t="s">
        <v>61</v>
      </c>
      <c r="B19" s="80" t="s">
        <v>1059</v>
      </c>
      <c r="C19" s="51"/>
      <c r="D19" s="137" t="s">
        <v>37</v>
      </c>
      <c r="E19" s="51"/>
      <c r="F19" s="51"/>
      <c r="G19" s="51"/>
      <c r="H19" s="51"/>
      <c r="I19" s="51"/>
      <c r="J19" s="51"/>
      <c r="K19" s="51"/>
      <c r="L19" s="51"/>
      <c r="M19" s="51"/>
      <c r="N19" s="51"/>
      <c r="O19" s="51"/>
    </row>
    <row r="20" spans="1:15" ht="15.75" customHeight="1">
      <c r="A20" s="76" t="s">
        <v>61</v>
      </c>
      <c r="B20" s="80" t="s">
        <v>296</v>
      </c>
      <c r="C20" s="51"/>
      <c r="D20" s="135" t="s">
        <v>37</v>
      </c>
      <c r="E20" s="51"/>
      <c r="F20" s="51"/>
      <c r="G20" s="51"/>
      <c r="H20" s="51"/>
      <c r="I20" s="51"/>
      <c r="J20" s="51"/>
      <c r="K20" s="51"/>
      <c r="L20" s="51"/>
      <c r="M20" s="51"/>
      <c r="N20" s="51"/>
      <c r="O20" s="51"/>
    </row>
    <row r="21" spans="1:15" ht="15.75" customHeight="1">
      <c r="A21" s="76" t="s">
        <v>61</v>
      </c>
      <c r="B21" s="80" t="s">
        <v>594</v>
      </c>
      <c r="C21" s="51"/>
      <c r="D21" s="137" t="s">
        <v>37</v>
      </c>
      <c r="E21" s="51"/>
      <c r="F21" s="51"/>
      <c r="G21" s="51"/>
      <c r="H21" s="51"/>
      <c r="I21" s="51"/>
      <c r="J21" s="51"/>
      <c r="K21" s="51"/>
      <c r="L21" s="51"/>
      <c r="M21" s="51"/>
      <c r="N21" s="51"/>
      <c r="O21" s="51"/>
    </row>
    <row r="22" spans="1:15" ht="15.75" customHeight="1">
      <c r="A22" s="76" t="s">
        <v>61</v>
      </c>
      <c r="B22" s="80" t="s">
        <v>502</v>
      </c>
      <c r="C22" s="51"/>
      <c r="D22" s="135" t="s">
        <v>37</v>
      </c>
      <c r="E22" s="51"/>
      <c r="F22" s="51"/>
      <c r="G22" s="51"/>
      <c r="H22" s="51"/>
      <c r="I22" s="51"/>
      <c r="J22" s="51"/>
      <c r="K22" s="51"/>
      <c r="L22" s="51"/>
      <c r="M22" s="51"/>
      <c r="N22" s="51"/>
      <c r="O22" s="51"/>
    </row>
    <row r="23" spans="1:15" ht="15.75" customHeight="1">
      <c r="A23" s="76" t="s">
        <v>61</v>
      </c>
      <c r="B23" s="80" t="s">
        <v>137</v>
      </c>
      <c r="C23" s="51"/>
      <c r="D23" s="135" t="s">
        <v>37</v>
      </c>
      <c r="E23" s="51"/>
      <c r="F23" s="51"/>
      <c r="G23" s="51"/>
      <c r="H23" s="51"/>
      <c r="I23" s="51"/>
      <c r="J23" s="51"/>
      <c r="K23" s="51"/>
      <c r="L23" s="51"/>
      <c r="M23" s="51"/>
      <c r="N23" s="51"/>
      <c r="O23" s="51"/>
    </row>
    <row r="24" spans="1:15" ht="15.75" customHeight="1">
      <c r="A24" s="76" t="s">
        <v>61</v>
      </c>
      <c r="B24" s="80" t="s">
        <v>91</v>
      </c>
      <c r="C24" s="51"/>
      <c r="D24" s="135" t="s">
        <v>37</v>
      </c>
      <c r="E24" s="51"/>
      <c r="F24" s="51"/>
      <c r="G24" s="51"/>
      <c r="H24" s="51"/>
      <c r="I24" s="51"/>
      <c r="J24" s="51"/>
      <c r="K24" s="51"/>
      <c r="L24" s="51"/>
      <c r="M24" s="51"/>
      <c r="N24" s="51"/>
      <c r="O24" s="51"/>
    </row>
    <row r="25" spans="1:15" ht="32">
      <c r="A25" s="76" t="s">
        <v>61</v>
      </c>
      <c r="B25" s="80" t="s">
        <v>70</v>
      </c>
      <c r="C25" s="49"/>
      <c r="D25" s="135" t="s">
        <v>37</v>
      </c>
      <c r="E25" s="51"/>
      <c r="F25" s="51"/>
      <c r="G25" s="51"/>
      <c r="H25" s="51"/>
      <c r="I25" s="51"/>
      <c r="J25" s="51"/>
      <c r="K25" s="51"/>
      <c r="L25" s="51"/>
      <c r="M25" s="51"/>
      <c r="N25" s="51"/>
      <c r="O25" s="51"/>
    </row>
    <row r="26" spans="1:15" ht="30">
      <c r="A26" s="77" t="s">
        <v>61</v>
      </c>
      <c r="B26" s="80" t="s">
        <v>1056</v>
      </c>
      <c r="C26" s="51"/>
      <c r="D26" s="137" t="s">
        <v>37</v>
      </c>
      <c r="E26" s="51"/>
      <c r="F26" s="51"/>
      <c r="G26" s="51"/>
      <c r="H26" s="51"/>
      <c r="I26" s="51"/>
      <c r="J26" s="51"/>
      <c r="K26" s="51"/>
      <c r="L26" s="51"/>
      <c r="M26" s="51"/>
      <c r="N26" s="51"/>
      <c r="O26" s="51"/>
    </row>
    <row r="27" spans="1:15" ht="15.75" customHeight="1">
      <c r="A27" s="76" t="s">
        <v>61</v>
      </c>
      <c r="B27" s="80" t="s">
        <v>85</v>
      </c>
      <c r="C27" s="51"/>
      <c r="D27" s="137" t="s">
        <v>37</v>
      </c>
      <c r="E27" s="51"/>
      <c r="F27" s="51"/>
      <c r="G27" s="51"/>
      <c r="H27" s="51"/>
      <c r="I27" s="51"/>
      <c r="J27" s="51"/>
      <c r="K27" s="51"/>
      <c r="L27" s="51"/>
      <c r="M27" s="51"/>
      <c r="N27" s="51"/>
      <c r="O27" s="51"/>
    </row>
    <row r="28" spans="1:15" ht="30.75" customHeight="1">
      <c r="A28" s="77" t="s">
        <v>757</v>
      </c>
      <c r="B28" s="80" t="s">
        <v>641</v>
      </c>
      <c r="C28" s="51" t="s">
        <v>1063</v>
      </c>
      <c r="D28" s="137" t="s">
        <v>37</v>
      </c>
      <c r="E28" s="51"/>
      <c r="F28" s="51"/>
      <c r="G28" s="51"/>
      <c r="H28" s="51"/>
      <c r="I28" s="51"/>
      <c r="J28" s="51"/>
      <c r="K28" s="51"/>
      <c r="L28" s="51"/>
      <c r="M28" s="51"/>
      <c r="N28" s="51"/>
      <c r="O28" s="51"/>
    </row>
    <row r="29" spans="1:15" ht="15.75" customHeight="1">
      <c r="A29" s="77" t="s">
        <v>122</v>
      </c>
      <c r="B29" s="80" t="s">
        <v>710</v>
      </c>
      <c r="C29" s="51" t="s">
        <v>1064</v>
      </c>
      <c r="D29" s="135" t="s">
        <v>37</v>
      </c>
      <c r="E29" s="51"/>
      <c r="F29" s="51"/>
      <c r="G29" s="51"/>
      <c r="H29" s="51"/>
      <c r="I29" s="51"/>
      <c r="J29" s="51"/>
      <c r="K29" s="51"/>
      <c r="L29" s="51"/>
      <c r="M29" s="51"/>
      <c r="N29" s="51"/>
      <c r="O29" s="51"/>
    </row>
    <row r="30" spans="1:15" ht="15.75" customHeight="1">
      <c r="A30" s="77" t="s">
        <v>833</v>
      </c>
      <c r="B30" s="80" t="s">
        <v>834</v>
      </c>
      <c r="C30" s="51"/>
      <c r="D30" s="137" t="s">
        <v>37</v>
      </c>
      <c r="E30" s="51"/>
      <c r="F30" s="51"/>
      <c r="G30" s="51"/>
      <c r="H30" s="51"/>
      <c r="I30" s="51"/>
      <c r="J30" s="51"/>
      <c r="K30" s="51"/>
      <c r="L30" s="51"/>
      <c r="M30" s="51"/>
      <c r="N30" s="51"/>
      <c r="O30" s="51"/>
    </row>
    <row r="31" spans="1:15" ht="15.75" customHeight="1">
      <c r="A31" s="77" t="s">
        <v>772</v>
      </c>
      <c r="B31" s="80" t="s">
        <v>220</v>
      </c>
      <c r="C31" s="51" t="s">
        <v>1064</v>
      </c>
      <c r="D31" s="135" t="s">
        <v>37</v>
      </c>
      <c r="E31" s="51"/>
      <c r="F31" s="51"/>
      <c r="G31" s="51"/>
      <c r="H31" s="51"/>
      <c r="I31" s="51"/>
      <c r="J31" s="51"/>
      <c r="K31" s="51"/>
      <c r="L31" s="51"/>
      <c r="M31" s="51"/>
      <c r="N31" s="51"/>
      <c r="O31" s="51"/>
    </row>
    <row r="32" spans="1:15" ht="15.75" customHeight="1">
      <c r="A32" s="77" t="s">
        <v>768</v>
      </c>
      <c r="B32" s="80" t="s">
        <v>201</v>
      </c>
      <c r="C32" s="51"/>
      <c r="D32" s="137" t="s">
        <v>37</v>
      </c>
      <c r="E32" s="51"/>
      <c r="F32" s="51"/>
      <c r="G32" s="51"/>
      <c r="H32" s="51"/>
      <c r="I32" s="51"/>
      <c r="J32" s="51"/>
      <c r="K32" s="51"/>
      <c r="L32" s="51"/>
      <c r="M32" s="51"/>
      <c r="N32" s="51"/>
      <c r="O32" s="51"/>
    </row>
    <row r="33" spans="1:15" ht="15.75" customHeight="1">
      <c r="A33" s="77" t="s">
        <v>760</v>
      </c>
      <c r="B33" s="80" t="s">
        <v>518</v>
      </c>
      <c r="C33" s="51"/>
      <c r="D33" s="137" t="s">
        <v>37</v>
      </c>
      <c r="E33" s="51"/>
      <c r="F33" s="51"/>
      <c r="G33" s="51"/>
      <c r="H33" s="51"/>
      <c r="I33" s="51"/>
      <c r="J33" s="51"/>
      <c r="K33" s="51"/>
      <c r="L33" s="51"/>
      <c r="M33" s="51"/>
      <c r="N33" s="51"/>
      <c r="O33" s="51"/>
    </row>
    <row r="34" spans="1:15" ht="15.75" customHeight="1">
      <c r="A34" s="78" t="s">
        <v>106</v>
      </c>
      <c r="B34" s="80" t="s">
        <v>107</v>
      </c>
      <c r="C34" s="51" t="s">
        <v>1063</v>
      </c>
      <c r="D34" s="137" t="s">
        <v>37</v>
      </c>
      <c r="E34" s="51"/>
      <c r="F34" s="51"/>
      <c r="G34" s="51"/>
      <c r="H34" s="51"/>
      <c r="I34" s="51"/>
      <c r="J34" s="51"/>
      <c r="K34" s="51"/>
      <c r="L34" s="51"/>
      <c r="M34" s="51"/>
      <c r="N34" s="51"/>
      <c r="O34" s="51"/>
    </row>
    <row r="35" spans="1:15" ht="15.75" customHeight="1">
      <c r="A35" s="77" t="s">
        <v>306</v>
      </c>
      <c r="B35" s="80" t="s">
        <v>307</v>
      </c>
      <c r="C35" s="51" t="s">
        <v>1063</v>
      </c>
      <c r="D35" s="135" t="s">
        <v>37</v>
      </c>
      <c r="E35" s="51"/>
      <c r="F35" s="51"/>
      <c r="G35" s="51"/>
      <c r="H35" s="51"/>
      <c r="I35" s="51"/>
      <c r="J35" s="51"/>
      <c r="K35" s="51"/>
      <c r="L35" s="51"/>
      <c r="M35" s="51"/>
      <c r="N35" s="51"/>
      <c r="O35" s="51"/>
    </row>
    <row r="36" spans="1:15" ht="15.75" customHeight="1">
      <c r="A36" s="77" t="s">
        <v>747</v>
      </c>
      <c r="B36" s="80" t="s">
        <v>456</v>
      </c>
      <c r="C36" s="51" t="s">
        <v>1063</v>
      </c>
      <c r="D36" s="137" t="s">
        <v>37</v>
      </c>
      <c r="E36" s="51"/>
      <c r="F36" s="51"/>
      <c r="G36" s="51"/>
      <c r="H36" s="51"/>
      <c r="I36" s="51"/>
      <c r="J36" s="51"/>
      <c r="K36" s="51"/>
      <c r="L36" s="51"/>
      <c r="M36" s="51"/>
      <c r="N36" s="51"/>
      <c r="O36" s="51"/>
    </row>
    <row r="37" spans="1:15" ht="16">
      <c r="A37" s="77" t="s">
        <v>298</v>
      </c>
      <c r="B37" s="80" t="s">
        <v>299</v>
      </c>
      <c r="C37" s="51" t="s">
        <v>1063</v>
      </c>
      <c r="D37" s="135" t="s">
        <v>37</v>
      </c>
      <c r="E37" s="51"/>
      <c r="F37" s="51"/>
      <c r="G37" s="51"/>
      <c r="H37" s="51"/>
      <c r="I37" s="51"/>
      <c r="J37" s="51"/>
      <c r="K37" s="51"/>
      <c r="L37" s="51"/>
      <c r="M37" s="51"/>
      <c r="N37" s="51"/>
      <c r="O37" s="51"/>
    </row>
    <row r="38" spans="1:15" ht="17">
      <c r="A38" s="77" t="s">
        <v>372</v>
      </c>
      <c r="B38" s="80" t="s">
        <v>373</v>
      </c>
      <c r="C38" s="51"/>
      <c r="D38" s="137" t="s">
        <v>37</v>
      </c>
      <c r="E38" s="51"/>
      <c r="F38" s="51"/>
      <c r="G38" s="51"/>
      <c r="H38" s="51"/>
      <c r="I38" s="51"/>
      <c r="J38" s="51"/>
      <c r="K38" s="51"/>
      <c r="L38" s="51"/>
      <c r="M38" s="51"/>
      <c r="N38" s="51"/>
      <c r="O38" s="51"/>
    </row>
    <row r="39" spans="1:15" ht="15.75" customHeight="1">
      <c r="A39" s="77" t="s">
        <v>750</v>
      </c>
      <c r="B39" s="80" t="s">
        <v>661</v>
      </c>
      <c r="C39" s="51"/>
      <c r="D39" s="137" t="s">
        <v>37</v>
      </c>
      <c r="E39" s="51"/>
      <c r="F39" s="51"/>
      <c r="G39" s="51"/>
      <c r="H39" s="51"/>
      <c r="I39" s="51"/>
      <c r="J39" s="51"/>
      <c r="K39" s="51"/>
      <c r="L39" s="51"/>
      <c r="M39" s="51"/>
      <c r="N39" s="51"/>
      <c r="O39" s="51"/>
    </row>
    <row r="40" spans="1:15" ht="15.75" customHeight="1">
      <c r="A40" s="77" t="s">
        <v>770</v>
      </c>
      <c r="B40" s="80" t="s">
        <v>311</v>
      </c>
      <c r="C40" s="51"/>
      <c r="D40" s="137" t="s">
        <v>37</v>
      </c>
      <c r="E40" s="51"/>
      <c r="F40" s="51"/>
      <c r="G40" s="51"/>
      <c r="H40" s="51"/>
      <c r="I40" s="51"/>
      <c r="J40" s="51"/>
      <c r="K40" s="51"/>
      <c r="L40" s="51"/>
      <c r="M40" s="51"/>
      <c r="N40" s="51"/>
      <c r="O40" s="51"/>
    </row>
    <row r="41" spans="1:15" ht="15.75" customHeight="1">
      <c r="A41" s="77" t="s">
        <v>906</v>
      </c>
      <c r="B41" s="80" t="s">
        <v>907</v>
      </c>
      <c r="C41" s="51"/>
      <c r="D41" s="137" t="s">
        <v>37</v>
      </c>
      <c r="E41" s="51"/>
      <c r="F41" s="51"/>
      <c r="G41" s="51"/>
      <c r="H41" s="51"/>
      <c r="I41" s="51"/>
      <c r="J41" s="51"/>
      <c r="K41" s="51"/>
      <c r="L41" s="51"/>
      <c r="M41" s="51"/>
      <c r="N41" s="51"/>
      <c r="O41" s="51"/>
    </row>
    <row r="42" spans="1:15" ht="15.75" customHeight="1">
      <c r="A42" s="77" t="s">
        <v>369</v>
      </c>
      <c r="B42" s="80" t="s">
        <v>272</v>
      </c>
      <c r="C42" s="51" t="s">
        <v>1064</v>
      </c>
      <c r="D42" s="135" t="s">
        <v>37</v>
      </c>
      <c r="E42" s="51"/>
      <c r="F42" s="51"/>
      <c r="G42" s="51"/>
      <c r="H42" s="51"/>
      <c r="I42" s="51"/>
      <c r="J42" s="51"/>
      <c r="K42" s="51"/>
      <c r="L42" s="51"/>
      <c r="M42" s="51"/>
      <c r="N42" s="51"/>
      <c r="O42" s="51"/>
    </row>
    <row r="43" spans="1:15" ht="41.25" customHeight="1">
      <c r="A43" s="77" t="s">
        <v>848</v>
      </c>
      <c r="B43" s="80" t="s">
        <v>849</v>
      </c>
      <c r="C43" s="51"/>
      <c r="D43" s="137" t="s">
        <v>37</v>
      </c>
      <c r="E43" s="51"/>
      <c r="F43" s="51"/>
      <c r="G43" s="51"/>
      <c r="H43" s="51"/>
      <c r="I43" s="51"/>
      <c r="J43" s="51"/>
      <c r="K43" s="51"/>
      <c r="L43" s="51"/>
      <c r="M43" s="51"/>
      <c r="N43" s="51"/>
      <c r="O43" s="51"/>
    </row>
    <row r="44" spans="1:15" ht="41.25" customHeight="1">
      <c r="A44" s="77" t="s">
        <v>1023</v>
      </c>
      <c r="B44" s="80" t="s">
        <v>247</v>
      </c>
      <c r="C44" s="51"/>
      <c r="D44" s="137" t="s">
        <v>37</v>
      </c>
      <c r="E44" s="51"/>
      <c r="F44" s="51"/>
      <c r="G44" s="51"/>
      <c r="H44" s="51"/>
      <c r="I44" s="51"/>
      <c r="J44" s="51"/>
      <c r="K44" s="51"/>
      <c r="L44" s="51"/>
      <c r="M44" s="51"/>
      <c r="N44" s="51"/>
      <c r="O44" s="51"/>
    </row>
    <row r="45" spans="1:15" ht="37.5" customHeight="1">
      <c r="A45" s="77" t="s">
        <v>763</v>
      </c>
      <c r="B45" s="80" t="s">
        <v>111</v>
      </c>
      <c r="C45" s="51" t="s">
        <v>1063</v>
      </c>
      <c r="D45" s="137" t="s">
        <v>37</v>
      </c>
      <c r="E45" s="51"/>
      <c r="F45" s="51"/>
      <c r="G45" s="51"/>
      <c r="H45" s="51"/>
      <c r="I45" s="51"/>
      <c r="J45" s="51"/>
      <c r="K45" s="51"/>
      <c r="L45" s="51"/>
      <c r="M45" s="51"/>
      <c r="N45" s="51"/>
      <c r="O45" s="51"/>
    </row>
    <row r="46" spans="1:15" ht="15.75" customHeight="1">
      <c r="A46" s="77" t="s">
        <v>1048</v>
      </c>
      <c r="B46" s="80" t="s">
        <v>1049</v>
      </c>
      <c r="C46" s="51" t="s">
        <v>1063</v>
      </c>
      <c r="D46" s="137" t="s">
        <v>37</v>
      </c>
      <c r="E46" s="51"/>
      <c r="F46" s="51"/>
      <c r="G46" s="51"/>
      <c r="H46" s="51"/>
      <c r="I46" s="51"/>
      <c r="J46" s="51"/>
      <c r="K46" s="51"/>
      <c r="L46" s="51"/>
      <c r="M46" s="51"/>
      <c r="N46" s="51"/>
      <c r="O46" s="51"/>
    </row>
    <row r="47" spans="1:15" ht="15.75" customHeight="1">
      <c r="A47" s="77" t="s">
        <v>94</v>
      </c>
      <c r="B47" s="80" t="s">
        <v>95</v>
      </c>
      <c r="C47" s="51" t="s">
        <v>1063</v>
      </c>
      <c r="D47" s="137" t="s">
        <v>37</v>
      </c>
      <c r="E47" s="51"/>
      <c r="F47" s="51"/>
      <c r="G47" s="51"/>
      <c r="H47" s="51"/>
      <c r="I47" s="51"/>
      <c r="J47" s="51"/>
      <c r="K47" s="51"/>
      <c r="L47" s="51"/>
      <c r="M47" s="51"/>
      <c r="N47" s="51"/>
      <c r="O47" s="51"/>
    </row>
    <row r="48" spans="1:15" ht="39.75" customHeight="1">
      <c r="A48" s="77" t="s">
        <v>999</v>
      </c>
      <c r="B48" s="80" t="s">
        <v>364</v>
      </c>
      <c r="C48" s="51"/>
      <c r="D48" s="137" t="s">
        <v>37</v>
      </c>
      <c r="E48" s="51"/>
      <c r="F48" s="51"/>
      <c r="G48" s="51"/>
      <c r="H48" s="51"/>
      <c r="I48" s="51"/>
      <c r="J48" s="51"/>
      <c r="K48" s="51"/>
      <c r="L48" s="51"/>
      <c r="M48" s="51"/>
      <c r="N48" s="51"/>
      <c r="O48" s="51"/>
    </row>
    <row r="49" spans="1:15" ht="32.25" customHeight="1">
      <c r="A49" s="77" t="s">
        <v>766</v>
      </c>
      <c r="B49" s="80" t="s">
        <v>694</v>
      </c>
      <c r="C49" s="51"/>
      <c r="D49" s="137" t="s">
        <v>37</v>
      </c>
      <c r="E49" s="51"/>
      <c r="F49" s="51"/>
      <c r="G49" s="51"/>
      <c r="H49" s="51"/>
      <c r="I49" s="51"/>
      <c r="J49" s="51"/>
      <c r="K49" s="51"/>
      <c r="L49" s="51"/>
      <c r="M49" s="51"/>
      <c r="N49" s="51"/>
      <c r="O49" s="51"/>
    </row>
    <row r="50" spans="1:15" ht="17">
      <c r="A50" s="77" t="s">
        <v>741</v>
      </c>
      <c r="B50" s="80" t="s">
        <v>697</v>
      </c>
      <c r="C50" s="51"/>
      <c r="D50" s="137" t="s">
        <v>37</v>
      </c>
      <c r="E50" s="51"/>
      <c r="F50" s="51"/>
      <c r="G50" s="51"/>
      <c r="H50" s="51"/>
      <c r="I50" s="51"/>
      <c r="J50" s="51"/>
      <c r="K50" s="51"/>
      <c r="L50" s="51"/>
      <c r="M50" s="51"/>
      <c r="N50" s="51"/>
      <c r="O50" s="51"/>
    </row>
    <row r="51" spans="1:15" ht="17">
      <c r="A51" s="77" t="s">
        <v>837</v>
      </c>
      <c r="B51" s="80" t="s">
        <v>838</v>
      </c>
      <c r="C51" s="51"/>
      <c r="D51" s="137" t="s">
        <v>39</v>
      </c>
      <c r="E51" s="51"/>
      <c r="F51" s="51"/>
      <c r="G51" s="51"/>
      <c r="H51" s="51"/>
      <c r="I51" s="51"/>
      <c r="J51" s="51"/>
      <c r="K51" s="51"/>
      <c r="L51" s="51"/>
      <c r="M51" s="51"/>
      <c r="N51" s="51"/>
      <c r="O51" s="51"/>
    </row>
    <row r="52" spans="1:15" ht="17">
      <c r="A52" s="77" t="s">
        <v>914</v>
      </c>
      <c r="B52" s="80" t="s">
        <v>915</v>
      </c>
      <c r="C52" s="51"/>
      <c r="D52" s="137" t="s">
        <v>39</v>
      </c>
      <c r="E52" s="51"/>
      <c r="F52" s="51"/>
      <c r="G52" s="51"/>
      <c r="H52" s="51"/>
      <c r="I52" s="51"/>
      <c r="J52" s="51"/>
      <c r="K52" s="51"/>
      <c r="L52" s="51"/>
      <c r="M52" s="51"/>
      <c r="N52" s="51"/>
      <c r="O52" s="51"/>
    </row>
    <row r="53" spans="1:15" ht="17">
      <c r="A53" s="77" t="s">
        <v>995</v>
      </c>
      <c r="B53" s="80" t="s">
        <v>996</v>
      </c>
      <c r="C53" s="51"/>
      <c r="D53" s="137" t="s">
        <v>39</v>
      </c>
      <c r="E53" s="51"/>
      <c r="F53" s="51"/>
      <c r="G53" s="51"/>
      <c r="H53" s="51"/>
      <c r="I53" s="51"/>
      <c r="J53" s="51"/>
      <c r="K53" s="51"/>
      <c r="L53" s="51"/>
      <c r="M53" s="51"/>
      <c r="N53" s="51"/>
      <c r="O53" s="51"/>
    </row>
    <row r="54" spans="1:15" ht="30">
      <c r="A54" s="77" t="s">
        <v>841</v>
      </c>
      <c r="B54" s="80" t="s">
        <v>842</v>
      </c>
      <c r="C54" s="51"/>
      <c r="D54" s="137" t="s">
        <v>39</v>
      </c>
      <c r="E54" s="51"/>
      <c r="F54" s="51"/>
      <c r="G54" s="51"/>
      <c r="H54" s="51"/>
      <c r="I54" s="51"/>
      <c r="J54" s="51"/>
      <c r="K54" s="51"/>
      <c r="L54" s="51"/>
      <c r="M54" s="51"/>
      <c r="N54" s="51"/>
      <c r="O54" s="51"/>
    </row>
    <row r="55" spans="1:15" ht="28.5" customHeight="1">
      <c r="A55" s="77" t="s">
        <v>640</v>
      </c>
      <c r="B55" s="80" t="s">
        <v>641</v>
      </c>
      <c r="C55" s="51"/>
      <c r="D55" s="137" t="s">
        <v>39</v>
      </c>
      <c r="E55" s="51"/>
      <c r="F55" s="51"/>
      <c r="G55" s="51"/>
      <c r="H55" s="51"/>
      <c r="I55" s="51"/>
      <c r="J55" s="51"/>
      <c r="K55" s="51"/>
      <c r="L55" s="51"/>
      <c r="M55" s="51"/>
      <c r="N55" s="51"/>
      <c r="O55" s="51"/>
    </row>
    <row r="56" spans="1:15" ht="25.5" customHeight="1">
      <c r="A56" s="77" t="s">
        <v>122</v>
      </c>
      <c r="B56" s="80" t="s">
        <v>123</v>
      </c>
      <c r="C56" s="51"/>
      <c r="D56" s="137" t="s">
        <v>39</v>
      </c>
      <c r="E56" s="51"/>
      <c r="F56" s="51"/>
      <c r="G56" s="51"/>
      <c r="H56" s="51"/>
      <c r="I56" s="51"/>
      <c r="J56" s="51"/>
      <c r="K56" s="51"/>
      <c r="L56" s="51"/>
      <c r="M56" s="51"/>
      <c r="N56" s="51"/>
      <c r="O56" s="51"/>
    </row>
    <row r="57" spans="1:15" ht="27.75" customHeight="1">
      <c r="A57" s="77" t="s">
        <v>590</v>
      </c>
      <c r="B57" s="80" t="s">
        <v>591</v>
      </c>
      <c r="C57" s="51"/>
      <c r="D57" s="137" t="s">
        <v>39</v>
      </c>
      <c r="E57" s="51"/>
      <c r="F57" s="51"/>
      <c r="G57" s="51"/>
      <c r="H57" s="51"/>
      <c r="I57" s="51"/>
      <c r="J57" s="51"/>
      <c r="K57" s="51"/>
      <c r="L57" s="51"/>
      <c r="M57" s="51"/>
      <c r="N57" s="51"/>
      <c r="O57" s="51"/>
    </row>
    <row r="58" spans="1:15" ht="28.5" customHeight="1">
      <c r="A58" s="77" t="s">
        <v>550</v>
      </c>
      <c r="B58" s="80" t="s">
        <v>551</v>
      </c>
      <c r="C58" s="51"/>
      <c r="D58" s="137" t="s">
        <v>39</v>
      </c>
      <c r="E58" s="51"/>
      <c r="F58" s="51"/>
      <c r="G58" s="51"/>
      <c r="H58" s="51"/>
      <c r="I58" s="51"/>
      <c r="J58" s="51"/>
      <c r="K58" s="51"/>
      <c r="L58" s="51"/>
      <c r="M58" s="51"/>
      <c r="N58" s="51"/>
      <c r="O58" s="51"/>
    </row>
    <row r="59" spans="1:15" ht="15.75" customHeight="1">
      <c r="A59" s="77" t="s">
        <v>261</v>
      </c>
      <c r="B59" s="80" t="s">
        <v>262</v>
      </c>
      <c r="C59" s="51"/>
      <c r="D59" s="137" t="s">
        <v>39</v>
      </c>
      <c r="E59" s="51"/>
      <c r="F59" s="51"/>
      <c r="G59" s="51"/>
      <c r="H59" s="51"/>
      <c r="I59" s="51"/>
      <c r="J59" s="51"/>
      <c r="K59" s="51"/>
      <c r="L59" s="51"/>
      <c r="M59" s="51"/>
      <c r="N59" s="51"/>
      <c r="O59" s="51"/>
    </row>
    <row r="60" spans="1:15" ht="15.75" customHeight="1">
      <c r="A60" s="77" t="s">
        <v>510</v>
      </c>
      <c r="B60" s="80" t="s">
        <v>511</v>
      </c>
      <c r="C60" s="51"/>
      <c r="D60" s="137" t="s">
        <v>39</v>
      </c>
      <c r="E60" s="51"/>
      <c r="F60" s="51"/>
      <c r="G60" s="51"/>
      <c r="H60" s="51"/>
      <c r="I60" s="51"/>
      <c r="J60" s="51"/>
      <c r="K60" s="51"/>
      <c r="L60" s="51"/>
      <c r="M60" s="51"/>
      <c r="N60" s="51"/>
      <c r="O60" s="51"/>
    </row>
    <row r="61" spans="1:15" ht="15.75" customHeight="1">
      <c r="A61" s="77" t="s">
        <v>143</v>
      </c>
      <c r="B61" s="80" t="s">
        <v>144</v>
      </c>
      <c r="C61" s="51"/>
      <c r="D61" s="137" t="s">
        <v>39</v>
      </c>
      <c r="E61" s="51"/>
      <c r="F61" s="51"/>
      <c r="G61" s="51"/>
      <c r="H61" s="51"/>
      <c r="I61" s="51"/>
      <c r="J61" s="51"/>
      <c r="K61" s="51"/>
      <c r="L61" s="51"/>
      <c r="M61" s="51"/>
      <c r="N61" s="51"/>
      <c r="O61" s="51"/>
    </row>
    <row r="62" spans="1:15" ht="15.75" customHeight="1">
      <c r="A62" s="77" t="s">
        <v>811</v>
      </c>
      <c r="B62" s="80" t="s">
        <v>622</v>
      </c>
      <c r="C62" s="51"/>
      <c r="D62" s="137" t="s">
        <v>39</v>
      </c>
      <c r="E62" s="51"/>
      <c r="F62" s="51"/>
      <c r="G62" s="51"/>
      <c r="H62" s="51"/>
      <c r="I62" s="51"/>
      <c r="J62" s="51"/>
      <c r="K62" s="51"/>
      <c r="L62" s="51"/>
      <c r="M62" s="51"/>
      <c r="N62" s="51"/>
      <c r="O62" s="51"/>
    </row>
    <row r="63" spans="1:15" ht="15.75" customHeight="1">
      <c r="A63" s="77" t="s">
        <v>814</v>
      </c>
      <c r="B63" s="80" t="s">
        <v>815</v>
      </c>
      <c r="C63" s="51"/>
      <c r="D63" s="137" t="s">
        <v>39</v>
      </c>
      <c r="E63" s="51"/>
      <c r="F63" s="51"/>
      <c r="G63" s="51"/>
      <c r="H63" s="51"/>
      <c r="I63" s="51"/>
      <c r="J63" s="51"/>
      <c r="K63" s="51"/>
      <c r="L63" s="51"/>
      <c r="M63" s="51"/>
      <c r="N63" s="51"/>
      <c r="O63" s="51"/>
    </row>
    <row r="64" spans="1:15" ht="24.75" customHeight="1">
      <c r="A64" s="77" t="s">
        <v>895</v>
      </c>
      <c r="B64" s="80" t="s">
        <v>896</v>
      </c>
      <c r="C64" s="51"/>
      <c r="D64" s="137" t="s">
        <v>39</v>
      </c>
      <c r="E64" s="51"/>
      <c r="F64" s="51"/>
      <c r="G64" s="51"/>
      <c r="H64" s="51"/>
      <c r="I64" s="51"/>
      <c r="J64" s="51"/>
      <c r="K64" s="51"/>
      <c r="L64" s="51"/>
      <c r="M64" s="51"/>
      <c r="N64" s="51"/>
      <c r="O64" s="51"/>
    </row>
    <row r="65" spans="1:15" ht="27.75" customHeight="1">
      <c r="A65" s="77" t="s">
        <v>829</v>
      </c>
      <c r="B65" s="80" t="s">
        <v>830</v>
      </c>
      <c r="C65" s="51"/>
      <c r="D65" s="137" t="s">
        <v>39</v>
      </c>
      <c r="E65" s="51"/>
      <c r="F65" s="51"/>
      <c r="G65" s="51"/>
      <c r="H65" s="51"/>
      <c r="I65" s="51"/>
      <c r="J65" s="51"/>
      <c r="K65" s="51"/>
      <c r="L65" s="51"/>
      <c r="M65" s="51"/>
      <c r="N65" s="51"/>
      <c r="O65" s="51"/>
    </row>
    <row r="66" spans="1:15" ht="31.5" customHeight="1">
      <c r="A66" s="77" t="s">
        <v>899</v>
      </c>
      <c r="B66" s="80" t="s">
        <v>900</v>
      </c>
      <c r="C66" s="51"/>
      <c r="D66" s="137" t="s">
        <v>39</v>
      </c>
      <c r="E66" s="51"/>
      <c r="F66" s="51"/>
      <c r="G66" s="51"/>
      <c r="H66" s="51"/>
      <c r="I66" s="51"/>
      <c r="J66" s="51"/>
      <c r="K66" s="51"/>
      <c r="L66" s="51"/>
      <c r="M66" s="51"/>
      <c r="N66" s="51"/>
      <c r="O66" s="51"/>
    </row>
    <row r="67" spans="1:15" ht="36" customHeight="1">
      <c r="A67" s="77" t="s">
        <v>265</v>
      </c>
      <c r="B67" s="80" t="s">
        <v>266</v>
      </c>
      <c r="C67" s="51"/>
      <c r="D67" s="137" t="s">
        <v>39</v>
      </c>
      <c r="E67" s="51"/>
      <c r="F67" s="51"/>
      <c r="G67" s="51"/>
      <c r="H67" s="51"/>
      <c r="I67" s="51"/>
      <c r="J67" s="51"/>
      <c r="K67" s="51"/>
      <c r="L67" s="51"/>
      <c r="M67" s="51"/>
      <c r="N67" s="51"/>
      <c r="O67" s="51"/>
    </row>
    <row r="68" spans="1:15" ht="15.75" customHeight="1">
      <c r="A68" s="77" t="s">
        <v>489</v>
      </c>
      <c r="B68" s="80" t="s">
        <v>490</v>
      </c>
      <c r="C68" s="51"/>
      <c r="D68" s="137" t="s">
        <v>39</v>
      </c>
      <c r="E68" s="51"/>
      <c r="F68" s="51"/>
      <c r="G68" s="51"/>
      <c r="H68" s="51"/>
      <c r="I68" s="51"/>
      <c r="J68" s="51"/>
      <c r="K68" s="51"/>
      <c r="L68" s="51"/>
      <c r="M68" s="51"/>
      <c r="N68" s="51"/>
      <c r="O68" s="51"/>
    </row>
    <row r="69" spans="1:15" ht="36" customHeight="1">
      <c r="A69" s="77" t="s">
        <v>98</v>
      </c>
      <c r="B69" s="80" t="s">
        <v>99</v>
      </c>
      <c r="C69" s="51"/>
      <c r="D69" s="137" t="s">
        <v>39</v>
      </c>
      <c r="E69" s="51"/>
      <c r="F69" s="51"/>
      <c r="G69" s="51"/>
      <c r="H69" s="51"/>
      <c r="I69" s="51"/>
      <c r="J69" s="51"/>
      <c r="K69" s="51"/>
      <c r="L69" s="51"/>
      <c r="M69" s="51"/>
      <c r="N69" s="51"/>
      <c r="O69" s="51"/>
    </row>
    <row r="70" spans="1:15" ht="15.75" customHeight="1">
      <c r="A70" s="77" t="s">
        <v>341</v>
      </c>
      <c r="B70" s="80" t="s">
        <v>342</v>
      </c>
      <c r="C70" s="51"/>
      <c r="D70" s="137" t="s">
        <v>39</v>
      </c>
      <c r="E70" s="51"/>
      <c r="F70" s="51"/>
      <c r="G70" s="51"/>
      <c r="H70" s="51"/>
      <c r="I70" s="51"/>
      <c r="J70" s="51"/>
      <c r="K70" s="51"/>
      <c r="L70" s="51"/>
      <c r="M70" s="51"/>
      <c r="N70" s="51"/>
      <c r="O70" s="51"/>
    </row>
    <row r="71" spans="1:15" ht="30">
      <c r="A71" s="77" t="s">
        <v>290</v>
      </c>
      <c r="B71" s="80" t="s">
        <v>291</v>
      </c>
      <c r="C71" s="51"/>
      <c r="D71" s="137" t="s">
        <v>39</v>
      </c>
      <c r="E71" s="51"/>
      <c r="F71" s="51"/>
      <c r="G71" s="51"/>
      <c r="H71" s="51"/>
      <c r="I71" s="51"/>
      <c r="J71" s="51"/>
      <c r="K71" s="51"/>
      <c r="L71" s="51"/>
      <c r="M71" s="51"/>
      <c r="N71" s="51"/>
      <c r="O71" s="51"/>
    </row>
    <row r="72" spans="1:15" ht="17">
      <c r="A72" s="77" t="s">
        <v>322</v>
      </c>
      <c r="B72" s="80" t="s">
        <v>323</v>
      </c>
      <c r="C72" s="51"/>
      <c r="D72" s="137" t="s">
        <v>39</v>
      </c>
      <c r="E72" s="51"/>
      <c r="F72" s="51"/>
      <c r="G72" s="51"/>
      <c r="H72" s="51"/>
      <c r="I72" s="51"/>
      <c r="J72" s="51"/>
      <c r="K72" s="51"/>
      <c r="L72" s="51"/>
      <c r="M72" s="51"/>
      <c r="N72" s="51"/>
      <c r="O72" s="51"/>
    </row>
    <row r="73" spans="1:15" ht="35.25" customHeight="1">
      <c r="A73" s="77" t="s">
        <v>174</v>
      </c>
      <c r="B73" s="80" t="s">
        <v>175</v>
      </c>
      <c r="C73" s="51"/>
      <c r="D73" s="137" t="s">
        <v>39</v>
      </c>
      <c r="E73" s="51"/>
      <c r="F73" s="51"/>
      <c r="G73" s="51"/>
      <c r="H73" s="51"/>
      <c r="I73" s="51"/>
      <c r="J73" s="51"/>
      <c r="K73" s="51"/>
      <c r="L73" s="51"/>
      <c r="M73" s="51"/>
      <c r="N73" s="51"/>
      <c r="O73" s="51"/>
    </row>
    <row r="74" spans="1:15" ht="42.75" customHeight="1">
      <c r="A74" s="77" t="s">
        <v>139</v>
      </c>
      <c r="B74" s="80" t="s">
        <v>140</v>
      </c>
      <c r="C74" s="51"/>
      <c r="D74" s="137" t="s">
        <v>39</v>
      </c>
      <c r="E74" s="51"/>
      <c r="F74" s="51"/>
      <c r="G74" s="51"/>
      <c r="H74" s="51"/>
      <c r="I74" s="51"/>
      <c r="J74" s="51"/>
      <c r="K74" s="51"/>
      <c r="L74" s="51"/>
      <c r="M74" s="51"/>
      <c r="N74" s="51"/>
      <c r="O74" s="51"/>
    </row>
    <row r="75" spans="1:15" ht="15.75" customHeight="1">
      <c r="A75" s="77" t="s">
        <v>983</v>
      </c>
      <c r="B75" s="80" t="s">
        <v>984</v>
      </c>
      <c r="C75" s="51"/>
      <c r="D75" s="137" t="s">
        <v>39</v>
      </c>
      <c r="E75" s="51"/>
      <c r="F75" s="51"/>
      <c r="G75" s="51"/>
      <c r="H75" s="51"/>
      <c r="I75" s="51"/>
      <c r="J75" s="51"/>
      <c r="K75" s="51"/>
      <c r="L75" s="51"/>
      <c r="M75" s="51"/>
      <c r="N75" s="51"/>
      <c r="O75" s="51"/>
    </row>
    <row r="76" spans="1:15" ht="17">
      <c r="A76" s="77" t="s">
        <v>621</v>
      </c>
      <c r="B76" s="80" t="s">
        <v>622</v>
      </c>
      <c r="C76" s="51"/>
      <c r="D76" s="137" t="s">
        <v>39</v>
      </c>
      <c r="E76" s="51"/>
      <c r="F76" s="51"/>
      <c r="G76" s="51"/>
      <c r="H76" s="51"/>
      <c r="I76" s="51"/>
      <c r="J76" s="51"/>
      <c r="K76" s="51"/>
      <c r="L76" s="51"/>
      <c r="M76" s="51"/>
      <c r="N76" s="51"/>
      <c r="O76" s="51"/>
    </row>
    <row r="77" spans="1:15" ht="17">
      <c r="A77" s="77" t="s">
        <v>152</v>
      </c>
      <c r="B77" s="80" t="s">
        <v>153</v>
      </c>
      <c r="C77" s="51"/>
      <c r="D77" s="137" t="s">
        <v>39</v>
      </c>
      <c r="E77" s="51"/>
      <c r="F77" s="51"/>
      <c r="G77" s="51"/>
      <c r="H77" s="51"/>
      <c r="I77" s="51"/>
      <c r="J77" s="51"/>
      <c r="K77" s="51"/>
      <c r="L77" s="51"/>
      <c r="M77" s="51"/>
      <c r="N77" s="51"/>
      <c r="O77" s="51"/>
    </row>
    <row r="78" spans="1:15" ht="15.75" customHeight="1">
      <c r="A78" s="77" t="s">
        <v>133</v>
      </c>
      <c r="B78" s="80" t="s">
        <v>134</v>
      </c>
      <c r="C78" s="51"/>
      <c r="D78" s="137" t="s">
        <v>39</v>
      </c>
      <c r="E78" s="51"/>
      <c r="F78" s="51"/>
      <c r="G78" s="51"/>
      <c r="H78" s="51"/>
      <c r="I78" s="51"/>
      <c r="J78" s="51"/>
      <c r="K78" s="51"/>
      <c r="L78" s="51"/>
      <c r="M78" s="51"/>
      <c r="N78" s="51"/>
      <c r="O78" s="51"/>
    </row>
    <row r="79" spans="1:15" ht="33" customHeight="1">
      <c r="A79" s="77" t="s">
        <v>536</v>
      </c>
      <c r="B79" s="80" t="s">
        <v>537</v>
      </c>
      <c r="C79" s="51"/>
      <c r="D79" s="137" t="s">
        <v>39</v>
      </c>
      <c r="E79" s="51"/>
      <c r="F79" s="51"/>
      <c r="G79" s="51"/>
      <c r="H79" s="51"/>
      <c r="I79" s="51"/>
      <c r="J79" s="51"/>
      <c r="K79" s="51"/>
      <c r="L79" s="51"/>
      <c r="M79" s="51"/>
      <c r="N79" s="51"/>
      <c r="O79" s="51"/>
    </row>
    <row r="80" spans="1:15" ht="24.75" customHeight="1">
      <c r="A80" s="77" t="s">
        <v>318</v>
      </c>
      <c r="B80" s="80" t="s">
        <v>319</v>
      </c>
      <c r="C80" s="51"/>
      <c r="D80" s="137" t="s">
        <v>39</v>
      </c>
      <c r="E80" s="51"/>
      <c r="F80" s="51"/>
      <c r="G80" s="51"/>
      <c r="H80" s="51"/>
      <c r="I80" s="51"/>
      <c r="J80" s="51"/>
      <c r="K80" s="51"/>
      <c r="L80" s="51"/>
      <c r="M80" s="51"/>
      <c r="N80" s="51"/>
      <c r="O80" s="51"/>
    </row>
    <row r="81" spans="1:15" ht="30" customHeight="1">
      <c r="A81" s="77" t="s">
        <v>417</v>
      </c>
      <c r="B81" s="80" t="s">
        <v>456</v>
      </c>
      <c r="C81" s="51"/>
      <c r="D81" s="137" t="s">
        <v>39</v>
      </c>
      <c r="E81" s="51"/>
      <c r="F81" s="51"/>
      <c r="G81" s="51"/>
      <c r="H81" s="51"/>
      <c r="I81" s="51"/>
      <c r="J81" s="51"/>
      <c r="K81" s="51"/>
      <c r="L81" s="51"/>
      <c r="M81" s="51"/>
      <c r="N81" s="51"/>
      <c r="O81" s="51"/>
    </row>
    <row r="82" spans="1:15" ht="15.75" customHeight="1">
      <c r="A82" s="77" t="s">
        <v>1036</v>
      </c>
      <c r="B82" s="80" t="s">
        <v>1037</v>
      </c>
      <c r="C82" s="51"/>
      <c r="D82" s="137" t="s">
        <v>39</v>
      </c>
      <c r="E82" s="51"/>
      <c r="F82" s="51"/>
      <c r="G82" s="51"/>
      <c r="H82" s="51"/>
      <c r="I82" s="51"/>
      <c r="J82" s="51"/>
      <c r="K82" s="51"/>
      <c r="L82" s="51"/>
      <c r="M82" s="51"/>
      <c r="N82" s="51"/>
      <c r="O82" s="51"/>
    </row>
    <row r="83" spans="1:15" ht="15.75" customHeight="1">
      <c r="A83" s="77" t="s">
        <v>1004</v>
      </c>
      <c r="B83" s="80" t="s">
        <v>1005</v>
      </c>
      <c r="C83" s="51"/>
      <c r="D83" s="137" t="s">
        <v>39</v>
      </c>
      <c r="E83" s="51"/>
      <c r="F83" s="51"/>
      <c r="G83" s="51"/>
      <c r="H83" s="51"/>
      <c r="I83" s="51"/>
      <c r="J83" s="51"/>
      <c r="K83" s="51"/>
      <c r="L83" s="51"/>
      <c r="M83" s="51"/>
      <c r="N83" s="51"/>
      <c r="O83" s="51"/>
    </row>
    <row r="84" spans="1:15" ht="15.75" customHeight="1">
      <c r="A84" s="77" t="s">
        <v>1052</v>
      </c>
      <c r="B84" s="80" t="s">
        <v>1053</v>
      </c>
      <c r="C84" s="51"/>
      <c r="D84" s="137" t="s">
        <v>39</v>
      </c>
      <c r="E84" s="51"/>
      <c r="F84" s="51"/>
      <c r="G84" s="51"/>
      <c r="H84" s="51"/>
      <c r="I84" s="51"/>
      <c r="J84" s="51"/>
      <c r="K84" s="51"/>
      <c r="L84" s="51"/>
      <c r="M84" s="51"/>
      <c r="N84" s="51"/>
      <c r="O84" s="51"/>
    </row>
    <row r="85" spans="1:15" ht="15.75" customHeight="1">
      <c r="A85" s="77" t="s">
        <v>976</v>
      </c>
      <c r="B85" s="80" t="s">
        <v>977</v>
      </c>
      <c r="C85" s="51"/>
      <c r="D85" s="137" t="s">
        <v>39</v>
      </c>
      <c r="E85" s="51"/>
      <c r="F85" s="51"/>
      <c r="G85" s="51"/>
      <c r="H85" s="51"/>
      <c r="I85" s="51"/>
      <c r="J85" s="51"/>
      <c r="K85" s="51"/>
      <c r="L85" s="51"/>
      <c r="M85" s="51"/>
      <c r="N85" s="51"/>
      <c r="O85" s="51"/>
    </row>
    <row r="86" spans="1:15" ht="17">
      <c r="A86" s="77" t="s">
        <v>215</v>
      </c>
      <c r="B86" s="80" t="s">
        <v>216</v>
      </c>
      <c r="C86" s="51"/>
      <c r="D86" s="137" t="s">
        <v>39</v>
      </c>
      <c r="E86" s="51"/>
      <c r="F86" s="51"/>
      <c r="G86" s="51"/>
      <c r="H86" s="51"/>
      <c r="I86" s="51"/>
      <c r="J86" s="51"/>
      <c r="K86" s="51"/>
      <c r="L86" s="51"/>
      <c r="M86" s="51"/>
      <c r="N86" s="51"/>
      <c r="O86" s="51"/>
    </row>
    <row r="87" spans="1:15" ht="30">
      <c r="A87" s="77" t="s">
        <v>517</v>
      </c>
      <c r="B87" s="80" t="s">
        <v>518</v>
      </c>
      <c r="C87" s="51"/>
      <c r="D87" s="137" t="s">
        <v>39</v>
      </c>
      <c r="E87" s="51"/>
      <c r="F87" s="51"/>
      <c r="G87" s="51"/>
      <c r="H87" s="51"/>
      <c r="I87" s="51"/>
      <c r="J87" s="51"/>
      <c r="K87" s="51"/>
      <c r="L87" s="51"/>
      <c r="M87" s="51"/>
      <c r="N87" s="51"/>
      <c r="O87" s="51"/>
    </row>
    <row r="88" spans="1:15" ht="15.75" customHeight="1">
      <c r="A88" s="77" t="s">
        <v>366</v>
      </c>
      <c r="B88" s="80" t="s">
        <v>367</v>
      </c>
      <c r="C88" s="51"/>
      <c r="D88" s="137" t="s">
        <v>39</v>
      </c>
      <c r="E88" s="51"/>
      <c r="F88" s="51"/>
      <c r="G88" s="51"/>
      <c r="H88" s="51"/>
      <c r="I88" s="51"/>
      <c r="J88" s="51"/>
      <c r="K88" s="51"/>
      <c r="L88" s="51"/>
      <c r="M88" s="51"/>
      <c r="N88" s="51"/>
      <c r="O88" s="51"/>
    </row>
    <row r="89" spans="1:15" ht="17">
      <c r="A89" s="77" t="s">
        <v>574</v>
      </c>
      <c r="B89" s="80" t="s">
        <v>575</v>
      </c>
      <c r="C89" s="51"/>
      <c r="D89" s="137" t="s">
        <v>39</v>
      </c>
      <c r="E89" s="51"/>
      <c r="F89" s="51"/>
      <c r="G89" s="51"/>
      <c r="H89" s="51"/>
      <c r="I89" s="51"/>
      <c r="J89" s="51"/>
      <c r="K89" s="51"/>
      <c r="L89" s="51"/>
      <c r="M89" s="51"/>
      <c r="N89" s="51"/>
      <c r="O89" s="51"/>
    </row>
    <row r="90" spans="1:15" ht="17">
      <c r="A90" s="77" t="s">
        <v>703</v>
      </c>
      <c r="B90" s="80" t="s">
        <v>704</v>
      </c>
      <c r="C90" s="51"/>
      <c r="D90" s="137" t="s">
        <v>39</v>
      </c>
      <c r="E90" s="51"/>
      <c r="F90" s="51"/>
      <c r="G90" s="51"/>
      <c r="H90" s="51"/>
      <c r="I90" s="51"/>
      <c r="J90" s="51"/>
      <c r="K90" s="51"/>
      <c r="L90" s="51"/>
      <c r="M90" s="51"/>
      <c r="N90" s="51"/>
      <c r="O90" s="51"/>
    </row>
    <row r="91" spans="1:15" ht="15.75" customHeight="1">
      <c r="A91" s="77" t="s">
        <v>406</v>
      </c>
      <c r="B91" s="80" t="s">
        <v>407</v>
      </c>
      <c r="C91" s="51"/>
      <c r="D91" s="137" t="s">
        <v>39</v>
      </c>
      <c r="E91" s="51"/>
      <c r="F91" s="51"/>
      <c r="G91" s="51"/>
      <c r="H91" s="51"/>
      <c r="I91" s="51"/>
      <c r="J91" s="51"/>
      <c r="K91" s="51"/>
      <c r="L91" s="51"/>
      <c r="M91" s="51"/>
      <c r="N91" s="51"/>
      <c r="O91" s="51"/>
    </row>
    <row r="92" spans="1:15" ht="15.75" customHeight="1">
      <c r="A92" s="77" t="s">
        <v>617</v>
      </c>
      <c r="B92" s="80" t="s">
        <v>618</v>
      </c>
      <c r="C92" s="51"/>
      <c r="D92" s="137" t="s">
        <v>39</v>
      </c>
      <c r="E92" s="51"/>
      <c r="F92" s="51"/>
      <c r="G92" s="51"/>
      <c r="H92" s="51"/>
      <c r="I92" s="51"/>
      <c r="J92" s="51"/>
      <c r="K92" s="51"/>
      <c r="L92" s="51"/>
      <c r="M92" s="51"/>
      <c r="N92" s="51"/>
      <c r="O92" s="51"/>
    </row>
    <row r="93" spans="1:15" ht="17">
      <c r="A93" s="77" t="s">
        <v>649</v>
      </c>
      <c r="B93" s="80" t="s">
        <v>650</v>
      </c>
      <c r="C93" s="51"/>
      <c r="D93" s="137" t="s">
        <v>39</v>
      </c>
      <c r="E93" s="51"/>
      <c r="F93" s="51"/>
      <c r="G93" s="51"/>
      <c r="H93" s="51"/>
      <c r="I93" s="51"/>
      <c r="J93" s="51"/>
      <c r="K93" s="51"/>
      <c r="L93" s="51"/>
      <c r="M93" s="51"/>
      <c r="N93" s="51"/>
      <c r="O93" s="51"/>
    </row>
    <row r="94" spans="1:15" ht="15.75" customHeight="1">
      <c r="A94" s="77" t="s">
        <v>234</v>
      </c>
      <c r="B94" s="80" t="s">
        <v>235</v>
      </c>
      <c r="C94" s="51"/>
      <c r="D94" s="137" t="s">
        <v>39</v>
      </c>
      <c r="E94" s="51"/>
      <c r="F94" s="51"/>
      <c r="G94" s="51"/>
      <c r="H94" s="51"/>
      <c r="I94" s="51"/>
      <c r="J94" s="51"/>
      <c r="K94" s="51"/>
      <c r="L94" s="51"/>
      <c r="M94" s="51"/>
      <c r="N94" s="51"/>
      <c r="O94" s="51"/>
    </row>
    <row r="95" spans="1:15" ht="17">
      <c r="A95" s="77" t="s">
        <v>306</v>
      </c>
      <c r="B95" s="80" t="s">
        <v>307</v>
      </c>
      <c r="C95" s="51"/>
      <c r="D95" s="137" t="s">
        <v>39</v>
      </c>
      <c r="E95" s="51"/>
      <c r="F95" s="51"/>
      <c r="G95" s="51"/>
      <c r="H95" s="51"/>
      <c r="I95" s="51"/>
      <c r="J95" s="51"/>
      <c r="K95" s="51"/>
      <c r="L95" s="51"/>
      <c r="M95" s="51"/>
      <c r="N95" s="51"/>
      <c r="O95" s="51"/>
    </row>
    <row r="96" spans="1:15" ht="30">
      <c r="A96" s="77" t="s">
        <v>182</v>
      </c>
      <c r="B96" s="80" t="s">
        <v>183</v>
      </c>
      <c r="C96" s="51"/>
      <c r="D96" s="137" t="s">
        <v>39</v>
      </c>
      <c r="E96" s="51"/>
      <c r="F96" s="51"/>
      <c r="G96" s="51"/>
      <c r="H96" s="51"/>
      <c r="I96" s="51"/>
      <c r="J96" s="51"/>
      <c r="K96" s="51"/>
      <c r="L96" s="51"/>
      <c r="M96" s="51"/>
      <c r="N96" s="51"/>
      <c r="O96" s="51"/>
    </row>
    <row r="97" spans="1:15" ht="17">
      <c r="A97" s="77" t="s">
        <v>185</v>
      </c>
      <c r="B97" s="80" t="s">
        <v>186</v>
      </c>
      <c r="C97" s="51"/>
      <c r="D97" s="137" t="s">
        <v>39</v>
      </c>
      <c r="E97" s="51"/>
      <c r="F97" s="51"/>
      <c r="G97" s="51"/>
      <c r="H97" s="51"/>
      <c r="I97" s="51"/>
      <c r="J97" s="51"/>
      <c r="K97" s="51"/>
      <c r="L97" s="51"/>
      <c r="M97" s="51"/>
      <c r="N97" s="51"/>
      <c r="O97" s="51"/>
    </row>
    <row r="98" spans="1:15" ht="17">
      <c r="A98" s="77" t="s">
        <v>803</v>
      </c>
      <c r="B98" s="80" t="s">
        <v>804</v>
      </c>
      <c r="C98" s="51"/>
      <c r="D98" s="137" t="s">
        <v>39</v>
      </c>
      <c r="E98" s="51"/>
      <c r="F98" s="51"/>
      <c r="G98" s="51"/>
      <c r="H98" s="51"/>
      <c r="I98" s="51"/>
      <c r="J98" s="51"/>
      <c r="K98" s="51"/>
      <c r="L98" s="51"/>
      <c r="M98" s="51"/>
      <c r="N98" s="51"/>
      <c r="O98" s="51"/>
    </row>
    <row r="99" spans="1:15" ht="33.75" customHeight="1">
      <c r="A99" s="77" t="s">
        <v>282</v>
      </c>
      <c r="B99" s="80" t="s">
        <v>283</v>
      </c>
      <c r="C99" s="51"/>
      <c r="D99" s="137" t="s">
        <v>39</v>
      </c>
      <c r="E99" s="51"/>
      <c r="F99" s="51"/>
      <c r="G99" s="51"/>
      <c r="H99" s="51"/>
      <c r="I99" s="51"/>
      <c r="J99" s="51"/>
      <c r="K99" s="51"/>
      <c r="L99" s="51"/>
      <c r="M99" s="51"/>
      <c r="N99" s="51"/>
      <c r="O99" s="51"/>
    </row>
    <row r="100" spans="1:15" ht="17">
      <c r="A100" s="77" t="s">
        <v>402</v>
      </c>
      <c r="B100" s="80" t="s">
        <v>403</v>
      </c>
      <c r="C100" s="51"/>
      <c r="D100" s="137" t="s">
        <v>39</v>
      </c>
      <c r="E100" s="51"/>
      <c r="F100" s="51"/>
      <c r="G100" s="51"/>
      <c r="H100" s="51"/>
      <c r="I100" s="51"/>
      <c r="J100" s="51"/>
      <c r="K100" s="51"/>
      <c r="L100" s="51"/>
      <c r="M100" s="51"/>
      <c r="N100" s="51"/>
      <c r="O100" s="51"/>
    </row>
    <row r="101" spans="1:15" ht="30" customHeight="1">
      <c r="A101" s="77" t="s">
        <v>541</v>
      </c>
      <c r="B101" s="80" t="s">
        <v>542</v>
      </c>
      <c r="C101" s="51"/>
      <c r="D101" s="137" t="s">
        <v>39</v>
      </c>
      <c r="E101" s="51"/>
      <c r="F101" s="51"/>
      <c r="G101" s="51"/>
      <c r="H101" s="51"/>
      <c r="I101" s="51"/>
      <c r="J101" s="51"/>
      <c r="K101" s="51"/>
      <c r="L101" s="51"/>
      <c r="M101" s="51"/>
      <c r="N101" s="51"/>
      <c r="O101" s="51"/>
    </row>
    <row r="102" spans="1:15" ht="26.25" customHeight="1">
      <c r="A102" s="77" t="s">
        <v>465</v>
      </c>
      <c r="B102" s="80" t="s">
        <v>466</v>
      </c>
      <c r="C102" s="51"/>
      <c r="D102" s="137" t="s">
        <v>39</v>
      </c>
      <c r="E102" s="51"/>
      <c r="F102" s="51"/>
      <c r="G102" s="51"/>
      <c r="H102" s="51"/>
      <c r="I102" s="51"/>
      <c r="J102" s="51"/>
      <c r="K102" s="51"/>
      <c r="L102" s="51"/>
      <c r="M102" s="51"/>
      <c r="N102" s="51"/>
      <c r="O102" s="51"/>
    </row>
    <row r="103" spans="1:15" ht="26.25" customHeight="1">
      <c r="A103" s="77" t="s">
        <v>664</v>
      </c>
      <c r="B103" s="80" t="s">
        <v>665</v>
      </c>
      <c r="C103" s="51"/>
      <c r="D103" s="137" t="s">
        <v>39</v>
      </c>
      <c r="E103" s="51"/>
      <c r="F103" s="51"/>
      <c r="G103" s="51"/>
      <c r="H103" s="51"/>
      <c r="I103" s="51"/>
      <c r="J103" s="51"/>
      <c r="K103" s="51"/>
      <c r="L103" s="51"/>
      <c r="M103" s="51"/>
      <c r="N103" s="51"/>
      <c r="O103" s="51"/>
    </row>
    <row r="104" spans="1:15" ht="49.5" customHeight="1">
      <c r="A104" s="77" t="s">
        <v>868</v>
      </c>
      <c r="B104" s="80" t="s">
        <v>869</v>
      </c>
      <c r="C104" s="51"/>
      <c r="D104" s="137" t="s">
        <v>39</v>
      </c>
      <c r="E104" s="51"/>
      <c r="F104" s="51"/>
      <c r="G104" s="51"/>
      <c r="H104" s="51"/>
      <c r="I104" s="51"/>
      <c r="J104" s="51"/>
      <c r="K104" s="51"/>
      <c r="L104" s="51"/>
      <c r="M104" s="51"/>
      <c r="N104" s="51"/>
      <c r="O104" s="51"/>
    </row>
    <row r="105" spans="1:15" ht="39" customHeight="1">
      <c r="A105" s="77" t="s">
        <v>114</v>
      </c>
      <c r="B105" s="80" t="s">
        <v>115</v>
      </c>
      <c r="C105" s="51"/>
      <c r="D105" s="137" t="s">
        <v>39</v>
      </c>
      <c r="E105" s="51"/>
      <c r="F105" s="51"/>
      <c r="G105" s="51"/>
      <c r="H105" s="51"/>
      <c r="I105" s="51"/>
      <c r="J105" s="51"/>
      <c r="K105" s="51"/>
      <c r="L105" s="51"/>
      <c r="M105" s="51"/>
      <c r="N105" s="51"/>
      <c r="O105" s="51"/>
    </row>
    <row r="106" spans="1:15" ht="33.75" customHeight="1">
      <c r="A106" s="77" t="s">
        <v>278</v>
      </c>
      <c r="B106" s="80" t="s">
        <v>279</v>
      </c>
      <c r="C106" s="51"/>
      <c r="D106" s="137" t="s">
        <v>39</v>
      </c>
      <c r="E106" s="51"/>
      <c r="F106" s="51"/>
      <c r="G106" s="51"/>
      <c r="H106" s="51"/>
      <c r="I106" s="51"/>
      <c r="J106" s="51"/>
      <c r="K106" s="51"/>
      <c r="L106" s="51"/>
      <c r="M106" s="51"/>
      <c r="N106" s="51"/>
      <c r="O106" s="51"/>
    </row>
    <row r="107" spans="1:15" ht="15.75" customHeight="1">
      <c r="A107" s="77" t="s">
        <v>193</v>
      </c>
      <c r="B107" s="80" t="s">
        <v>194</v>
      </c>
      <c r="C107" s="51"/>
      <c r="D107" s="137" t="s">
        <v>39</v>
      </c>
      <c r="E107" s="51"/>
      <c r="F107" s="51"/>
      <c r="G107" s="51"/>
      <c r="H107" s="51"/>
      <c r="I107" s="51"/>
      <c r="J107" s="51"/>
      <c r="K107" s="51"/>
      <c r="L107" s="51"/>
      <c r="M107" s="51"/>
      <c r="N107" s="51"/>
      <c r="O107" s="51"/>
    </row>
    <row r="108" spans="1:15" ht="38.25" customHeight="1">
      <c r="A108" s="77" t="s">
        <v>376</v>
      </c>
      <c r="B108" s="80" t="s">
        <v>377</v>
      </c>
      <c r="C108" s="51"/>
      <c r="D108" s="137" t="s">
        <v>39</v>
      </c>
      <c r="E108" s="51"/>
      <c r="F108" s="51"/>
      <c r="G108" s="51"/>
      <c r="H108" s="51"/>
      <c r="I108" s="51"/>
      <c r="J108" s="51"/>
      <c r="K108" s="51"/>
      <c r="L108" s="51"/>
      <c r="M108" s="51"/>
      <c r="N108" s="51"/>
      <c r="O108" s="51"/>
    </row>
    <row r="109" spans="1:15" ht="15.75" customHeight="1">
      <c r="A109" s="77" t="s">
        <v>958</v>
      </c>
      <c r="B109" s="80" t="s">
        <v>959</v>
      </c>
      <c r="C109" s="51"/>
      <c r="D109" s="137" t="s">
        <v>39</v>
      </c>
      <c r="E109" s="51"/>
      <c r="F109" s="51"/>
      <c r="G109" s="51"/>
      <c r="H109" s="51"/>
      <c r="I109" s="51"/>
      <c r="J109" s="51"/>
      <c r="K109" s="51"/>
      <c r="L109" s="51"/>
      <c r="M109" s="51"/>
      <c r="N109" s="51"/>
      <c r="O109" s="51"/>
    </row>
    <row r="110" spans="1:15" ht="17">
      <c r="A110" s="77" t="s">
        <v>946</v>
      </c>
      <c r="B110" s="80" t="s">
        <v>947</v>
      </c>
      <c r="C110" s="51"/>
      <c r="D110" s="137" t="s">
        <v>39</v>
      </c>
      <c r="E110" s="51"/>
      <c r="F110" s="51"/>
      <c r="G110" s="51"/>
      <c r="H110" s="51"/>
      <c r="I110" s="51"/>
      <c r="J110" s="51"/>
      <c r="K110" s="51"/>
      <c r="L110" s="51"/>
      <c r="M110" s="51"/>
      <c r="N110" s="51"/>
      <c r="O110" s="51"/>
    </row>
    <row r="111" spans="1:15" ht="17">
      <c r="A111" s="77" t="s">
        <v>725</v>
      </c>
      <c r="B111" s="80" t="s">
        <v>726</v>
      </c>
      <c r="C111" s="51"/>
      <c r="D111" s="137" t="s">
        <v>39</v>
      </c>
      <c r="E111" s="51"/>
      <c r="F111" s="51"/>
      <c r="G111" s="51"/>
      <c r="H111" s="51"/>
      <c r="I111" s="51"/>
      <c r="J111" s="51"/>
      <c r="K111" s="51"/>
      <c r="L111" s="51"/>
      <c r="M111" s="51"/>
      <c r="N111" s="51"/>
      <c r="O111" s="51"/>
    </row>
    <row r="112" spans="1:15" ht="28.5" customHeight="1">
      <c r="A112" s="77" t="s">
        <v>353</v>
      </c>
      <c r="B112" s="80" t="s">
        <v>354</v>
      </c>
      <c r="C112" s="51"/>
      <c r="D112" s="137" t="s">
        <v>39</v>
      </c>
      <c r="E112" s="51"/>
      <c r="F112" s="51"/>
      <c r="G112" s="51"/>
      <c r="H112" s="51"/>
      <c r="I112" s="51"/>
      <c r="J112" s="51"/>
      <c r="K112" s="51"/>
      <c r="L112" s="51"/>
      <c r="M112" s="51"/>
      <c r="N112" s="51"/>
      <c r="O112" s="51"/>
    </row>
    <row r="113" spans="1:15" ht="32.25" customHeight="1">
      <c r="A113" s="77" t="s">
        <v>326</v>
      </c>
      <c r="B113" s="80" t="s">
        <v>327</v>
      </c>
      <c r="C113" s="51"/>
      <c r="D113" s="137" t="s">
        <v>39</v>
      </c>
      <c r="E113" s="51"/>
      <c r="F113" s="51"/>
      <c r="G113" s="51"/>
      <c r="H113" s="51"/>
      <c r="I113" s="51"/>
      <c r="J113" s="51"/>
      <c r="K113" s="51"/>
      <c r="L113" s="51"/>
      <c r="M113" s="51"/>
      <c r="N113" s="51"/>
      <c r="O113" s="51"/>
    </row>
    <row r="114" spans="1:15" ht="33.75" customHeight="1">
      <c r="A114" s="78" t="s">
        <v>713</v>
      </c>
      <c r="B114" s="80" t="s">
        <v>714</v>
      </c>
      <c r="C114" s="51"/>
      <c r="D114" s="137" t="s">
        <v>39</v>
      </c>
      <c r="E114" s="51"/>
      <c r="F114" s="51"/>
      <c r="G114" s="51"/>
      <c r="H114" s="51"/>
      <c r="I114" s="51"/>
      <c r="J114" s="51"/>
      <c r="K114" s="51"/>
      <c r="L114" s="51"/>
      <c r="M114" s="51"/>
      <c r="N114" s="51"/>
      <c r="O114" s="51"/>
    </row>
    <row r="115" spans="1:15" ht="29.25" customHeight="1">
      <c r="A115" s="77" t="s">
        <v>293</v>
      </c>
      <c r="B115" s="80" t="s">
        <v>294</v>
      </c>
      <c r="C115" s="51"/>
      <c r="D115" s="137" t="s">
        <v>39</v>
      </c>
      <c r="E115" s="51"/>
      <c r="F115" s="51"/>
      <c r="G115" s="51"/>
      <c r="H115" s="51"/>
      <c r="I115" s="51"/>
      <c r="J115" s="51"/>
      <c r="K115" s="51"/>
      <c r="L115" s="51"/>
      <c r="M115" s="51"/>
      <c r="N115" s="51"/>
      <c r="O115" s="51"/>
    </row>
    <row r="116" spans="1:15" ht="17">
      <c r="A116" s="77" t="s">
        <v>608</v>
      </c>
      <c r="B116" s="80" t="s">
        <v>609</v>
      </c>
      <c r="C116" s="51"/>
      <c r="D116" s="137" t="s">
        <v>39</v>
      </c>
      <c r="E116" s="51"/>
      <c r="F116" s="51"/>
      <c r="G116" s="51"/>
      <c r="H116" s="51"/>
      <c r="I116" s="51"/>
      <c r="J116" s="51"/>
      <c r="K116" s="51"/>
      <c r="L116" s="51"/>
      <c r="M116" s="51"/>
      <c r="N116" s="51"/>
      <c r="O116" s="51"/>
    </row>
    <row r="117" spans="1:15" ht="36" customHeight="1">
      <c r="A117" s="77" t="s">
        <v>110</v>
      </c>
      <c r="B117" s="80" t="s">
        <v>269</v>
      </c>
      <c r="C117" s="51"/>
      <c r="D117" s="137" t="s">
        <v>39</v>
      </c>
      <c r="E117" s="51"/>
      <c r="F117" s="51"/>
      <c r="G117" s="51"/>
      <c r="H117" s="51"/>
      <c r="I117" s="51"/>
      <c r="J117" s="51"/>
      <c r="K117" s="51"/>
      <c r="L117" s="51"/>
      <c r="M117" s="51"/>
      <c r="N117" s="51"/>
      <c r="O117" s="51"/>
    </row>
    <row r="118" spans="1:15" ht="33.75" customHeight="1">
      <c r="A118" s="77" t="s">
        <v>110</v>
      </c>
      <c r="B118" s="80" t="s">
        <v>111</v>
      </c>
      <c r="C118" s="51"/>
      <c r="D118" s="137" t="s">
        <v>39</v>
      </c>
      <c r="E118" s="51"/>
      <c r="F118" s="51"/>
      <c r="G118" s="51"/>
      <c r="H118" s="51"/>
      <c r="I118" s="51"/>
      <c r="J118" s="51"/>
      <c r="K118" s="51"/>
      <c r="L118" s="51"/>
      <c r="M118" s="51"/>
      <c r="N118" s="51"/>
      <c r="O118" s="51"/>
    </row>
    <row r="119" spans="1:15" ht="15.75" customHeight="1">
      <c r="A119" s="77" t="s">
        <v>449</v>
      </c>
      <c r="B119" s="80" t="s">
        <v>450</v>
      </c>
      <c r="C119" s="51"/>
      <c r="D119" s="137" t="s">
        <v>39</v>
      </c>
      <c r="E119" s="51"/>
      <c r="F119" s="51"/>
      <c r="G119" s="51"/>
      <c r="H119" s="51"/>
      <c r="I119" s="51"/>
      <c r="J119" s="51"/>
      <c r="K119" s="51"/>
      <c r="L119" s="51"/>
      <c r="M119" s="51"/>
      <c r="N119" s="51"/>
      <c r="O119" s="51"/>
    </row>
    <row r="120" spans="1:15" ht="18" customHeight="1">
      <c r="A120" s="77" t="s">
        <v>646</v>
      </c>
      <c r="B120" s="80" t="s">
        <v>647</v>
      </c>
      <c r="C120" s="51"/>
      <c r="D120" s="137" t="s">
        <v>39</v>
      </c>
      <c r="E120" s="51"/>
      <c r="F120" s="51"/>
      <c r="G120" s="51"/>
      <c r="H120" s="51"/>
      <c r="I120" s="51"/>
      <c r="J120" s="51"/>
      <c r="K120" s="51"/>
      <c r="L120" s="51"/>
      <c r="M120" s="51"/>
      <c r="N120" s="51"/>
      <c r="O120" s="51"/>
    </row>
    <row r="121" spans="1:15" ht="32.25" customHeight="1">
      <c r="A121" s="77" t="s">
        <v>421</v>
      </c>
      <c r="B121" s="80" t="s">
        <v>422</v>
      </c>
      <c r="C121" s="51"/>
      <c r="D121" s="137" t="s">
        <v>39</v>
      </c>
      <c r="E121" s="51"/>
      <c r="F121" s="51"/>
      <c r="G121" s="51"/>
      <c r="H121" s="51"/>
      <c r="I121" s="51"/>
      <c r="J121" s="51"/>
      <c r="K121" s="51"/>
      <c r="L121" s="51"/>
      <c r="M121" s="51"/>
      <c r="N121" s="51"/>
      <c r="O121" s="51"/>
    </row>
    <row r="122" spans="1:15" ht="15.75" customHeight="1">
      <c r="A122" s="77" t="s">
        <v>597</v>
      </c>
      <c r="B122" s="80" t="s">
        <v>598</v>
      </c>
      <c r="C122" s="51"/>
      <c r="D122" s="137" t="s">
        <v>39</v>
      </c>
      <c r="E122" s="51"/>
      <c r="F122" s="51"/>
      <c r="G122" s="51"/>
      <c r="H122" s="51"/>
      <c r="I122" s="51"/>
      <c r="J122" s="51"/>
      <c r="K122" s="51"/>
      <c r="L122" s="51"/>
      <c r="M122" s="51"/>
      <c r="N122" s="51"/>
      <c r="O122" s="51"/>
    </row>
    <row r="123" spans="1:15" ht="34.5" customHeight="1">
      <c r="A123" s="77" t="s">
        <v>693</v>
      </c>
      <c r="B123" s="80" t="s">
        <v>694</v>
      </c>
      <c r="C123" s="51"/>
      <c r="D123" s="137" t="s">
        <v>39</v>
      </c>
      <c r="E123" s="51"/>
      <c r="F123" s="51"/>
      <c r="G123" s="51"/>
      <c r="H123" s="51"/>
      <c r="I123" s="51"/>
      <c r="J123" s="51"/>
      <c r="K123" s="51"/>
      <c r="L123" s="51"/>
      <c r="M123" s="51"/>
      <c r="N123" s="51"/>
      <c r="O123" s="51"/>
    </row>
    <row r="124" spans="1:15" ht="15.75" customHeight="1">
      <c r="A124" s="77" t="s">
        <v>556</v>
      </c>
      <c r="B124" s="80" t="s">
        <v>557</v>
      </c>
      <c r="C124" s="51"/>
      <c r="D124" s="137" t="s">
        <v>39</v>
      </c>
      <c r="E124" s="51"/>
      <c r="F124" s="51"/>
      <c r="G124" s="51"/>
      <c r="H124" s="51"/>
      <c r="I124" s="51"/>
      <c r="J124" s="51"/>
      <c r="K124" s="51"/>
      <c r="L124" s="51"/>
      <c r="M124" s="51"/>
      <c r="N124" s="51"/>
      <c r="O124" s="51"/>
    </row>
    <row r="125" spans="1:15" ht="15.75" customHeight="1">
      <c r="A125" s="77" t="s">
        <v>525</v>
      </c>
      <c r="B125" s="80" t="s">
        <v>526</v>
      </c>
      <c r="C125" s="51"/>
      <c r="D125" s="137" t="s">
        <v>39</v>
      </c>
      <c r="E125" s="51"/>
      <c r="F125" s="51"/>
      <c r="G125" s="51"/>
      <c r="H125" s="51"/>
      <c r="I125" s="51"/>
      <c r="J125" s="51"/>
      <c r="K125" s="51"/>
      <c r="L125" s="51"/>
      <c r="M125" s="51"/>
      <c r="N125" s="51"/>
      <c r="O125" s="51"/>
    </row>
    <row r="126" spans="1:15" ht="38.25" customHeight="1">
      <c r="A126" s="77" t="s">
        <v>795</v>
      </c>
      <c r="B126" s="80" t="s">
        <v>796</v>
      </c>
      <c r="C126" s="51"/>
      <c r="D126" s="137" t="s">
        <v>39</v>
      </c>
      <c r="E126" s="51"/>
      <c r="F126" s="51"/>
      <c r="G126" s="51"/>
      <c r="H126" s="51"/>
      <c r="I126" s="51"/>
      <c r="J126" s="51"/>
      <c r="K126" s="51"/>
      <c r="L126" s="51"/>
      <c r="M126" s="51"/>
      <c r="N126" s="51"/>
      <c r="O126" s="51"/>
    </row>
    <row r="127" spans="1:15" ht="24.75" customHeight="1">
      <c r="A127" s="77" t="s">
        <v>918</v>
      </c>
      <c r="B127" s="80" t="s">
        <v>919</v>
      </c>
      <c r="C127" s="51"/>
      <c r="D127" s="137" t="s">
        <v>39</v>
      </c>
      <c r="E127" s="51"/>
      <c r="F127" s="51"/>
      <c r="G127" s="51"/>
      <c r="H127" s="51"/>
      <c r="I127" s="51"/>
      <c r="J127" s="51"/>
      <c r="K127" s="51"/>
      <c r="L127" s="51"/>
      <c r="M127" s="51"/>
      <c r="N127" s="51"/>
      <c r="O127" s="51"/>
    </row>
    <row r="128" spans="1:15" ht="29.25" customHeight="1">
      <c r="A128" s="77" t="s">
        <v>845</v>
      </c>
      <c r="B128" s="80" t="s">
        <v>846</v>
      </c>
      <c r="C128" s="51"/>
      <c r="D128" s="137" t="s">
        <v>39</v>
      </c>
      <c r="E128" s="51"/>
      <c r="F128" s="51"/>
      <c r="G128" s="51"/>
      <c r="H128" s="51"/>
      <c r="I128" s="51"/>
      <c r="J128" s="51"/>
      <c r="K128" s="51"/>
      <c r="L128" s="51"/>
      <c r="M128" s="51"/>
      <c r="N128" s="51"/>
      <c r="O128" s="51"/>
    </row>
    <row r="129" spans="1:15" ht="34.5" customHeight="1">
      <c r="A129" s="77" t="s">
        <v>965</v>
      </c>
      <c r="B129" s="80" t="s">
        <v>966</v>
      </c>
      <c r="C129" s="51"/>
      <c r="D129" s="137" t="s">
        <v>39</v>
      </c>
      <c r="E129" s="51"/>
      <c r="F129" s="51"/>
      <c r="G129" s="51"/>
      <c r="H129" s="51"/>
      <c r="I129" s="51"/>
      <c r="J129" s="51"/>
      <c r="K129" s="51"/>
      <c r="L129" s="51"/>
      <c r="M129" s="51"/>
      <c r="N129" s="51"/>
      <c r="O129" s="51"/>
    </row>
    <row r="130" spans="1:15" ht="36" customHeight="1">
      <c r="A130" s="77" t="s">
        <v>864</v>
      </c>
      <c r="B130" s="80" t="s">
        <v>865</v>
      </c>
      <c r="C130" s="51"/>
      <c r="D130" s="137" t="s">
        <v>39</v>
      </c>
      <c r="E130" s="51"/>
      <c r="F130" s="51"/>
      <c r="G130" s="51"/>
      <c r="H130" s="51"/>
      <c r="I130" s="51"/>
      <c r="J130" s="51"/>
      <c r="K130" s="51"/>
      <c r="L130" s="51"/>
      <c r="M130" s="51"/>
      <c r="N130" s="51"/>
      <c r="O130" s="51"/>
    </row>
    <row r="131" spans="1:15" ht="15.75" customHeight="1">
      <c r="A131" s="77" t="s">
        <v>938</v>
      </c>
      <c r="B131" s="80" t="s">
        <v>939</v>
      </c>
      <c r="C131" s="51"/>
      <c r="D131" s="137" t="s">
        <v>39</v>
      </c>
      <c r="E131" s="51"/>
      <c r="F131" s="51"/>
      <c r="G131" s="51"/>
      <c r="H131" s="51"/>
      <c r="I131" s="51"/>
      <c r="J131" s="51"/>
      <c r="K131" s="51"/>
      <c r="L131" s="51"/>
      <c r="M131" s="51"/>
      <c r="N131" s="51"/>
      <c r="O131" s="51"/>
    </row>
    <row r="132" spans="1:15" ht="17">
      <c r="A132" s="77" t="s">
        <v>612</v>
      </c>
      <c r="B132" s="80" t="s">
        <v>613</v>
      </c>
      <c r="C132" s="51"/>
      <c r="D132" s="137" t="s">
        <v>39</v>
      </c>
      <c r="E132" s="51"/>
      <c r="F132" s="51"/>
      <c r="G132" s="51"/>
      <c r="H132" s="51"/>
      <c r="I132" s="51"/>
      <c r="J132" s="51"/>
      <c r="K132" s="51"/>
      <c r="L132" s="51"/>
      <c r="M132" s="51"/>
      <c r="N132" s="51"/>
      <c r="O132" s="51"/>
    </row>
    <row r="133" spans="1:15" ht="59.25" customHeight="1">
      <c r="A133" s="77" t="s">
        <v>363</v>
      </c>
      <c r="B133" s="80" t="s">
        <v>364</v>
      </c>
      <c r="C133" s="51"/>
      <c r="D133" s="136" t="s">
        <v>39</v>
      </c>
      <c r="E133" s="51"/>
      <c r="F133" s="51"/>
      <c r="G133" s="51"/>
      <c r="H133" s="51"/>
      <c r="I133" s="51"/>
      <c r="J133" s="51"/>
      <c r="K133" s="51"/>
      <c r="L133" s="51"/>
      <c r="M133" s="51"/>
      <c r="N133" s="51"/>
      <c r="O133" s="51"/>
    </row>
    <row r="134" spans="1:15" ht="15.75" customHeight="1">
      <c r="A134" s="77" t="s">
        <v>438</v>
      </c>
      <c r="B134" s="80" t="s">
        <v>439</v>
      </c>
      <c r="C134" s="51"/>
      <c r="D134" s="137" t="s">
        <v>39</v>
      </c>
      <c r="E134" s="51"/>
      <c r="F134" s="51"/>
      <c r="G134" s="51"/>
      <c r="H134" s="51"/>
      <c r="I134" s="51"/>
      <c r="J134" s="51"/>
      <c r="K134" s="51"/>
      <c r="L134" s="51"/>
      <c r="M134" s="51"/>
      <c r="N134" s="51"/>
      <c r="O134" s="51"/>
    </row>
    <row r="135" spans="1:15" ht="45">
      <c r="A135" s="77" t="s">
        <v>625</v>
      </c>
      <c r="B135" s="80" t="s">
        <v>626</v>
      </c>
      <c r="C135" s="51"/>
      <c r="D135" s="137" t="s">
        <v>39</v>
      </c>
      <c r="E135" s="51"/>
      <c r="F135" s="51"/>
      <c r="G135" s="51"/>
      <c r="H135" s="51"/>
      <c r="I135" s="51"/>
      <c r="J135" s="51"/>
      <c r="K135" s="51"/>
      <c r="L135" s="51"/>
      <c r="M135" s="51"/>
      <c r="N135" s="51"/>
      <c r="O135" s="51"/>
    </row>
    <row r="136" spans="1:15" ht="17">
      <c r="A136" s="77" t="s">
        <v>66</v>
      </c>
      <c r="B136" s="80" t="s">
        <v>67</v>
      </c>
      <c r="C136" s="49"/>
      <c r="D136" s="137" t="s">
        <v>39</v>
      </c>
      <c r="E136" s="51"/>
      <c r="F136" s="51"/>
      <c r="G136" s="51"/>
      <c r="H136" s="51"/>
      <c r="I136" s="51"/>
      <c r="J136" s="51"/>
      <c r="K136" s="51"/>
      <c r="L136" s="51"/>
      <c r="M136" s="51"/>
      <c r="N136" s="51"/>
      <c r="O136" s="51"/>
    </row>
    <row r="137" spans="1:15" ht="28.75" customHeight="1">
      <c r="A137" s="77" t="s">
        <v>204</v>
      </c>
      <c r="B137" s="80" t="s">
        <v>205</v>
      </c>
      <c r="C137" s="51"/>
      <c r="D137" s="137" t="s">
        <v>39</v>
      </c>
      <c r="E137" s="51"/>
      <c r="F137" s="51"/>
      <c r="G137" s="51"/>
      <c r="H137" s="51"/>
      <c r="I137" s="51"/>
      <c r="J137" s="51"/>
      <c r="K137" s="51"/>
      <c r="L137" s="51"/>
      <c r="M137" s="51"/>
      <c r="N137" s="51"/>
      <c r="O137" s="51"/>
    </row>
    <row r="138" spans="1:15" ht="17">
      <c r="A138" s="77" t="s">
        <v>578</v>
      </c>
      <c r="B138" s="80" t="s">
        <v>579</v>
      </c>
      <c r="C138" s="51"/>
      <c r="D138" s="137" t="s">
        <v>39</v>
      </c>
      <c r="E138" s="51"/>
      <c r="F138" s="51"/>
      <c r="G138" s="51"/>
      <c r="H138" s="51"/>
      <c r="I138" s="51"/>
      <c r="J138" s="51"/>
      <c r="K138" s="51"/>
      <c r="L138" s="51"/>
      <c r="M138" s="51"/>
      <c r="N138" s="51"/>
      <c r="O138" s="51"/>
    </row>
    <row r="139" spans="1:15" ht="40.5" customHeight="1">
      <c r="A139" s="77" t="s">
        <v>774</v>
      </c>
      <c r="B139" s="80" t="s">
        <v>775</v>
      </c>
      <c r="C139" s="51"/>
      <c r="D139" s="136" t="s">
        <v>39</v>
      </c>
      <c r="E139" s="51"/>
      <c r="F139" s="51"/>
      <c r="G139" s="51"/>
      <c r="H139" s="51"/>
      <c r="I139" s="51"/>
      <c r="J139" s="51"/>
      <c r="K139" s="51"/>
      <c r="L139" s="51"/>
      <c r="M139" s="51"/>
      <c r="N139" s="51"/>
      <c r="O139" s="51"/>
    </row>
    <row r="140" spans="1:15" ht="32.25" customHeight="1">
      <c r="A140" s="77" t="s">
        <v>987</v>
      </c>
      <c r="B140" s="80" t="s">
        <v>988</v>
      </c>
      <c r="C140" s="51"/>
      <c r="D140" s="137" t="s">
        <v>39</v>
      </c>
      <c r="E140" s="51"/>
      <c r="F140" s="51"/>
      <c r="G140" s="51"/>
      <c r="H140" s="51"/>
      <c r="I140" s="51"/>
      <c r="J140" s="51"/>
      <c r="K140" s="51"/>
      <c r="L140" s="51"/>
      <c r="M140" s="51"/>
      <c r="N140" s="51"/>
      <c r="O140" s="51"/>
    </row>
    <row r="141" spans="1:15" ht="20.25" customHeight="1">
      <c r="A141" s="77" t="s">
        <v>954</v>
      </c>
      <c r="B141" s="80" t="s">
        <v>955</v>
      </c>
      <c r="C141" s="51"/>
      <c r="D141" s="137" t="s">
        <v>39</v>
      </c>
      <c r="E141" s="51"/>
      <c r="F141" s="51"/>
      <c r="G141" s="51"/>
      <c r="H141" s="51"/>
      <c r="I141" s="51"/>
      <c r="J141" s="51"/>
      <c r="K141" s="51"/>
      <c r="L141" s="51"/>
      <c r="M141" s="51"/>
      <c r="N141" s="51"/>
      <c r="O141" s="51"/>
    </row>
    <row r="142" spans="1:15" ht="35.25" customHeight="1">
      <c r="A142" s="77" t="s">
        <v>792</v>
      </c>
      <c r="B142" s="80" t="s">
        <v>793</v>
      </c>
      <c r="C142" s="51"/>
      <c r="D142" s="137" t="s">
        <v>39</v>
      </c>
      <c r="E142" s="51"/>
      <c r="F142" s="51"/>
      <c r="G142" s="51"/>
      <c r="H142" s="51"/>
      <c r="I142" s="51"/>
      <c r="J142" s="51"/>
      <c r="K142" s="51"/>
      <c r="L142" s="51"/>
      <c r="M142" s="51"/>
      <c r="N142" s="51"/>
      <c r="O142" s="51"/>
    </row>
    <row r="143" spans="1:15" ht="37.5" customHeight="1">
      <c r="A143" s="77" t="s">
        <v>736</v>
      </c>
      <c r="B143" s="80" t="s">
        <v>737</v>
      </c>
      <c r="C143" s="51"/>
      <c r="D143" s="137" t="s">
        <v>39</v>
      </c>
      <c r="E143" s="51"/>
      <c r="F143" s="51"/>
      <c r="G143" s="51"/>
      <c r="H143" s="51"/>
      <c r="I143" s="51"/>
      <c r="J143" s="51"/>
      <c r="K143" s="51"/>
      <c r="L143" s="51"/>
      <c r="M143" s="51"/>
      <c r="N143" s="51"/>
      <c r="O143" s="51"/>
    </row>
    <row r="144" spans="1:15" ht="17">
      <c r="A144" s="77" t="s">
        <v>942</v>
      </c>
      <c r="B144" s="80" t="s">
        <v>943</v>
      </c>
      <c r="C144" s="51"/>
      <c r="D144" s="137" t="s">
        <v>39</v>
      </c>
      <c r="E144" s="51"/>
      <c r="F144" s="51"/>
      <c r="G144" s="51"/>
      <c r="H144" s="51"/>
      <c r="I144" s="51"/>
      <c r="J144" s="51"/>
      <c r="K144" s="51"/>
      <c r="L144" s="51"/>
      <c r="M144" s="51"/>
      <c r="N144" s="51"/>
      <c r="O144" s="51"/>
    </row>
    <row r="145" spans="1:15" ht="17">
      <c r="A145" s="77" t="s">
        <v>788</v>
      </c>
      <c r="B145" s="80" t="s">
        <v>789</v>
      </c>
      <c r="C145" s="51"/>
      <c r="D145" s="137" t="s">
        <v>39</v>
      </c>
      <c r="E145" s="51"/>
      <c r="F145" s="51"/>
      <c r="G145" s="51"/>
      <c r="H145" s="51"/>
      <c r="I145" s="51"/>
      <c r="J145" s="51"/>
      <c r="K145" s="51"/>
      <c r="L145" s="51"/>
      <c r="M145" s="51"/>
      <c r="N145" s="51"/>
      <c r="O145" s="51"/>
    </row>
    <row r="146" spans="1:15" ht="30">
      <c r="A146" s="77" t="s">
        <v>559</v>
      </c>
      <c r="B146" s="80" t="s">
        <v>560</v>
      </c>
      <c r="C146" s="51"/>
      <c r="D146" s="137" t="s">
        <v>39</v>
      </c>
      <c r="E146" s="51"/>
      <c r="F146" s="51"/>
      <c r="G146" s="51"/>
      <c r="H146" s="51"/>
      <c r="I146" s="51"/>
      <c r="J146" s="51"/>
      <c r="K146" s="51"/>
      <c r="L146" s="51"/>
      <c r="M146" s="51"/>
      <c r="N146" s="51"/>
      <c r="O146" s="51"/>
    </row>
    <row r="147" spans="1:15" ht="39" customHeight="1">
      <c r="A147" s="77" t="s">
        <v>442</v>
      </c>
      <c r="B147" s="80" t="s">
        <v>443</v>
      </c>
      <c r="C147" s="51"/>
      <c r="D147" s="137" t="s">
        <v>39</v>
      </c>
      <c r="E147" s="51"/>
      <c r="F147" s="51"/>
      <c r="G147" s="51"/>
      <c r="H147" s="51"/>
      <c r="I147" s="51"/>
      <c r="J147" s="51"/>
      <c r="K147" s="51"/>
      <c r="L147" s="51"/>
      <c r="M147" s="51"/>
      <c r="N147" s="51"/>
      <c r="O147" s="51"/>
    </row>
    <row r="148" spans="1:15" ht="34.5" customHeight="1">
      <c r="A148" s="77" t="s">
        <v>660</v>
      </c>
      <c r="B148" s="80" t="s">
        <v>661</v>
      </c>
      <c r="C148" s="51"/>
      <c r="D148" s="137" t="s">
        <v>39</v>
      </c>
      <c r="E148" s="51"/>
      <c r="F148" s="51"/>
      <c r="G148" s="51"/>
      <c r="H148" s="51"/>
      <c r="I148" s="51"/>
      <c r="J148" s="51"/>
      <c r="K148" s="51"/>
      <c r="L148" s="51"/>
      <c r="M148" s="51"/>
      <c r="N148" s="51"/>
      <c r="O148" s="51"/>
    </row>
    <row r="149" spans="1:15" ht="41.25" customHeight="1">
      <c r="A149" s="77" t="s">
        <v>496</v>
      </c>
      <c r="B149" s="80" t="s">
        <v>497</v>
      </c>
      <c r="C149" s="51"/>
      <c r="D149" s="137" t="s">
        <v>39</v>
      </c>
      <c r="E149" s="51"/>
      <c r="F149" s="51"/>
      <c r="G149" s="51"/>
      <c r="H149" s="51"/>
      <c r="I149" s="51"/>
      <c r="J149" s="51"/>
      <c r="K149" s="51"/>
      <c r="L149" s="51"/>
      <c r="M149" s="51"/>
      <c r="N149" s="51"/>
      <c r="O149" s="51"/>
    </row>
    <row r="150" spans="1:15" ht="15.75" customHeight="1">
      <c r="A150" s="77" t="s">
        <v>81</v>
      </c>
      <c r="B150" s="80" t="s">
        <v>82</v>
      </c>
      <c r="C150" s="51"/>
      <c r="D150" s="137" t="s">
        <v>39</v>
      </c>
      <c r="E150" s="51"/>
      <c r="F150" s="51"/>
      <c r="G150" s="51"/>
      <c r="H150" s="51"/>
      <c r="I150" s="51"/>
      <c r="J150" s="51"/>
      <c r="K150" s="51"/>
      <c r="L150" s="51"/>
      <c r="M150" s="51"/>
      <c r="N150" s="51"/>
      <c r="O150" s="51"/>
    </row>
    <row r="151" spans="1:15" ht="46.5" customHeight="1">
      <c r="A151" s="77" t="s">
        <v>604</v>
      </c>
      <c r="B151" s="80" t="s">
        <v>605</v>
      </c>
      <c r="C151" s="51"/>
      <c r="D151" s="137" t="s">
        <v>39</v>
      </c>
      <c r="E151" s="51"/>
      <c r="F151" s="51"/>
      <c r="G151" s="51"/>
      <c r="H151" s="51"/>
      <c r="I151" s="51"/>
      <c r="J151" s="51"/>
      <c r="K151" s="51"/>
      <c r="L151" s="51"/>
      <c r="M151" s="51"/>
      <c r="N151" s="51"/>
      <c r="O151" s="51"/>
    </row>
    <row r="152" spans="1:15" ht="34.5" customHeight="1">
      <c r="A152" s="77" t="s">
        <v>286</v>
      </c>
      <c r="B152" s="80" t="s">
        <v>287</v>
      </c>
      <c r="C152" s="51"/>
      <c r="D152" s="137" t="s">
        <v>39</v>
      </c>
      <c r="E152" s="51"/>
      <c r="F152" s="51"/>
      <c r="G152" s="51"/>
      <c r="H152" s="51"/>
      <c r="I152" s="51"/>
      <c r="J152" s="51"/>
      <c r="K152" s="51"/>
      <c r="L152" s="51"/>
      <c r="M152" s="51"/>
      <c r="N152" s="51"/>
      <c r="O152" s="51"/>
    </row>
    <row r="153" spans="1:15" ht="35.25" customHeight="1">
      <c r="A153" s="77" t="s">
        <v>567</v>
      </c>
      <c r="B153" s="80" t="s">
        <v>568</v>
      </c>
      <c r="C153" s="51"/>
      <c r="D153" s="137" t="s">
        <v>39</v>
      </c>
      <c r="E153" s="51"/>
      <c r="F153" s="51"/>
      <c r="G153" s="51"/>
      <c r="H153" s="51"/>
      <c r="I153" s="51"/>
      <c r="J153" s="51"/>
      <c r="K153" s="51"/>
      <c r="L153" s="51"/>
      <c r="M153" s="51"/>
      <c r="N153" s="51"/>
      <c r="O153" s="51"/>
    </row>
    <row r="154" spans="1:15" ht="42.75" customHeight="1">
      <c r="A154" s="77" t="s">
        <v>563</v>
      </c>
      <c r="B154" s="80" t="s">
        <v>564</v>
      </c>
      <c r="C154" s="51"/>
      <c r="D154" s="137" t="s">
        <v>39</v>
      </c>
      <c r="E154" s="51"/>
      <c r="F154" s="51"/>
      <c r="G154" s="51"/>
      <c r="H154" s="51"/>
      <c r="I154" s="51"/>
      <c r="J154" s="51"/>
      <c r="K154" s="51"/>
      <c r="L154" s="51"/>
      <c r="M154" s="51"/>
      <c r="N154" s="51"/>
      <c r="O154" s="51"/>
    </row>
    <row r="155" spans="1:15" ht="36.75" customHeight="1">
      <c r="A155" s="77" t="s">
        <v>521</v>
      </c>
      <c r="B155" s="80" t="s">
        <v>1065</v>
      </c>
      <c r="C155" s="51"/>
      <c r="D155" s="137" t="s">
        <v>39</v>
      </c>
      <c r="E155" s="51"/>
      <c r="F155" s="51"/>
      <c r="G155" s="51"/>
      <c r="H155" s="51"/>
      <c r="I155" s="51"/>
      <c r="J155" s="51"/>
      <c r="K155" s="51"/>
      <c r="L155" s="51"/>
      <c r="M155" s="51"/>
      <c r="N155" s="51"/>
      <c r="O155" s="51"/>
    </row>
    <row r="156" spans="1:15" ht="37.5" customHeight="1">
      <c r="A156" s="77" t="s">
        <v>678</v>
      </c>
      <c r="B156" s="80" t="s">
        <v>679</v>
      </c>
      <c r="C156" s="51"/>
      <c r="D156" s="137" t="s">
        <v>39</v>
      </c>
      <c r="E156" s="51"/>
      <c r="F156" s="51"/>
      <c r="G156" s="51"/>
      <c r="H156" s="51"/>
      <c r="I156" s="51"/>
      <c r="J156" s="51"/>
      <c r="K156" s="51"/>
      <c r="L156" s="51"/>
      <c r="M156" s="51"/>
      <c r="N156" s="51"/>
      <c r="O156" s="51"/>
    </row>
    <row r="157" spans="1:15" ht="15.75" customHeight="1">
      <c r="A157" s="77" t="s">
        <v>696</v>
      </c>
      <c r="B157" s="80" t="s">
        <v>697</v>
      </c>
      <c r="C157" s="51"/>
      <c r="D157" s="137" t="s">
        <v>39</v>
      </c>
      <c r="E157" s="51"/>
      <c r="F157" s="51"/>
      <c r="G157" s="51"/>
      <c r="H157" s="51"/>
      <c r="I157" s="51"/>
      <c r="J157" s="51"/>
      <c r="K157" s="51"/>
      <c r="L157" s="51"/>
      <c r="M157" s="51"/>
      <c r="N157" s="51"/>
      <c r="O157" s="51"/>
    </row>
    <row r="158" spans="1:15" ht="15.75" customHeight="1">
      <c r="A158" s="77" t="s">
        <v>822</v>
      </c>
      <c r="B158" s="80" t="s">
        <v>823</v>
      </c>
      <c r="C158" s="51"/>
      <c r="D158" s="137" t="s">
        <v>39</v>
      </c>
      <c r="E158" s="51"/>
      <c r="F158" s="51"/>
      <c r="G158" s="51"/>
      <c r="H158" s="51"/>
      <c r="I158" s="51"/>
      <c r="J158" s="51"/>
      <c r="K158" s="51"/>
      <c r="L158" s="51"/>
      <c r="M158" s="51"/>
      <c r="N158" s="51"/>
      <c r="O158" s="51"/>
    </row>
    <row r="159" spans="1:15" ht="15.75" customHeight="1">
      <c r="A159" s="77" t="s">
        <v>879</v>
      </c>
      <c r="B159" s="80" t="s">
        <v>880</v>
      </c>
      <c r="C159" s="51"/>
      <c r="D159" s="137" t="s">
        <v>39</v>
      </c>
      <c r="E159" s="51"/>
      <c r="F159" s="51"/>
      <c r="G159" s="51"/>
      <c r="H159" s="51"/>
      <c r="I159" s="51"/>
      <c r="J159" s="51"/>
      <c r="K159" s="51"/>
      <c r="L159" s="51"/>
      <c r="M159" s="51"/>
      <c r="N159" s="51"/>
      <c r="O159" s="51"/>
    </row>
    <row r="160" spans="1:15" ht="15.75" customHeight="1">
      <c r="A160" s="77" t="s">
        <v>883</v>
      </c>
      <c r="B160" s="80" t="s">
        <v>884</v>
      </c>
      <c r="C160" s="51"/>
      <c r="D160" s="137" t="s">
        <v>39</v>
      </c>
      <c r="E160" s="51"/>
      <c r="F160" s="51"/>
      <c r="G160" s="51"/>
      <c r="H160" s="51"/>
      <c r="I160" s="51"/>
      <c r="J160" s="51"/>
      <c r="K160" s="51"/>
      <c r="L160" s="51"/>
      <c r="M160" s="51"/>
      <c r="N160" s="51"/>
      <c r="O160" s="51"/>
    </row>
    <row r="161" spans="1:15" ht="15.75" customHeight="1">
      <c r="A161" s="77" t="s">
        <v>1025</v>
      </c>
      <c r="B161" s="80" t="s">
        <v>1026</v>
      </c>
      <c r="C161" s="51"/>
      <c r="D161" s="137" t="s">
        <v>39</v>
      </c>
      <c r="E161" s="51"/>
      <c r="F161" s="51"/>
      <c r="G161" s="51"/>
      <c r="H161" s="51"/>
      <c r="I161" s="51"/>
      <c r="J161" s="51"/>
      <c r="K161" s="51"/>
      <c r="L161" s="51"/>
      <c r="M161" s="51"/>
      <c r="N161" s="51"/>
      <c r="O161" s="51"/>
    </row>
    <row r="162" spans="1:15" ht="15.75" customHeight="1">
      <c r="A162" s="77" t="s">
        <v>271</v>
      </c>
      <c r="B162" s="80" t="s">
        <v>272</v>
      </c>
      <c r="C162" s="51"/>
      <c r="D162" s="137" t="s">
        <v>39</v>
      </c>
      <c r="E162" s="51"/>
      <c r="F162" s="51"/>
      <c r="G162" s="51"/>
      <c r="H162" s="51"/>
      <c r="I162" s="51"/>
      <c r="J162" s="51"/>
      <c r="K162" s="51"/>
      <c r="L162" s="51"/>
      <c r="M162" s="51"/>
      <c r="N162" s="51"/>
      <c r="O162" s="51"/>
    </row>
    <row r="163" spans="1:15" ht="15.75" customHeight="1">
      <c r="A163" s="77" t="s">
        <v>337</v>
      </c>
      <c r="B163" s="80" t="s">
        <v>338</v>
      </c>
      <c r="C163" s="51"/>
      <c r="D163" s="137" t="s">
        <v>39</v>
      </c>
      <c r="E163" s="51"/>
      <c r="F163" s="51"/>
      <c r="G163" s="51"/>
      <c r="H163" s="51"/>
      <c r="I163" s="51"/>
      <c r="J163" s="51"/>
      <c r="K163" s="51"/>
      <c r="L163" s="51"/>
      <c r="M163" s="51"/>
      <c r="N163" s="51"/>
      <c r="O163" s="51"/>
    </row>
    <row r="164" spans="1:15" ht="15.75" customHeight="1">
      <c r="A164" s="77" t="s">
        <v>148</v>
      </c>
      <c r="B164" s="80" t="s">
        <v>149</v>
      </c>
      <c r="C164" s="51"/>
      <c r="D164" s="137" t="s">
        <v>39</v>
      </c>
      <c r="E164" s="51"/>
      <c r="F164" s="51"/>
      <c r="G164" s="51"/>
      <c r="H164" s="51"/>
      <c r="I164" s="51"/>
      <c r="J164" s="51"/>
      <c r="K164" s="51"/>
      <c r="L164" s="51"/>
      <c r="M164" s="51"/>
      <c r="N164" s="51"/>
      <c r="O164" s="51"/>
    </row>
    <row r="165" spans="1:15" ht="15.75" customHeight="1">
      <c r="A165" s="77" t="s">
        <v>414</v>
      </c>
      <c r="B165" s="80" t="s">
        <v>415</v>
      </c>
      <c r="C165" s="51"/>
      <c r="D165" s="137" t="s">
        <v>39</v>
      </c>
      <c r="E165" s="51"/>
      <c r="F165" s="51"/>
      <c r="G165" s="51"/>
      <c r="H165" s="51"/>
      <c r="I165" s="51"/>
      <c r="J165" s="51"/>
      <c r="K165" s="51"/>
      <c r="L165" s="51"/>
      <c r="M165" s="51"/>
      <c r="N165" s="51"/>
      <c r="O165" s="51"/>
    </row>
    <row r="166" spans="1:15" ht="15.75" customHeight="1">
      <c r="A166" s="77" t="s">
        <v>302</v>
      </c>
      <c r="B166" s="80" t="s">
        <v>303</v>
      </c>
      <c r="C166" s="51"/>
      <c r="D166" s="137" t="s">
        <v>39</v>
      </c>
      <c r="E166" s="51"/>
      <c r="F166" s="51"/>
      <c r="G166" s="51"/>
      <c r="H166" s="51"/>
      <c r="I166" s="51"/>
      <c r="J166" s="51"/>
      <c r="K166" s="51"/>
      <c r="L166" s="51"/>
      <c r="M166" s="51"/>
      <c r="N166" s="51"/>
      <c r="O166" s="51"/>
    </row>
    <row r="167" spans="1:15" ht="15.75" customHeight="1">
      <c r="A167" s="77" t="s">
        <v>253</v>
      </c>
      <c r="B167" s="80" t="s">
        <v>1066</v>
      </c>
      <c r="C167" s="51"/>
      <c r="D167" s="137" t="s">
        <v>39</v>
      </c>
      <c r="E167" s="51"/>
      <c r="F167" s="51"/>
      <c r="G167" s="51"/>
      <c r="H167" s="51"/>
      <c r="I167" s="51"/>
      <c r="J167" s="51"/>
      <c r="K167" s="51"/>
      <c r="L167" s="51"/>
      <c r="M167" s="51"/>
      <c r="N167" s="51"/>
      <c r="O167" s="51"/>
    </row>
    <row r="168" spans="1:15" ht="15.75" customHeight="1">
      <c r="A168" s="77" t="s">
        <v>159</v>
      </c>
      <c r="B168" s="80" t="s">
        <v>160</v>
      </c>
      <c r="C168" s="51"/>
      <c r="D168" s="137" t="s">
        <v>39</v>
      </c>
      <c r="E168" s="51"/>
      <c r="F168" s="51"/>
      <c r="G168" s="51"/>
      <c r="H168" s="51"/>
      <c r="I168" s="51"/>
      <c r="J168" s="51"/>
      <c r="K168" s="51"/>
      <c r="L168" s="51"/>
      <c r="M168" s="51"/>
      <c r="N168" s="51"/>
      <c r="O168" s="51"/>
    </row>
    <row r="169" spans="1:15" ht="24" customHeight="1">
      <c r="A169" s="77" t="s">
        <v>156</v>
      </c>
      <c r="B169" s="80" t="s">
        <v>157</v>
      </c>
      <c r="C169" s="51"/>
      <c r="D169" s="137" t="s">
        <v>39</v>
      </c>
      <c r="E169" s="51"/>
      <c r="F169" s="51"/>
      <c r="G169" s="51"/>
      <c r="H169" s="51"/>
      <c r="I169" s="51"/>
      <c r="J169" s="51"/>
      <c r="K169" s="51"/>
      <c r="L169" s="51"/>
      <c r="M169" s="51"/>
      <c r="N169" s="51"/>
      <c r="O169" s="51"/>
    </row>
    <row r="170" spans="1:15" ht="17">
      <c r="A170" s="77" t="s">
        <v>314</v>
      </c>
      <c r="B170" s="80" t="s">
        <v>315</v>
      </c>
      <c r="C170" s="51"/>
      <c r="D170" s="137" t="s">
        <v>39</v>
      </c>
      <c r="E170" s="51"/>
      <c r="F170" s="51"/>
      <c r="G170" s="51"/>
      <c r="H170" s="51"/>
      <c r="I170" s="51"/>
      <c r="J170" s="51"/>
      <c r="K170" s="51"/>
      <c r="L170" s="51"/>
      <c r="M170" s="51"/>
      <c r="N170" s="51"/>
      <c r="O170" s="51"/>
    </row>
    <row r="171" spans="1:15" ht="15.75" customHeight="1">
      <c r="A171" s="77" t="s">
        <v>528</v>
      </c>
      <c r="B171" s="80" t="s">
        <v>529</v>
      </c>
      <c r="C171" s="51"/>
      <c r="D171" s="136" t="s">
        <v>39</v>
      </c>
      <c r="E171" s="51"/>
      <c r="F171" s="51"/>
      <c r="G171" s="51"/>
      <c r="H171" s="51"/>
      <c r="I171" s="51"/>
      <c r="J171" s="51"/>
      <c r="K171" s="51"/>
      <c r="L171" s="51"/>
      <c r="M171" s="51"/>
      <c r="N171" s="51"/>
      <c r="O171" s="51"/>
    </row>
    <row r="172" spans="1:15" ht="15.75" customHeight="1">
      <c r="A172" s="77" t="s">
        <v>333</v>
      </c>
      <c r="B172" s="80" t="s">
        <v>334</v>
      </c>
      <c r="C172" s="51"/>
      <c r="D172" s="136" t="s">
        <v>39</v>
      </c>
      <c r="E172" s="51"/>
      <c r="F172" s="51"/>
      <c r="G172" s="51"/>
      <c r="H172" s="51"/>
      <c r="I172" s="51"/>
      <c r="J172" s="51"/>
      <c r="K172" s="51"/>
      <c r="L172" s="51"/>
      <c r="M172" s="51"/>
      <c r="N172" s="51"/>
      <c r="O172" s="51"/>
    </row>
    <row r="173" spans="1:15" ht="15.75" customHeight="1">
      <c r="A173" s="77" t="s">
        <v>434</v>
      </c>
      <c r="B173" s="80" t="s">
        <v>435</v>
      </c>
      <c r="C173" s="51"/>
      <c r="D173" s="136" t="s">
        <v>39</v>
      </c>
      <c r="E173" s="51"/>
      <c r="F173" s="51"/>
      <c r="G173" s="51"/>
      <c r="H173" s="51"/>
      <c r="I173" s="51"/>
      <c r="J173" s="51"/>
      <c r="K173" s="51"/>
      <c r="L173" s="51"/>
      <c r="M173" s="51"/>
      <c r="N173" s="51"/>
      <c r="O173" s="51"/>
    </row>
    <row r="174" spans="1:15" ht="15.75" customHeight="1">
      <c r="A174" s="77" t="s">
        <v>238</v>
      </c>
      <c r="B174" s="80" t="s">
        <v>239</v>
      </c>
      <c r="C174" s="51"/>
      <c r="D174" s="136" t="s">
        <v>39</v>
      </c>
      <c r="E174" s="51"/>
      <c r="F174" s="51"/>
      <c r="G174" s="51"/>
      <c r="H174" s="51"/>
      <c r="I174" s="51"/>
      <c r="J174" s="51"/>
      <c r="K174" s="51"/>
      <c r="L174" s="51"/>
      <c r="M174" s="51"/>
      <c r="N174" s="51"/>
      <c r="O174" s="51"/>
    </row>
    <row r="175" spans="1:15" ht="15.75" customHeight="1">
      <c r="A175" s="77" t="s">
        <v>357</v>
      </c>
      <c r="B175" s="80" t="s">
        <v>358</v>
      </c>
      <c r="C175" s="51"/>
      <c r="D175" s="136" t="s">
        <v>39</v>
      </c>
      <c r="E175" s="51"/>
      <c r="F175" s="51"/>
      <c r="G175" s="51"/>
      <c r="H175" s="51"/>
      <c r="I175" s="51"/>
      <c r="J175" s="51"/>
      <c r="K175" s="51"/>
      <c r="L175" s="51"/>
      <c r="M175" s="51"/>
      <c r="N175" s="51"/>
      <c r="O175" s="51"/>
    </row>
    <row r="176" spans="1:15" ht="15.75" customHeight="1">
      <c r="A176" s="77" t="s">
        <v>681</v>
      </c>
      <c r="B176" s="80" t="s">
        <v>682</v>
      </c>
      <c r="C176" s="51"/>
      <c r="D176" s="137" t="s">
        <v>39</v>
      </c>
      <c r="E176" s="51"/>
      <c r="F176" s="51"/>
      <c r="G176" s="51"/>
      <c r="H176" s="51"/>
      <c r="I176" s="51"/>
      <c r="J176" s="51"/>
      <c r="K176" s="51"/>
      <c r="L176" s="51"/>
      <c r="M176" s="51"/>
      <c r="N176" s="51"/>
      <c r="O176" s="51"/>
    </row>
    <row r="177" spans="1:15" ht="15.75" customHeight="1">
      <c r="A177" s="77" t="s">
        <v>719</v>
      </c>
      <c r="B177" s="80" t="s">
        <v>720</v>
      </c>
      <c r="C177" s="51"/>
      <c r="D177" s="137" t="s">
        <v>39</v>
      </c>
      <c r="E177" s="51"/>
      <c r="F177" s="51"/>
      <c r="G177" s="51"/>
      <c r="H177" s="51"/>
      <c r="I177" s="51"/>
      <c r="J177" s="51"/>
      <c r="K177" s="51"/>
      <c r="L177" s="51"/>
      <c r="M177" s="51"/>
      <c r="N177" s="51"/>
      <c r="O177" s="51"/>
    </row>
    <row r="178" spans="1:15" ht="15.75" customHeight="1">
      <c r="A178" s="77" t="s">
        <v>1015</v>
      </c>
      <c r="B178" s="80" t="s">
        <v>1016</v>
      </c>
      <c r="C178" s="51"/>
      <c r="D178" s="137" t="s">
        <v>39</v>
      </c>
      <c r="E178" s="51"/>
      <c r="F178" s="51"/>
      <c r="G178" s="51"/>
      <c r="H178" s="51"/>
      <c r="I178" s="51"/>
      <c r="J178" s="51"/>
      <c r="K178" s="51"/>
      <c r="L178" s="51"/>
      <c r="M178" s="51"/>
      <c r="N178" s="51"/>
      <c r="O178" s="51"/>
    </row>
    <row r="179" spans="1:15" ht="57" customHeight="1">
      <c r="A179" s="77" t="s">
        <v>178</v>
      </c>
      <c r="B179" s="80" t="s">
        <v>179</v>
      </c>
      <c r="C179" s="51"/>
      <c r="D179" s="137" t="s">
        <v>39</v>
      </c>
      <c r="E179" s="51"/>
      <c r="F179" s="51"/>
      <c r="G179" s="51"/>
      <c r="H179" s="51"/>
      <c r="I179" s="51"/>
      <c r="J179" s="51"/>
      <c r="K179" s="51"/>
      <c r="L179" s="51"/>
      <c r="M179" s="51"/>
      <c r="N179" s="51"/>
      <c r="O179" s="51"/>
    </row>
    <row r="180" spans="1:15" ht="34.5" customHeight="1">
      <c r="A180" s="77" t="s">
        <v>242</v>
      </c>
      <c r="B180" s="80" t="s">
        <v>1067</v>
      </c>
      <c r="C180" s="51"/>
      <c r="D180" s="137" t="s">
        <v>39</v>
      </c>
      <c r="E180" s="51"/>
      <c r="F180" s="51"/>
      <c r="G180" s="51"/>
      <c r="H180" s="51"/>
      <c r="I180" s="51"/>
      <c r="J180" s="51"/>
      <c r="K180" s="51"/>
      <c r="L180" s="51"/>
      <c r="M180" s="51"/>
      <c r="N180" s="51"/>
      <c r="O180" s="51"/>
    </row>
    <row r="181" spans="1:15" ht="39" customHeight="1">
      <c r="A181" s="77" t="s">
        <v>584</v>
      </c>
      <c r="B181" s="80" t="s">
        <v>585</v>
      </c>
      <c r="C181" s="51"/>
      <c r="D181" s="137" t="s">
        <v>39</v>
      </c>
      <c r="E181" s="51"/>
      <c r="F181" s="51"/>
      <c r="G181" s="51"/>
      <c r="H181" s="51"/>
      <c r="I181" s="51"/>
      <c r="J181" s="51"/>
      <c r="K181" s="51"/>
      <c r="L181" s="51"/>
      <c r="M181" s="51"/>
      <c r="N181" s="51"/>
      <c r="O181" s="51"/>
    </row>
    <row r="182" spans="1:15" ht="37.5" customHeight="1">
      <c r="A182" s="77" t="s">
        <v>129</v>
      </c>
      <c r="B182" s="80" t="s">
        <v>130</v>
      </c>
      <c r="C182" s="51"/>
      <c r="D182" s="137" t="s">
        <v>39</v>
      </c>
      <c r="E182" s="51"/>
      <c r="F182" s="51"/>
      <c r="G182" s="51"/>
      <c r="H182" s="51"/>
      <c r="I182" s="51"/>
      <c r="J182" s="51"/>
      <c r="K182" s="51"/>
      <c r="L182" s="51"/>
      <c r="M182" s="51"/>
      <c r="N182" s="51"/>
      <c r="O182" s="51"/>
    </row>
    <row r="183" spans="1:15" ht="51.75" customHeight="1">
      <c r="A183" s="79" t="s">
        <v>171</v>
      </c>
      <c r="B183" s="81" t="s">
        <v>172</v>
      </c>
      <c r="C183" s="51"/>
      <c r="D183" s="136" t="s">
        <v>39</v>
      </c>
      <c r="E183" s="51"/>
      <c r="F183" s="51"/>
      <c r="G183" s="51"/>
      <c r="H183" s="51"/>
      <c r="I183" s="51"/>
      <c r="J183" s="51"/>
      <c r="K183" s="51"/>
      <c r="L183" s="51"/>
      <c r="M183" s="51"/>
      <c r="N183" s="51"/>
      <c r="O183" s="51"/>
    </row>
    <row r="184" spans="1:15" ht="15.75" customHeight="1">
      <c r="A184" s="79" t="s">
        <v>656</v>
      </c>
      <c r="B184" s="81" t="s">
        <v>657</v>
      </c>
      <c r="C184" s="51"/>
      <c r="D184" s="137" t="s">
        <v>39</v>
      </c>
      <c r="E184" s="51"/>
      <c r="F184" s="51"/>
      <c r="G184" s="51"/>
      <c r="H184" s="51"/>
      <c r="I184" s="51"/>
      <c r="J184" s="51"/>
      <c r="K184" s="51"/>
      <c r="L184" s="51"/>
      <c r="M184" s="51"/>
      <c r="N184" s="51"/>
      <c r="O184" s="51"/>
    </row>
    <row r="185" spans="1:15" ht="15.75" customHeight="1">
      <c r="A185" s="77" t="s">
        <v>581</v>
      </c>
      <c r="B185" s="80" t="s">
        <v>582</v>
      </c>
      <c r="C185" s="56"/>
      <c r="D185" s="137" t="s">
        <v>39</v>
      </c>
      <c r="E185" s="37"/>
      <c r="F185" s="37"/>
      <c r="G185" s="37"/>
      <c r="H185" s="37"/>
      <c r="I185" s="37"/>
      <c r="J185" s="37"/>
      <c r="K185" s="37"/>
      <c r="L185" s="37"/>
      <c r="M185" s="37"/>
      <c r="N185" s="37"/>
      <c r="O185" s="37"/>
    </row>
    <row r="186" spans="1:15" ht="15.75" customHeight="1">
      <c r="A186" s="77" t="s">
        <v>387</v>
      </c>
      <c r="B186" s="80" t="s">
        <v>388</v>
      </c>
      <c r="C186" s="51"/>
      <c r="D186" s="137" t="s">
        <v>39</v>
      </c>
      <c r="E186" s="51"/>
      <c r="F186" s="51"/>
      <c r="G186" s="51"/>
      <c r="H186" s="51"/>
      <c r="I186" s="51"/>
      <c r="J186" s="51"/>
      <c r="K186" s="51"/>
      <c r="L186" s="51"/>
      <c r="M186" s="51"/>
      <c r="N186" s="51"/>
      <c r="O186" s="51"/>
    </row>
    <row r="187" spans="1:15" ht="45" customHeight="1">
      <c r="A187" s="77" t="s">
        <v>636</v>
      </c>
      <c r="B187" s="80" t="s">
        <v>637</v>
      </c>
      <c r="C187" s="51"/>
      <c r="D187" s="137" t="s">
        <v>39</v>
      </c>
      <c r="E187" s="51"/>
      <c r="F187" s="51"/>
      <c r="G187" s="51"/>
      <c r="H187" s="51"/>
      <c r="I187" s="51"/>
      <c r="J187" s="51"/>
      <c r="K187" s="51"/>
      <c r="L187" s="51"/>
      <c r="M187" s="51"/>
      <c r="N187" s="51"/>
      <c r="O187" s="51"/>
    </row>
    <row r="188" spans="1:15" ht="15.75" customHeight="1">
      <c r="A188" s="79" t="s">
        <v>462</v>
      </c>
      <c r="B188" s="81" t="s">
        <v>463</v>
      </c>
      <c r="C188" s="51"/>
      <c r="D188" s="137" t="s">
        <v>39</v>
      </c>
      <c r="E188" s="51"/>
      <c r="F188" s="51"/>
      <c r="G188" s="51"/>
      <c r="H188" s="51"/>
      <c r="I188" s="51"/>
      <c r="J188" s="51"/>
      <c r="K188" s="51"/>
      <c r="L188" s="51"/>
      <c r="M188" s="51"/>
      <c r="N188" s="51"/>
      <c r="O188" s="51"/>
    </row>
    <row r="189" spans="1:15" ht="15.75" customHeight="1">
      <c r="A189" s="77" t="s">
        <v>200</v>
      </c>
      <c r="B189" s="80" t="s">
        <v>201</v>
      </c>
      <c r="C189" s="51"/>
      <c r="D189" s="137" t="s">
        <v>39</v>
      </c>
      <c r="E189" s="51"/>
      <c r="F189" s="51"/>
      <c r="G189" s="51"/>
      <c r="H189" s="51"/>
      <c r="I189" s="51"/>
      <c r="J189" s="51"/>
      <c r="K189" s="51"/>
      <c r="L189" s="51"/>
      <c r="M189" s="51"/>
      <c r="N189" s="51"/>
      <c r="O189" s="51"/>
    </row>
    <row r="190" spans="1:15" ht="15.75" customHeight="1">
      <c r="A190" s="77" t="s">
        <v>57</v>
      </c>
      <c r="B190" s="80" t="s">
        <v>58</v>
      </c>
      <c r="C190" s="49"/>
      <c r="D190" s="137" t="s">
        <v>39</v>
      </c>
      <c r="E190" s="51"/>
      <c r="F190" s="51"/>
      <c r="G190" s="51"/>
      <c r="H190" s="51"/>
      <c r="I190" s="51"/>
      <c r="J190" s="51"/>
      <c r="K190" s="51"/>
      <c r="L190" s="51"/>
      <c r="M190" s="51"/>
      <c r="N190" s="51"/>
      <c r="O190" s="51"/>
    </row>
    <row r="191" spans="1:15" ht="15.75" customHeight="1">
      <c r="A191" s="77" t="s">
        <v>600</v>
      </c>
      <c r="B191" s="80" t="s">
        <v>601</v>
      </c>
      <c r="C191" s="51"/>
      <c r="D191" s="137" t="s">
        <v>39</v>
      </c>
      <c r="E191" s="51"/>
      <c r="F191" s="51"/>
      <c r="G191" s="51"/>
      <c r="H191" s="51"/>
      <c r="I191" s="51"/>
      <c r="J191" s="51"/>
      <c r="K191" s="51"/>
      <c r="L191" s="51"/>
      <c r="M191" s="51"/>
      <c r="N191" s="51"/>
      <c r="O191" s="51"/>
    </row>
    <row r="192" spans="1:15" ht="15.75" customHeight="1">
      <c r="A192" s="77" t="s">
        <v>310</v>
      </c>
      <c r="B192" s="80" t="s">
        <v>311</v>
      </c>
      <c r="C192" s="51"/>
      <c r="D192" s="137" t="s">
        <v>39</v>
      </c>
      <c r="E192" s="51"/>
      <c r="F192" s="51"/>
      <c r="G192" s="51"/>
      <c r="H192" s="51"/>
      <c r="I192" s="51"/>
      <c r="J192" s="51"/>
      <c r="K192" s="51"/>
      <c r="L192" s="51"/>
      <c r="M192" s="51"/>
      <c r="N192" s="51"/>
      <c r="O192" s="51"/>
    </row>
    <row r="193" spans="1:15" ht="15.75" customHeight="1">
      <c r="A193" s="77" t="s">
        <v>668</v>
      </c>
      <c r="B193" s="80" t="s">
        <v>669</v>
      </c>
      <c r="C193" s="51"/>
      <c r="D193" s="137" t="s">
        <v>39</v>
      </c>
      <c r="E193" s="51"/>
      <c r="F193" s="51"/>
      <c r="G193" s="51"/>
      <c r="H193" s="51"/>
      <c r="I193" s="51"/>
      <c r="J193" s="51"/>
      <c r="K193" s="51"/>
      <c r="L193" s="51"/>
      <c r="M193" s="51"/>
      <c r="N193" s="51"/>
      <c r="O193" s="51"/>
    </row>
    <row r="194" spans="1:15" ht="15.75" customHeight="1">
      <c r="A194" s="77" t="s">
        <v>689</v>
      </c>
      <c r="B194" s="80" t="s">
        <v>690</v>
      </c>
      <c r="C194" s="51"/>
      <c r="D194" s="137" t="s">
        <v>39</v>
      </c>
      <c r="E194" s="51"/>
      <c r="F194" s="51"/>
      <c r="G194" s="51"/>
      <c r="H194" s="51"/>
      <c r="I194" s="51"/>
      <c r="J194" s="51"/>
      <c r="K194" s="51"/>
      <c r="L194" s="51"/>
      <c r="M194" s="51"/>
      <c r="N194" s="51"/>
      <c r="O194" s="51"/>
    </row>
    <row r="195" spans="1:15" ht="15.75" customHeight="1">
      <c r="A195" s="77" t="s">
        <v>675</v>
      </c>
      <c r="B195" s="80" t="s">
        <v>676</v>
      </c>
      <c r="C195" s="51"/>
      <c r="D195" s="137" t="s">
        <v>39</v>
      </c>
      <c r="E195" s="51"/>
      <c r="F195" s="51"/>
      <c r="G195" s="51"/>
      <c r="H195" s="51"/>
      <c r="I195" s="51"/>
      <c r="J195" s="51"/>
      <c r="K195" s="51"/>
      <c r="L195" s="51"/>
      <c r="M195" s="51"/>
      <c r="N195" s="51"/>
      <c r="O195" s="51"/>
    </row>
    <row r="196" spans="1:15" ht="15.75" customHeight="1">
      <c r="A196" s="77" t="s">
        <v>818</v>
      </c>
      <c r="B196" s="80" t="s">
        <v>819</v>
      </c>
      <c r="C196" s="51"/>
      <c r="D196" s="137" t="s">
        <v>39</v>
      </c>
      <c r="E196" s="51"/>
      <c r="F196" s="51"/>
      <c r="G196" s="51"/>
      <c r="H196" s="51"/>
      <c r="I196" s="51"/>
      <c r="J196" s="51"/>
      <c r="K196" s="51"/>
      <c r="L196" s="51"/>
      <c r="M196" s="51"/>
      <c r="N196" s="51"/>
      <c r="O196" s="51"/>
    </row>
    <row r="197" spans="1:15" ht="15.75" customHeight="1">
      <c r="A197" s="77" t="s">
        <v>826</v>
      </c>
      <c r="B197" s="80" t="s">
        <v>827</v>
      </c>
      <c r="C197" s="51"/>
      <c r="D197" s="137" t="s">
        <v>39</v>
      </c>
      <c r="E197" s="51"/>
      <c r="F197" s="51"/>
      <c r="G197" s="51"/>
      <c r="H197" s="51"/>
      <c r="I197" s="51"/>
      <c r="J197" s="51"/>
      <c r="K197" s="51"/>
      <c r="L197" s="51"/>
      <c r="M197" s="51"/>
      <c r="N197" s="51"/>
      <c r="O197" s="51"/>
    </row>
    <row r="198" spans="1:15" ht="15.75" customHeight="1">
      <c r="A198" s="77" t="s">
        <v>1029</v>
      </c>
      <c r="B198" s="80" t="s">
        <v>1030</v>
      </c>
      <c r="C198" s="51"/>
      <c r="D198" s="137" t="s">
        <v>39</v>
      </c>
      <c r="E198" s="51"/>
      <c r="F198" s="51"/>
      <c r="G198" s="51"/>
      <c r="H198" s="51"/>
      <c r="I198" s="51"/>
      <c r="J198" s="51"/>
      <c r="K198" s="51"/>
      <c r="L198" s="51"/>
      <c r="M198" s="51"/>
      <c r="N198" s="51"/>
      <c r="O198" s="51"/>
    </row>
    <row r="199" spans="1:15" ht="15.75" customHeight="1">
      <c r="A199" s="77" t="s">
        <v>860</v>
      </c>
      <c r="B199" s="80" t="s">
        <v>861</v>
      </c>
      <c r="C199" s="51"/>
      <c r="D199" s="137" t="s">
        <v>39</v>
      </c>
      <c r="E199" s="51"/>
      <c r="F199" s="51"/>
      <c r="G199" s="51"/>
      <c r="H199" s="51"/>
      <c r="I199" s="51"/>
      <c r="J199" s="51"/>
      <c r="K199" s="51"/>
      <c r="L199" s="51"/>
      <c r="M199" s="51"/>
      <c r="N199" s="51"/>
      <c r="O199" s="51"/>
    </row>
    <row r="200" spans="1:15" ht="15.75" customHeight="1">
      <c r="A200" s="77" t="s">
        <v>806</v>
      </c>
      <c r="B200" s="80" t="s">
        <v>807</v>
      </c>
      <c r="C200" s="51"/>
      <c r="D200" s="137" t="s">
        <v>39</v>
      </c>
      <c r="E200" s="51"/>
      <c r="F200" s="51"/>
      <c r="G200" s="51"/>
      <c r="H200" s="51"/>
      <c r="I200" s="51"/>
      <c r="J200" s="51"/>
      <c r="K200" s="51"/>
      <c r="L200" s="51"/>
      <c r="M200" s="51"/>
      <c r="N200" s="51"/>
      <c r="O200" s="51"/>
    </row>
    <row r="201" spans="1:15" ht="15.75" customHeight="1">
      <c r="A201" s="77" t="s">
        <v>1019</v>
      </c>
      <c r="B201" s="80" t="s">
        <v>1020</v>
      </c>
      <c r="C201" s="51"/>
      <c r="D201" s="137" t="s">
        <v>39</v>
      </c>
      <c r="E201" s="51"/>
      <c r="F201" s="51"/>
      <c r="G201" s="51"/>
      <c r="H201" s="51"/>
      <c r="I201" s="51"/>
      <c r="J201" s="51"/>
      <c r="K201" s="51"/>
      <c r="L201" s="51"/>
      <c r="M201" s="51"/>
      <c r="N201" s="51"/>
      <c r="O201" s="51"/>
    </row>
    <row r="202" spans="1:15" ht="15.75" customHeight="1">
      <c r="A202" s="77" t="s">
        <v>532</v>
      </c>
      <c r="B202" s="80" t="s">
        <v>533</v>
      </c>
      <c r="C202" s="51"/>
      <c r="D202" s="137" t="s">
        <v>39</v>
      </c>
      <c r="E202" s="51"/>
      <c r="F202" s="51"/>
      <c r="G202" s="51"/>
      <c r="H202" s="51"/>
      <c r="I202" s="51"/>
      <c r="J202" s="51"/>
      <c r="K202" s="51"/>
      <c r="L202" s="51"/>
      <c r="M202" s="51"/>
      <c r="N202" s="51"/>
      <c r="O202" s="51"/>
    </row>
    <row r="203" spans="1:15" ht="15.75" customHeight="1">
      <c r="A203" s="77" t="s">
        <v>390</v>
      </c>
      <c r="B203" s="80" t="s">
        <v>391</v>
      </c>
      <c r="C203" s="51"/>
      <c r="D203" s="137" t="s">
        <v>39</v>
      </c>
      <c r="E203" s="51"/>
      <c r="F203" s="51"/>
      <c r="G203" s="51"/>
      <c r="H203" s="51"/>
      <c r="I203" s="51"/>
      <c r="J203" s="51"/>
      <c r="K203" s="51"/>
      <c r="L203" s="51"/>
      <c r="M203" s="51"/>
      <c r="N203" s="51"/>
      <c r="O203" s="51"/>
    </row>
    <row r="204" spans="1:15" ht="15.75" customHeight="1">
      <c r="A204" s="77" t="s">
        <v>469</v>
      </c>
      <c r="B204" s="80" t="s">
        <v>470</v>
      </c>
      <c r="C204" s="51"/>
      <c r="D204" s="137" t="s">
        <v>39</v>
      </c>
      <c r="E204" s="51"/>
      <c r="F204" s="51"/>
      <c r="G204" s="51"/>
      <c r="H204" s="51"/>
      <c r="I204" s="51"/>
      <c r="J204" s="51"/>
      <c r="K204" s="51"/>
      <c r="L204" s="51"/>
      <c r="M204" s="51"/>
      <c r="N204" s="51"/>
      <c r="O204" s="51"/>
    </row>
    <row r="205" spans="1:15" ht="15.75" customHeight="1">
      <c r="A205" s="77" t="s">
        <v>481</v>
      </c>
      <c r="B205" s="80" t="s">
        <v>482</v>
      </c>
      <c r="C205" s="51"/>
      <c r="D205" s="137" t="s">
        <v>39</v>
      </c>
      <c r="E205" s="51"/>
      <c r="F205" s="51"/>
      <c r="G205" s="51"/>
      <c r="H205" s="51"/>
      <c r="I205" s="51"/>
      <c r="J205" s="51"/>
      <c r="K205" s="51"/>
      <c r="L205" s="51"/>
      <c r="M205" s="51"/>
      <c r="N205" s="51"/>
      <c r="O205" s="51"/>
    </row>
    <row r="206" spans="1:15" ht="15.75" customHeight="1">
      <c r="A206" s="77" t="s">
        <v>94</v>
      </c>
      <c r="B206" s="80" t="s">
        <v>431</v>
      </c>
      <c r="C206" s="51"/>
      <c r="D206" s="137" t="s">
        <v>39</v>
      </c>
      <c r="E206" s="51"/>
      <c r="F206" s="51"/>
      <c r="G206" s="51"/>
      <c r="H206" s="51"/>
      <c r="I206" s="51"/>
      <c r="J206" s="51"/>
      <c r="K206" s="51"/>
      <c r="L206" s="51"/>
      <c r="M206" s="51"/>
      <c r="N206" s="51"/>
      <c r="O206" s="51"/>
    </row>
    <row r="207" spans="1:15" ht="15.75" customHeight="1">
      <c r="A207" s="77" t="s">
        <v>477</v>
      </c>
      <c r="B207" s="80" t="s">
        <v>478</v>
      </c>
      <c r="C207" s="51"/>
      <c r="D207" s="137" t="s">
        <v>39</v>
      </c>
      <c r="E207" s="51"/>
      <c r="F207" s="51"/>
      <c r="G207" s="51"/>
      <c r="H207" s="51"/>
      <c r="I207" s="51"/>
      <c r="J207" s="51"/>
      <c r="K207" s="51"/>
      <c r="L207" s="51"/>
      <c r="M207" s="51"/>
      <c r="N207" s="51"/>
      <c r="O207" s="51"/>
    </row>
    <row r="208" spans="1:15" ht="15.75" customHeight="1">
      <c r="A208" s="77" t="s">
        <v>77</v>
      </c>
      <c r="B208" s="80" t="s">
        <v>78</v>
      </c>
      <c r="C208" s="51"/>
      <c r="D208" s="137" t="s">
        <v>39</v>
      </c>
      <c r="E208" s="51"/>
      <c r="F208" s="51"/>
      <c r="G208" s="51"/>
      <c r="H208" s="51"/>
      <c r="I208" s="51"/>
      <c r="J208" s="51"/>
      <c r="K208" s="51"/>
      <c r="L208" s="51"/>
      <c r="M208" s="51"/>
      <c r="N208" s="51"/>
      <c r="O208" s="51"/>
    </row>
    <row r="209" spans="1:15" ht="15.75" customHeight="1">
      <c r="A209" s="77" t="s">
        <v>275</v>
      </c>
      <c r="B209" s="80" t="s">
        <v>276</v>
      </c>
      <c r="C209" s="51"/>
      <c r="D209" s="137" t="s">
        <v>39</v>
      </c>
      <c r="E209" s="51"/>
      <c r="F209" s="51"/>
      <c r="G209" s="51"/>
      <c r="H209" s="51"/>
      <c r="I209" s="51"/>
      <c r="J209" s="51"/>
      <c r="K209" s="51"/>
      <c r="L209" s="51"/>
      <c r="M209" s="51"/>
      <c r="N209" s="51"/>
      <c r="O209" s="51"/>
    </row>
    <row r="210" spans="1:15" ht="15.75" customHeight="1">
      <c r="A210" s="77" t="s">
        <v>275</v>
      </c>
      <c r="B210" s="80" t="s">
        <v>360</v>
      </c>
      <c r="C210" s="51"/>
      <c r="D210" s="137" t="s">
        <v>39</v>
      </c>
      <c r="E210" s="51"/>
      <c r="F210" s="51"/>
      <c r="G210" s="51"/>
      <c r="H210" s="51"/>
      <c r="I210" s="51"/>
      <c r="J210" s="51"/>
      <c r="K210" s="51"/>
      <c r="L210" s="51"/>
      <c r="M210" s="51"/>
      <c r="N210" s="51"/>
      <c r="O210" s="51"/>
    </row>
    <row r="211" spans="1:15" ht="15.75" customHeight="1">
      <c r="A211" s="77" t="s">
        <v>73</v>
      </c>
      <c r="B211" s="80" t="s">
        <v>74</v>
      </c>
      <c r="C211" s="51"/>
      <c r="D211" s="137" t="s">
        <v>39</v>
      </c>
      <c r="E211" s="51"/>
      <c r="F211" s="51"/>
      <c r="G211" s="51"/>
      <c r="H211" s="51"/>
      <c r="I211" s="51"/>
      <c r="J211" s="51"/>
      <c r="K211" s="51"/>
      <c r="L211" s="51"/>
      <c r="M211" s="51"/>
      <c r="N211" s="51"/>
      <c r="O211" s="51"/>
    </row>
    <row r="212" spans="1:15" ht="15.75" customHeight="1">
      <c r="A212" s="77" t="s">
        <v>52</v>
      </c>
      <c r="B212" s="80" t="s">
        <v>53</v>
      </c>
      <c r="C212" s="49"/>
      <c r="D212" s="137" t="s">
        <v>39</v>
      </c>
      <c r="E212" s="51"/>
      <c r="F212" s="51"/>
      <c r="G212" s="51"/>
      <c r="H212" s="51"/>
      <c r="I212" s="51"/>
      <c r="J212" s="51"/>
      <c r="K212" s="51"/>
      <c r="L212" s="51"/>
      <c r="M212" s="51"/>
      <c r="N212" s="51"/>
      <c r="O212" s="51"/>
    </row>
    <row r="213" spans="1:15" ht="15.75" customHeight="1">
      <c r="A213" s="77" t="s">
        <v>394</v>
      </c>
      <c r="B213" s="80" t="s">
        <v>395</v>
      </c>
      <c r="C213" s="51"/>
      <c r="D213" s="137" t="s">
        <v>39</v>
      </c>
      <c r="E213" s="51"/>
      <c r="F213" s="51"/>
      <c r="G213" s="51"/>
      <c r="H213" s="51"/>
      <c r="I213" s="51"/>
      <c r="J213" s="51"/>
      <c r="K213" s="51"/>
      <c r="L213" s="51"/>
      <c r="M213" s="51"/>
      <c r="N213" s="51"/>
      <c r="O213" s="51"/>
    </row>
    <row r="214" spans="1:15" ht="15.75" customHeight="1">
      <c r="A214" s="77" t="s">
        <v>250</v>
      </c>
      <c r="B214" s="80" t="s">
        <v>251</v>
      </c>
      <c r="C214" s="51"/>
      <c r="D214" s="137" t="s">
        <v>39</v>
      </c>
      <c r="E214" s="51"/>
      <c r="F214" s="51"/>
      <c r="G214" s="51"/>
      <c r="H214" s="51"/>
      <c r="I214" s="51"/>
      <c r="J214" s="51"/>
      <c r="K214" s="51"/>
      <c r="L214" s="51"/>
      <c r="M214" s="51"/>
      <c r="N214" s="51"/>
      <c r="O214" s="51"/>
    </row>
    <row r="215" spans="1:15" ht="15.75" customHeight="1">
      <c r="A215" s="77" t="s">
        <v>728</v>
      </c>
      <c r="B215" s="80" t="s">
        <v>731</v>
      </c>
      <c r="C215" s="51"/>
      <c r="D215" s="137" t="s">
        <v>39</v>
      </c>
      <c r="E215" s="51"/>
      <c r="F215" s="51"/>
      <c r="G215" s="51"/>
      <c r="H215" s="51"/>
      <c r="I215" s="51"/>
      <c r="J215" s="51"/>
      <c r="K215" s="51"/>
      <c r="L215" s="51"/>
      <c r="M215" s="51"/>
      <c r="N215" s="51"/>
      <c r="O215" s="51"/>
    </row>
    <row r="216" spans="1:15" ht="34.5" customHeight="1">
      <c r="A216" s="77" t="s">
        <v>728</v>
      </c>
      <c r="B216" s="80" t="s">
        <v>729</v>
      </c>
      <c r="C216" s="51"/>
      <c r="D216" s="137" t="s">
        <v>39</v>
      </c>
      <c r="E216" s="51"/>
      <c r="F216" s="51"/>
      <c r="G216" s="51"/>
      <c r="H216" s="51"/>
      <c r="I216" s="51"/>
      <c r="J216" s="51"/>
      <c r="K216" s="51"/>
      <c r="L216" s="51"/>
      <c r="M216" s="51"/>
      <c r="N216" s="51"/>
      <c r="O216" s="51"/>
    </row>
    <row r="217" spans="1:15" ht="15.75" customHeight="1">
      <c r="A217" s="77" t="s">
        <v>189</v>
      </c>
      <c r="B217" s="80" t="s">
        <v>190</v>
      </c>
      <c r="C217" s="51"/>
      <c r="D217" s="137" t="s">
        <v>39</v>
      </c>
      <c r="E217" s="51"/>
      <c r="F217" s="51"/>
      <c r="G217" s="51"/>
      <c r="H217" s="51"/>
      <c r="I217" s="51"/>
      <c r="J217" s="51"/>
      <c r="K217" s="51"/>
      <c r="L217" s="51"/>
      <c r="M217" s="51"/>
      <c r="N217" s="51"/>
      <c r="O217" s="51"/>
    </row>
    <row r="218" spans="1:15" ht="15.75" customHeight="1">
      <c r="A218" s="77" t="s">
        <v>163</v>
      </c>
      <c r="B218" s="80" t="s">
        <v>164</v>
      </c>
      <c r="C218" s="51"/>
      <c r="D218" s="137" t="s">
        <v>39</v>
      </c>
      <c r="E218" s="51"/>
      <c r="F218" s="51"/>
      <c r="G218" s="51"/>
      <c r="H218" s="51"/>
      <c r="I218" s="51"/>
      <c r="J218" s="51"/>
      <c r="K218" s="51"/>
      <c r="L218" s="51"/>
      <c r="M218" s="51"/>
      <c r="N218" s="51"/>
      <c r="O218" s="51"/>
    </row>
    <row r="219" spans="1:15" ht="15.75" customHeight="1">
      <c r="A219" s="77" t="s">
        <v>257</v>
      </c>
      <c r="B219" s="80" t="s">
        <v>258</v>
      </c>
      <c r="C219" s="51"/>
      <c r="D219" s="137" t="s">
        <v>39</v>
      </c>
      <c r="E219" s="51"/>
      <c r="F219" s="51"/>
      <c r="G219" s="51"/>
      <c r="H219" s="51"/>
      <c r="I219" s="51"/>
      <c r="J219" s="51"/>
      <c r="K219" s="51"/>
      <c r="L219" s="51"/>
      <c r="M219" s="51"/>
      <c r="N219" s="51"/>
      <c r="O219" s="51"/>
    </row>
    <row r="220" spans="1:15" ht="15.75" customHeight="1">
      <c r="A220" s="77" t="s">
        <v>934</v>
      </c>
      <c r="B220" s="80" t="s">
        <v>935</v>
      </c>
      <c r="C220" s="51"/>
      <c r="D220" s="137" t="s">
        <v>39</v>
      </c>
      <c r="E220" s="51"/>
      <c r="F220" s="51"/>
      <c r="G220" s="51"/>
      <c r="H220" s="51"/>
      <c r="I220" s="51"/>
      <c r="J220" s="51"/>
      <c r="K220" s="51"/>
      <c r="L220" s="51"/>
      <c r="M220" s="51"/>
      <c r="N220" s="51"/>
      <c r="O220" s="51"/>
    </row>
    <row r="221" spans="1:15" ht="15.75" customHeight="1">
      <c r="A221" s="77" t="s">
        <v>784</v>
      </c>
      <c r="B221" s="80" t="s">
        <v>809</v>
      </c>
      <c r="C221" s="51"/>
      <c r="D221" s="137" t="s">
        <v>39</v>
      </c>
      <c r="E221" s="51"/>
      <c r="F221" s="51"/>
      <c r="G221" s="51"/>
      <c r="H221" s="51"/>
      <c r="I221" s="51"/>
      <c r="J221" s="51"/>
      <c r="K221" s="51"/>
      <c r="L221" s="51"/>
      <c r="M221" s="51"/>
      <c r="N221" s="51"/>
      <c r="O221" s="51"/>
    </row>
    <row r="222" spans="1:15" ht="15.75" customHeight="1">
      <c r="A222" s="77" t="s">
        <v>784</v>
      </c>
      <c r="B222" s="80" t="s">
        <v>785</v>
      </c>
      <c r="C222" s="51"/>
      <c r="D222" s="137" t="s">
        <v>39</v>
      </c>
      <c r="E222" s="51"/>
      <c r="F222" s="51"/>
      <c r="G222" s="51"/>
      <c r="H222" s="51"/>
      <c r="I222" s="51"/>
      <c r="J222" s="51"/>
      <c r="K222" s="51"/>
      <c r="L222" s="51"/>
      <c r="M222" s="51"/>
      <c r="N222" s="51"/>
      <c r="O222" s="51"/>
    </row>
    <row r="223" spans="1:15" ht="15.75" customHeight="1">
      <c r="A223" s="77" t="s">
        <v>1040</v>
      </c>
      <c r="B223" s="80" t="s">
        <v>1041</v>
      </c>
      <c r="C223" s="51"/>
      <c r="D223" s="137" t="s">
        <v>39</v>
      </c>
      <c r="E223" s="51"/>
      <c r="F223" s="51"/>
      <c r="G223" s="51"/>
      <c r="H223" s="51"/>
      <c r="I223" s="51"/>
      <c r="J223" s="51"/>
      <c r="K223" s="51"/>
      <c r="L223" s="51"/>
      <c r="M223" s="51"/>
      <c r="N223" s="51"/>
      <c r="O223" s="51"/>
    </row>
    <row r="224" spans="1:15" ht="15.75" customHeight="1">
      <c r="A224" s="77" t="s">
        <v>196</v>
      </c>
      <c r="B224" s="80" t="s">
        <v>197</v>
      </c>
      <c r="C224" s="51"/>
      <c r="D224" s="137" t="s">
        <v>39</v>
      </c>
      <c r="E224" s="51"/>
      <c r="F224" s="51"/>
      <c r="G224" s="51"/>
      <c r="H224" s="51"/>
      <c r="I224" s="51"/>
      <c r="J224" s="51"/>
      <c r="K224" s="51"/>
      <c r="L224" s="51"/>
      <c r="M224" s="51"/>
      <c r="N224" s="51"/>
      <c r="O224" s="51"/>
    </row>
    <row r="225" spans="1:15" ht="15.75" customHeight="1">
      <c r="A225" s="77" t="s">
        <v>452</v>
      </c>
      <c r="B225" s="80" t="s">
        <v>453</v>
      </c>
      <c r="C225" s="51"/>
      <c r="D225" s="137" t="s">
        <v>39</v>
      </c>
      <c r="E225" s="51"/>
      <c r="F225" s="51"/>
      <c r="G225" s="51"/>
      <c r="H225" s="51"/>
      <c r="I225" s="51"/>
      <c r="J225" s="51"/>
      <c r="K225" s="51"/>
      <c r="L225" s="51"/>
      <c r="M225" s="51"/>
      <c r="N225" s="51"/>
      <c r="O225" s="51"/>
    </row>
    <row r="226" spans="1:15" ht="15.75" customHeight="1">
      <c r="A226" s="77" t="s">
        <v>211</v>
      </c>
      <c r="B226" s="80" t="s">
        <v>212</v>
      </c>
      <c r="C226" s="51"/>
      <c r="D226" s="137" t="s">
        <v>39</v>
      </c>
      <c r="E226" s="51"/>
      <c r="F226" s="51"/>
      <c r="G226" s="51"/>
      <c r="H226" s="51"/>
      <c r="I226" s="51"/>
      <c r="J226" s="51"/>
      <c r="K226" s="51"/>
      <c r="L226" s="51"/>
      <c r="M226" s="51"/>
      <c r="N226" s="51"/>
      <c r="O226" s="51"/>
    </row>
    <row r="227" spans="1:15" ht="15.75" customHeight="1">
      <c r="A227" s="77" t="s">
        <v>852</v>
      </c>
      <c r="B227" s="80" t="s">
        <v>853</v>
      </c>
      <c r="C227" s="51"/>
      <c r="D227" s="137" t="s">
        <v>39</v>
      </c>
      <c r="E227" s="51"/>
      <c r="F227" s="51"/>
      <c r="G227" s="51"/>
      <c r="H227" s="51"/>
      <c r="I227" s="51"/>
      <c r="J227" s="51"/>
      <c r="K227" s="51"/>
      <c r="L227" s="51"/>
      <c r="M227" s="51"/>
      <c r="N227" s="51"/>
      <c r="O227" s="51"/>
    </row>
    <row r="228" spans="1:15" ht="15.75" customHeight="1">
      <c r="A228" s="77" t="s">
        <v>514</v>
      </c>
      <c r="B228" s="80" t="s">
        <v>515</v>
      </c>
      <c r="C228" s="51"/>
      <c r="D228" s="137" t="s">
        <v>39</v>
      </c>
      <c r="E228" s="51"/>
      <c r="F228" s="51"/>
      <c r="G228" s="51"/>
      <c r="H228" s="51"/>
      <c r="I228" s="51"/>
      <c r="J228" s="51"/>
      <c r="K228" s="51"/>
      <c r="L228" s="51"/>
      <c r="M228" s="51"/>
      <c r="N228" s="51"/>
      <c r="O228" s="51"/>
    </row>
    <row r="229" spans="1:15" ht="15.75" customHeight="1">
      <c r="A229" s="77" t="s">
        <v>672</v>
      </c>
      <c r="B229" s="80" t="s">
        <v>673</v>
      </c>
      <c r="C229" s="51"/>
      <c r="D229" s="137" t="s">
        <v>39</v>
      </c>
      <c r="E229" s="51"/>
      <c r="F229" s="51"/>
      <c r="G229" s="51"/>
      <c r="H229" s="51"/>
      <c r="I229" s="51"/>
      <c r="J229" s="51"/>
      <c r="K229" s="51"/>
      <c r="L229" s="51"/>
      <c r="M229" s="51"/>
      <c r="N229" s="51"/>
      <c r="O229" s="51"/>
    </row>
    <row r="230" spans="1:15" ht="36.75" customHeight="1">
      <c r="A230" s="77" t="s">
        <v>349</v>
      </c>
      <c r="B230" s="80" t="s">
        <v>350</v>
      </c>
      <c r="C230" s="51"/>
      <c r="D230" s="137" t="s">
        <v>39</v>
      </c>
      <c r="E230" s="51"/>
      <c r="F230" s="51"/>
      <c r="G230" s="51"/>
      <c r="H230" s="51"/>
      <c r="I230" s="51"/>
      <c r="J230" s="51"/>
      <c r="K230" s="51"/>
      <c r="L230" s="51"/>
      <c r="M230" s="51"/>
      <c r="N230" s="51"/>
      <c r="O230" s="51"/>
    </row>
    <row r="231" spans="1:15" ht="34.5" customHeight="1">
      <c r="A231" s="77" t="s">
        <v>167</v>
      </c>
      <c r="B231" s="80" t="s">
        <v>168</v>
      </c>
      <c r="C231" s="51"/>
      <c r="D231" s="137" t="s">
        <v>39</v>
      </c>
      <c r="E231" s="51"/>
      <c r="F231" s="51"/>
      <c r="G231" s="51"/>
      <c r="H231" s="51"/>
      <c r="I231" s="51"/>
      <c r="J231" s="51"/>
      <c r="K231" s="51"/>
      <c r="L231" s="51"/>
      <c r="M231" s="51"/>
      <c r="N231" s="51"/>
      <c r="O231" s="51"/>
    </row>
    <row r="232" spans="1:15" ht="15.75" customHeight="1">
      <c r="A232" s="77" t="s">
        <v>345</v>
      </c>
      <c r="B232" s="80" t="s">
        <v>346</v>
      </c>
      <c r="C232" s="51"/>
      <c r="D232" s="137" t="s">
        <v>39</v>
      </c>
      <c r="E232" s="51"/>
      <c r="F232" s="51"/>
      <c r="G232" s="51"/>
      <c r="H232" s="51"/>
      <c r="I232" s="51"/>
      <c r="J232" s="51"/>
      <c r="K232" s="51"/>
      <c r="L232" s="51"/>
      <c r="M232" s="51"/>
      <c r="N232" s="51"/>
      <c r="O232" s="51"/>
    </row>
    <row r="233" spans="1:15" ht="15.75" customHeight="1">
      <c r="A233" s="77" t="s">
        <v>1007</v>
      </c>
      <c r="B233" s="80" t="s">
        <v>1008</v>
      </c>
      <c r="C233" s="51"/>
      <c r="D233" s="137" t="s">
        <v>39</v>
      </c>
      <c r="E233" s="51"/>
      <c r="F233" s="51"/>
      <c r="G233" s="51"/>
      <c r="H233" s="51"/>
      <c r="I233" s="51"/>
      <c r="J233" s="51"/>
      <c r="K233" s="51"/>
      <c r="L233" s="51"/>
      <c r="M233" s="51"/>
      <c r="N233" s="51"/>
      <c r="O233" s="51"/>
    </row>
    <row r="234" spans="1:15" ht="15.75" customHeight="1">
      <c r="A234" s="77" t="s">
        <v>706</v>
      </c>
      <c r="B234" s="80" t="s">
        <v>707</v>
      </c>
      <c r="C234" s="51"/>
      <c r="D234" s="137" t="s">
        <v>39</v>
      </c>
      <c r="E234" s="51"/>
      <c r="F234" s="51"/>
      <c r="G234" s="51"/>
      <c r="H234" s="51"/>
      <c r="I234" s="51"/>
      <c r="J234" s="51"/>
      <c r="K234" s="51"/>
      <c r="L234" s="51"/>
      <c r="M234" s="51"/>
      <c r="N234" s="51"/>
      <c r="O234" s="51"/>
    </row>
    <row r="235" spans="1:15" ht="15.75" customHeight="1">
      <c r="A235" s="77" t="s">
        <v>118</v>
      </c>
      <c r="B235" s="80" t="s">
        <v>1068</v>
      </c>
      <c r="C235" s="51"/>
      <c r="D235" s="137" t="s">
        <v>39</v>
      </c>
      <c r="E235" s="51"/>
      <c r="F235" s="51"/>
      <c r="G235" s="51"/>
      <c r="H235" s="51"/>
      <c r="I235" s="51"/>
      <c r="J235" s="51"/>
      <c r="K235" s="51"/>
      <c r="L235" s="51"/>
      <c r="M235" s="51"/>
      <c r="N235" s="51"/>
      <c r="O235" s="51"/>
    </row>
    <row r="236" spans="1:15" ht="15.75" customHeight="1">
      <c r="A236" s="77" t="s">
        <v>207</v>
      </c>
      <c r="B236" s="80" t="s">
        <v>208</v>
      </c>
      <c r="C236" s="51"/>
      <c r="D236" s="137" t="s">
        <v>39</v>
      </c>
      <c r="E236" s="51"/>
      <c r="F236" s="51"/>
      <c r="G236" s="51"/>
      <c r="H236" s="51"/>
      <c r="I236" s="51"/>
      <c r="J236" s="51"/>
      <c r="K236" s="51"/>
      <c r="L236" s="51"/>
      <c r="M236" s="51"/>
      <c r="N236" s="51"/>
      <c r="O236" s="51"/>
    </row>
    <row r="237" spans="1:15" ht="15.75" customHeight="1">
      <c r="A237" s="77" t="s">
        <v>875</v>
      </c>
      <c r="B237" s="80" t="s">
        <v>876</v>
      </c>
      <c r="C237" s="51"/>
      <c r="D237" s="137" t="s">
        <v>39</v>
      </c>
      <c r="E237" s="51"/>
      <c r="F237" s="51"/>
      <c r="G237" s="51"/>
      <c r="H237" s="51"/>
      <c r="I237" s="51"/>
      <c r="J237" s="51"/>
      <c r="K237" s="51"/>
      <c r="L237" s="51"/>
      <c r="M237" s="51"/>
      <c r="N237" s="51"/>
      <c r="O237" s="51"/>
    </row>
    <row r="238" spans="1:15" ht="30.75" customHeight="1">
      <c r="A238" s="77" t="s">
        <v>887</v>
      </c>
      <c r="B238" s="80" t="s">
        <v>888</v>
      </c>
      <c r="C238" s="51"/>
      <c r="D238" s="137" t="s">
        <v>39</v>
      </c>
      <c r="E238" s="51"/>
      <c r="F238" s="51"/>
      <c r="G238" s="51"/>
      <c r="H238" s="51"/>
      <c r="I238" s="51"/>
      <c r="J238" s="51"/>
      <c r="K238" s="51"/>
      <c r="L238" s="51"/>
      <c r="M238" s="51"/>
      <c r="N238" s="51"/>
      <c r="O238" s="51"/>
    </row>
    <row r="239" spans="1:15" ht="15.75" customHeight="1">
      <c r="A239" s="77" t="s">
        <v>930</v>
      </c>
      <c r="B239" s="80" t="s">
        <v>931</v>
      </c>
      <c r="C239" s="51"/>
      <c r="D239" s="137" t="s">
        <v>39</v>
      </c>
      <c r="E239" s="51"/>
      <c r="F239" s="51"/>
      <c r="G239" s="51"/>
      <c r="H239" s="51"/>
      <c r="I239" s="51"/>
      <c r="J239" s="51"/>
      <c r="K239" s="51"/>
      <c r="L239" s="51"/>
      <c r="M239" s="51"/>
      <c r="N239" s="51"/>
      <c r="O239" s="51"/>
    </row>
    <row r="240" spans="1:15" ht="15.75" customHeight="1">
      <c r="A240" s="77" t="s">
        <v>744</v>
      </c>
      <c r="B240" s="80" t="s">
        <v>299</v>
      </c>
      <c r="C240" s="51"/>
      <c r="D240" s="137" t="s">
        <v>39</v>
      </c>
      <c r="E240" s="51"/>
      <c r="F240" s="51"/>
      <c r="G240" s="51"/>
      <c r="H240" s="51"/>
      <c r="I240" s="51"/>
      <c r="J240" s="51"/>
      <c r="K240" s="51"/>
      <c r="L240" s="51"/>
      <c r="M240" s="51"/>
      <c r="N240" s="51"/>
      <c r="O240" s="51"/>
    </row>
    <row r="241" spans="1:15" ht="15.75" customHeight="1">
      <c r="A241" s="77" t="s">
        <v>856</v>
      </c>
      <c r="B241" s="80" t="s">
        <v>857</v>
      </c>
      <c r="C241" s="51"/>
      <c r="D241" s="137" t="s">
        <v>39</v>
      </c>
      <c r="E241" s="51"/>
      <c r="F241" s="51"/>
      <c r="G241" s="51"/>
      <c r="H241" s="51"/>
      <c r="I241" s="51"/>
      <c r="J241" s="51"/>
      <c r="K241" s="51"/>
      <c r="L241" s="51"/>
      <c r="M241" s="51"/>
      <c r="N241" s="51"/>
      <c r="O241" s="51"/>
    </row>
    <row r="242" spans="1:15" ht="15.75" customHeight="1">
      <c r="A242" s="77" t="s">
        <v>926</v>
      </c>
      <c r="B242" s="80" t="s">
        <v>927</v>
      </c>
      <c r="C242" s="51"/>
      <c r="D242" s="137" t="s">
        <v>39</v>
      </c>
      <c r="E242" s="51"/>
      <c r="F242" s="51"/>
      <c r="G242" s="51"/>
      <c r="H242" s="51"/>
      <c r="I242" s="51"/>
      <c r="J242" s="51"/>
      <c r="K242" s="51"/>
      <c r="L242" s="51"/>
      <c r="M242" s="51"/>
      <c r="N242" s="51"/>
      <c r="O242" s="51"/>
    </row>
    <row r="243" spans="1:15" ht="15.75" customHeight="1">
      <c r="A243" s="77" t="s">
        <v>922</v>
      </c>
      <c r="B243" s="80" t="s">
        <v>923</v>
      </c>
      <c r="C243" s="51"/>
      <c r="D243" s="137" t="s">
        <v>39</v>
      </c>
      <c r="E243" s="51"/>
      <c r="F243" s="51"/>
      <c r="G243" s="51"/>
      <c r="H243" s="51"/>
      <c r="I243" s="51"/>
      <c r="J243" s="51"/>
      <c r="K243" s="51"/>
      <c r="L243" s="51"/>
      <c r="M243" s="51"/>
      <c r="N243" s="51"/>
      <c r="O243" s="51"/>
    </row>
    <row r="244" spans="1:15" ht="15.75" customHeight="1">
      <c r="A244" s="77" t="s">
        <v>799</v>
      </c>
      <c r="B244" s="80" t="s">
        <v>800</v>
      </c>
      <c r="C244" s="51"/>
      <c r="D244" s="137" t="s">
        <v>39</v>
      </c>
      <c r="E244" s="51"/>
      <c r="F244" s="51"/>
      <c r="G244" s="51"/>
      <c r="H244" s="51"/>
      <c r="I244" s="51"/>
      <c r="J244" s="51"/>
      <c r="K244" s="51"/>
      <c r="L244" s="51"/>
      <c r="M244" s="51"/>
      <c r="N244" s="51"/>
      <c r="O244" s="51"/>
    </row>
    <row r="245" spans="1:15" ht="15.75" customHeight="1">
      <c r="A245" s="77" t="s">
        <v>972</v>
      </c>
      <c r="B245" s="80" t="s">
        <v>973</v>
      </c>
      <c r="C245" s="51"/>
      <c r="D245" s="137" t="s">
        <v>39</v>
      </c>
      <c r="E245" s="51"/>
      <c r="F245" s="51"/>
      <c r="G245" s="51"/>
      <c r="H245" s="51"/>
      <c r="I245" s="51"/>
      <c r="J245" s="51"/>
      <c r="K245" s="51"/>
      <c r="L245" s="51"/>
      <c r="M245" s="51"/>
      <c r="N245" s="51"/>
      <c r="O245" s="51"/>
    </row>
    <row r="246" spans="1:15" ht="15.75" customHeight="1">
      <c r="A246" s="77" t="s">
        <v>1033</v>
      </c>
      <c r="B246" s="80" t="s">
        <v>1034</v>
      </c>
      <c r="C246" s="51"/>
      <c r="D246" s="137" t="s">
        <v>39</v>
      </c>
      <c r="E246" s="51"/>
      <c r="F246" s="51"/>
      <c r="G246" s="51"/>
      <c r="H246" s="51"/>
      <c r="I246" s="51"/>
      <c r="J246" s="51"/>
      <c r="K246" s="51"/>
      <c r="L246" s="51"/>
      <c r="M246" s="51"/>
      <c r="N246" s="51"/>
      <c r="O246" s="51"/>
    </row>
    <row r="247" spans="1:15" ht="15.75" customHeight="1">
      <c r="A247" s="77" t="s">
        <v>991</v>
      </c>
      <c r="B247" s="80" t="s">
        <v>992</v>
      </c>
      <c r="C247" s="51"/>
      <c r="D247" s="137" t="s">
        <v>39</v>
      </c>
      <c r="E247" s="51"/>
      <c r="F247" s="51"/>
      <c r="G247" s="51"/>
      <c r="H247" s="51"/>
      <c r="I247" s="51"/>
      <c r="J247" s="51"/>
      <c r="K247" s="51"/>
      <c r="L247" s="51"/>
      <c r="M247" s="51"/>
      <c r="N247" s="51"/>
      <c r="O247" s="51"/>
    </row>
    <row r="248" spans="1:15" ht="15.75" customHeight="1">
      <c r="A248" s="77" t="s">
        <v>1011</v>
      </c>
      <c r="B248" s="80" t="s">
        <v>1012</v>
      </c>
      <c r="C248" s="51"/>
      <c r="D248" s="137" t="s">
        <v>39</v>
      </c>
      <c r="E248" s="51"/>
      <c r="F248" s="51"/>
      <c r="G248" s="51"/>
      <c r="H248" s="51"/>
      <c r="I248" s="51"/>
      <c r="J248" s="51"/>
      <c r="K248" s="51"/>
      <c r="L248" s="51"/>
      <c r="M248" s="51"/>
      <c r="N248" s="51"/>
      <c r="O248" s="51"/>
    </row>
    <row r="249" spans="1:15" ht="15.75" customHeight="1">
      <c r="A249" s="77" t="s">
        <v>961</v>
      </c>
      <c r="B249" s="80" t="s">
        <v>962</v>
      </c>
      <c r="C249" s="51"/>
      <c r="D249" s="137" t="s">
        <v>39</v>
      </c>
      <c r="E249" s="51"/>
      <c r="F249" s="51"/>
      <c r="G249" s="51"/>
      <c r="H249" s="51"/>
      <c r="I249" s="51"/>
      <c r="J249" s="51"/>
      <c r="K249" s="51"/>
      <c r="L249" s="51"/>
      <c r="M249" s="51"/>
      <c r="N249" s="51"/>
      <c r="O249" s="51"/>
    </row>
    <row r="250" spans="1:15" ht="24.75" customHeight="1">
      <c r="A250" s="77" t="s">
        <v>979</v>
      </c>
      <c r="B250" s="80" t="s">
        <v>980</v>
      </c>
      <c r="C250" s="51"/>
      <c r="D250" s="137" t="s">
        <v>39</v>
      </c>
      <c r="E250" s="51"/>
      <c r="F250" s="51"/>
      <c r="G250" s="51"/>
      <c r="H250" s="51"/>
      <c r="I250" s="51"/>
      <c r="J250" s="51"/>
      <c r="K250" s="51"/>
      <c r="L250" s="51"/>
      <c r="M250" s="51"/>
      <c r="N250" s="51"/>
      <c r="O250" s="51"/>
    </row>
    <row r="251" spans="1:15" ht="29.25" customHeight="1">
      <c r="A251" s="77" t="s">
        <v>380</v>
      </c>
      <c r="B251" s="80" t="s">
        <v>381</v>
      </c>
      <c r="C251" s="51"/>
      <c r="D251" s="137" t="s">
        <v>39</v>
      </c>
      <c r="E251" s="51"/>
      <c r="F251" s="51"/>
      <c r="G251" s="51"/>
      <c r="H251" s="51"/>
      <c r="I251" s="51"/>
      <c r="J251" s="51"/>
      <c r="K251" s="51"/>
      <c r="L251" s="51"/>
      <c r="M251" s="51"/>
      <c r="N251" s="51"/>
      <c r="O251" s="51"/>
    </row>
    <row r="252" spans="1:15" ht="15.75" customHeight="1">
      <c r="A252" s="77" t="s">
        <v>410</v>
      </c>
      <c r="B252" s="80" t="s">
        <v>411</v>
      </c>
      <c r="C252" s="51"/>
      <c r="D252" s="137" t="s">
        <v>39</v>
      </c>
      <c r="E252" s="51"/>
      <c r="F252" s="51"/>
      <c r="G252" s="51"/>
      <c r="H252" s="51"/>
      <c r="I252" s="51"/>
      <c r="J252" s="51"/>
      <c r="K252" s="51"/>
      <c r="L252" s="51"/>
      <c r="M252" s="51"/>
      <c r="N252" s="51"/>
      <c r="O252" s="51"/>
    </row>
    <row r="253" spans="1:15" ht="33" customHeight="1">
      <c r="A253" s="77" t="s">
        <v>685</v>
      </c>
      <c r="B253" s="80" t="s">
        <v>686</v>
      </c>
      <c r="C253" s="51"/>
      <c r="D253" s="137" t="s">
        <v>39</v>
      </c>
      <c r="E253" s="51"/>
      <c r="F253" s="51"/>
      <c r="G253" s="51"/>
      <c r="H253" s="51"/>
      <c r="I253" s="51"/>
      <c r="J253" s="51"/>
      <c r="K253" s="51"/>
      <c r="L253" s="51"/>
      <c r="M253" s="51"/>
      <c r="N253" s="51"/>
      <c r="O253" s="51"/>
    </row>
    <row r="254" spans="1:15" ht="15.75" customHeight="1">
      <c r="A254" s="77" t="s">
        <v>485</v>
      </c>
      <c r="B254" s="80" t="s">
        <v>486</v>
      </c>
      <c r="C254" s="51"/>
      <c r="D254" s="137" t="s">
        <v>39</v>
      </c>
      <c r="E254" s="51"/>
      <c r="F254" s="51"/>
      <c r="G254" s="51"/>
      <c r="H254" s="51"/>
      <c r="I254" s="51"/>
      <c r="J254" s="51"/>
      <c r="K254" s="51"/>
      <c r="L254" s="51"/>
      <c r="M254" s="51"/>
      <c r="N254" s="51"/>
      <c r="O254" s="51"/>
    </row>
    <row r="255" spans="1:15" ht="15.75" customHeight="1">
      <c r="A255" s="77" t="s">
        <v>504</v>
      </c>
      <c r="B255" s="80" t="s">
        <v>505</v>
      </c>
      <c r="C255" s="51"/>
      <c r="D255" s="137" t="s">
        <v>39</v>
      </c>
      <c r="E255" s="51"/>
      <c r="F255" s="51"/>
      <c r="G255" s="51"/>
      <c r="H255" s="51"/>
      <c r="I255" s="51"/>
      <c r="J255" s="51"/>
      <c r="K255" s="51"/>
      <c r="L255" s="51"/>
      <c r="M255" s="51"/>
      <c r="N255" s="51"/>
      <c r="O255" s="51"/>
    </row>
    <row r="256" spans="1:15" ht="15.75" customHeight="1">
      <c r="A256" s="77" t="s">
        <v>722</v>
      </c>
      <c r="B256" s="80" t="s">
        <v>723</v>
      </c>
      <c r="C256" s="51"/>
      <c r="D256" s="137" t="s">
        <v>41</v>
      </c>
      <c r="E256" s="51"/>
      <c r="F256" s="51"/>
      <c r="G256" s="51"/>
      <c r="H256" s="51"/>
      <c r="I256" s="51"/>
      <c r="J256" s="51"/>
      <c r="K256" s="51"/>
      <c r="L256" s="51"/>
      <c r="M256" s="51"/>
      <c r="N256" s="51"/>
      <c r="O256" s="51"/>
    </row>
    <row r="257" spans="1:15" ht="15.75" customHeight="1">
      <c r="A257" s="77" t="s">
        <v>753</v>
      </c>
      <c r="B257" s="80" t="s">
        <v>754</v>
      </c>
      <c r="C257" s="51"/>
      <c r="D257" s="137" t="s">
        <v>41</v>
      </c>
      <c r="E257" s="51"/>
      <c r="F257" s="51"/>
      <c r="G257" s="51"/>
      <c r="H257" s="51"/>
      <c r="I257" s="51"/>
      <c r="J257" s="51"/>
      <c r="K257" s="51"/>
      <c r="L257" s="51"/>
      <c r="M257" s="51"/>
      <c r="N257" s="51"/>
      <c r="O257" s="51"/>
    </row>
    <row r="258" spans="1:15" ht="15.75" customHeight="1">
      <c r="A258" s="77" t="s">
        <v>417</v>
      </c>
      <c r="B258" s="80" t="s">
        <v>418</v>
      </c>
      <c r="C258" s="51"/>
      <c r="D258" s="137" t="s">
        <v>41</v>
      </c>
      <c r="E258" s="51"/>
      <c r="F258" s="51"/>
      <c r="G258" s="51"/>
      <c r="H258" s="51"/>
      <c r="I258" s="51"/>
      <c r="J258" s="51"/>
      <c r="K258" s="51"/>
      <c r="L258" s="51"/>
      <c r="M258" s="51"/>
      <c r="N258" s="51"/>
      <c r="O258" s="51"/>
    </row>
    <row r="259" spans="1:15" ht="15.75" customHeight="1">
      <c r="A259" s="77" t="s">
        <v>106</v>
      </c>
      <c r="B259" s="80" t="s">
        <v>107</v>
      </c>
      <c r="C259" s="51"/>
      <c r="D259" s="137" t="s">
        <v>41</v>
      </c>
      <c r="E259" s="51"/>
      <c r="F259" s="51"/>
      <c r="G259" s="51"/>
      <c r="H259" s="51"/>
      <c r="I259" s="51"/>
      <c r="J259" s="51"/>
      <c r="K259" s="51"/>
      <c r="L259" s="51"/>
      <c r="M259" s="51"/>
      <c r="N259" s="51"/>
      <c r="O259" s="51"/>
    </row>
    <row r="260" spans="1:15" ht="15.75" customHeight="1">
      <c r="A260" s="77" t="s">
        <v>871</v>
      </c>
      <c r="B260" s="80" t="s">
        <v>872</v>
      </c>
      <c r="C260" s="51"/>
      <c r="D260" s="137" t="s">
        <v>41</v>
      </c>
      <c r="E260" s="51"/>
      <c r="F260" s="51"/>
      <c r="G260" s="51"/>
      <c r="H260" s="51"/>
      <c r="I260" s="51"/>
      <c r="J260" s="51"/>
      <c r="K260" s="51"/>
      <c r="L260" s="51"/>
      <c r="M260" s="51"/>
      <c r="N260" s="51"/>
      <c r="O260" s="51"/>
    </row>
    <row r="261" spans="1:15" ht="15.75" customHeight="1">
      <c r="A261" s="77" t="s">
        <v>903</v>
      </c>
      <c r="B261" s="80" t="s">
        <v>546</v>
      </c>
      <c r="C261" s="51"/>
      <c r="D261" s="137" t="s">
        <v>41</v>
      </c>
      <c r="E261" s="51"/>
      <c r="F261" s="51"/>
      <c r="G261" s="51"/>
      <c r="H261" s="51"/>
      <c r="I261" s="51"/>
      <c r="J261" s="51"/>
      <c r="K261" s="51"/>
      <c r="L261" s="51"/>
      <c r="M261" s="51"/>
      <c r="N261" s="51"/>
      <c r="O261" s="51"/>
    </row>
    <row r="262" spans="1:15" ht="15.75" customHeight="1">
      <c r="A262" s="77" t="s">
        <v>459</v>
      </c>
      <c r="B262" s="80" t="s">
        <v>460</v>
      </c>
      <c r="C262" s="51"/>
      <c r="D262" s="137" t="s">
        <v>41</v>
      </c>
      <c r="E262" s="51"/>
      <c r="F262" s="51"/>
      <c r="G262" s="51"/>
      <c r="H262" s="51"/>
      <c r="I262" s="51"/>
      <c r="J262" s="51"/>
      <c r="K262" s="51"/>
      <c r="L262" s="51"/>
      <c r="M262" s="51"/>
      <c r="N262" s="51"/>
      <c r="O262" s="51"/>
    </row>
    <row r="263" spans="1:15" ht="54.75" customHeight="1">
      <c r="A263" s="77" t="s">
        <v>950</v>
      </c>
      <c r="B263" s="80" t="s">
        <v>951</v>
      </c>
      <c r="C263" s="51"/>
      <c r="D263" s="137" t="s">
        <v>41</v>
      </c>
      <c r="E263" s="51"/>
      <c r="F263" s="51"/>
      <c r="G263" s="51"/>
      <c r="H263" s="51"/>
      <c r="I263" s="51"/>
      <c r="J263" s="51"/>
      <c r="K263" s="51"/>
      <c r="L263" s="51"/>
      <c r="M263" s="51"/>
      <c r="N263" s="51"/>
      <c r="O263" s="51"/>
    </row>
    <row r="264" spans="1:15" ht="57.75" customHeight="1">
      <c r="A264" s="77" t="s">
        <v>1044</v>
      </c>
      <c r="B264" s="80" t="s">
        <v>1045</v>
      </c>
      <c r="C264" s="51"/>
      <c r="D264" s="137" t="s">
        <v>41</v>
      </c>
      <c r="E264" s="51"/>
      <c r="F264" s="51"/>
      <c r="G264" s="51"/>
      <c r="H264" s="51"/>
      <c r="I264" s="51"/>
      <c r="J264" s="51"/>
      <c r="K264" s="51"/>
      <c r="L264" s="51"/>
      <c r="M264" s="51"/>
      <c r="N264" s="51"/>
      <c r="O264" s="51"/>
    </row>
    <row r="265" spans="1:15" ht="15.75" customHeight="1">
      <c r="A265" s="77" t="s">
        <v>571</v>
      </c>
      <c r="B265" s="80" t="s">
        <v>572</v>
      </c>
      <c r="C265" s="51"/>
      <c r="D265" s="137" t="s">
        <v>41</v>
      </c>
      <c r="E265" s="51"/>
      <c r="F265" s="51"/>
      <c r="G265" s="51"/>
      <c r="H265" s="51"/>
      <c r="I265" s="51"/>
      <c r="J265" s="51"/>
      <c r="K265" s="51"/>
      <c r="L265" s="51"/>
      <c r="M265" s="51"/>
      <c r="N265" s="51"/>
      <c r="O265" s="51"/>
    </row>
    <row r="266" spans="1:15" ht="15.75" customHeight="1">
      <c r="A266" s="77" t="s">
        <v>383</v>
      </c>
      <c r="B266" s="80" t="s">
        <v>384</v>
      </c>
      <c r="C266" s="51"/>
      <c r="D266" s="137" t="s">
        <v>41</v>
      </c>
      <c r="E266" s="51"/>
      <c r="F266" s="51"/>
      <c r="G266" s="51"/>
      <c r="H266" s="51"/>
      <c r="I266" s="51"/>
      <c r="J266" s="51"/>
      <c r="K266" s="51"/>
      <c r="L266" s="51"/>
      <c r="M266" s="51"/>
      <c r="N266" s="51"/>
      <c r="O266" s="51"/>
    </row>
    <row r="267" spans="1:15" ht="15.75" customHeight="1">
      <c r="A267" s="77" t="s">
        <v>330</v>
      </c>
      <c r="B267" s="80" t="s">
        <v>331</v>
      </c>
      <c r="C267" s="51"/>
      <c r="D267" s="137" t="s">
        <v>41</v>
      </c>
      <c r="E267" s="51"/>
      <c r="F267" s="51"/>
      <c r="G267" s="51"/>
      <c r="H267" s="51"/>
      <c r="I267" s="51"/>
      <c r="J267" s="51"/>
      <c r="K267" s="51"/>
      <c r="L267" s="51"/>
      <c r="M267" s="51"/>
      <c r="N267" s="51"/>
      <c r="O267" s="51"/>
    </row>
    <row r="268" spans="1:15" ht="15.75" customHeight="1">
      <c r="A268" s="77" t="s">
        <v>700</v>
      </c>
      <c r="B268" s="80" t="s">
        <v>701</v>
      </c>
      <c r="C268" s="51"/>
      <c r="D268" s="137" t="s">
        <v>1069</v>
      </c>
      <c r="E268" s="51"/>
      <c r="F268" s="51"/>
      <c r="G268" s="51"/>
      <c r="H268" s="51"/>
      <c r="I268" s="51"/>
      <c r="J268" s="51"/>
      <c r="K268" s="51"/>
      <c r="L268" s="51"/>
      <c r="M268" s="51"/>
      <c r="N268" s="51"/>
      <c r="O268" s="51"/>
    </row>
    <row r="269" spans="1:15" ht="15.75" customHeight="1">
      <c r="A269" s="77" t="s">
        <v>587</v>
      </c>
      <c r="B269" s="80" t="s">
        <v>588</v>
      </c>
      <c r="C269" s="51"/>
      <c r="D269" s="137" t="s">
        <v>1069</v>
      </c>
      <c r="E269" s="51"/>
      <c r="F269" s="51"/>
      <c r="G269" s="51"/>
      <c r="H269" s="51"/>
      <c r="I269" s="51"/>
      <c r="J269" s="51"/>
      <c r="K269" s="51"/>
      <c r="L269" s="51"/>
      <c r="M269" s="51"/>
      <c r="N269" s="51"/>
      <c r="O269" s="51"/>
    </row>
    <row r="270" spans="1:15" ht="15.75" customHeight="1">
      <c r="A270" s="77" t="s">
        <v>446</v>
      </c>
      <c r="B270" s="80" t="s">
        <v>447</v>
      </c>
      <c r="C270" s="51"/>
      <c r="D270" s="137" t="s">
        <v>1069</v>
      </c>
      <c r="E270" s="49"/>
      <c r="F270" s="49"/>
      <c r="G270" s="49"/>
      <c r="H270" s="49"/>
      <c r="I270" s="49"/>
      <c r="J270" s="49"/>
      <c r="K270" s="49"/>
      <c r="L270" s="49"/>
      <c r="M270" s="49"/>
      <c r="N270" s="49"/>
      <c r="O270" s="49"/>
    </row>
    <row r="271" spans="1:15" ht="15.75" customHeight="1">
      <c r="A271" s="77" t="s">
        <v>87</v>
      </c>
      <c r="B271" s="80" t="s">
        <v>88</v>
      </c>
      <c r="C271" s="51"/>
      <c r="D271" s="137" t="s">
        <v>1069</v>
      </c>
      <c r="E271" s="49"/>
      <c r="F271" s="49"/>
      <c r="G271" s="49"/>
      <c r="H271" s="49"/>
      <c r="I271" s="49"/>
      <c r="J271" s="49"/>
      <c r="K271" s="49"/>
      <c r="L271" s="49"/>
      <c r="M271" s="49"/>
      <c r="N271" s="49"/>
      <c r="O271" s="49"/>
    </row>
    <row r="272" spans="1:15" ht="15.75" customHeight="1">
      <c r="A272" s="77" t="s">
        <v>507</v>
      </c>
      <c r="B272" s="80" t="s">
        <v>508</v>
      </c>
      <c r="C272" s="51"/>
      <c r="D272" s="137" t="s">
        <v>1069</v>
      </c>
      <c r="E272" s="49"/>
      <c r="F272" s="49"/>
      <c r="G272" s="49"/>
      <c r="H272" s="49"/>
      <c r="I272" s="49"/>
      <c r="J272" s="49"/>
      <c r="K272" s="49"/>
      <c r="L272" s="49"/>
      <c r="M272" s="49"/>
      <c r="N272" s="49"/>
      <c r="O272" s="49"/>
    </row>
    <row r="273" spans="1:15" ht="27" customHeight="1">
      <c r="A273" s="77" t="s">
        <v>1002</v>
      </c>
      <c r="B273" s="80" t="s">
        <v>717</v>
      </c>
      <c r="C273" s="51"/>
      <c r="D273" s="137" t="s">
        <v>1069</v>
      </c>
      <c r="E273" s="49"/>
      <c r="F273" s="49"/>
      <c r="G273" s="49"/>
      <c r="H273" s="49"/>
      <c r="I273" s="49"/>
      <c r="J273" s="49"/>
      <c r="K273" s="49"/>
      <c r="L273" s="49"/>
      <c r="M273" s="49"/>
      <c r="N273" s="49"/>
      <c r="O273" s="49"/>
    </row>
    <row r="274" spans="1:15" ht="36" customHeight="1">
      <c r="A274" s="77" t="s">
        <v>652</v>
      </c>
      <c r="B274" s="80" t="s">
        <v>653</v>
      </c>
      <c r="C274" s="51"/>
      <c r="D274" s="137" t="s">
        <v>1069</v>
      </c>
      <c r="E274" s="49"/>
      <c r="F274" s="49"/>
      <c r="G274" s="49"/>
      <c r="H274" s="49"/>
      <c r="I274" s="49"/>
      <c r="J274" s="49"/>
      <c r="K274" s="49"/>
      <c r="L274" s="49"/>
      <c r="M274" s="49"/>
      <c r="N274" s="49"/>
      <c r="O274" s="49"/>
    </row>
    <row r="275" spans="1:15" ht="33" customHeight="1">
      <c r="A275" s="77" t="s">
        <v>223</v>
      </c>
      <c r="B275" s="80" t="s">
        <v>224</v>
      </c>
      <c r="C275" s="51"/>
      <c r="D275" s="137" t="s">
        <v>1069</v>
      </c>
      <c r="E275" s="49"/>
      <c r="F275" s="49"/>
      <c r="G275" s="49"/>
      <c r="H275" s="49"/>
      <c r="I275" s="49"/>
      <c r="J275" s="49"/>
      <c r="K275" s="49"/>
      <c r="L275" s="49"/>
      <c r="M275" s="49"/>
      <c r="N275" s="49"/>
      <c r="O275" s="49"/>
    </row>
    <row r="276" spans="1:15" ht="36.75" customHeight="1">
      <c r="A276" s="77" t="s">
        <v>398</v>
      </c>
      <c r="B276" s="80" t="s">
        <v>399</v>
      </c>
      <c r="C276" s="51"/>
      <c r="D276" s="137" t="s">
        <v>1069</v>
      </c>
      <c r="E276" s="49"/>
      <c r="F276" s="49"/>
      <c r="G276" s="49"/>
      <c r="H276" s="49"/>
      <c r="I276" s="49"/>
      <c r="J276" s="49"/>
      <c r="K276" s="49"/>
      <c r="L276" s="49"/>
      <c r="M276" s="49"/>
      <c r="N276" s="49"/>
      <c r="O276" s="49"/>
    </row>
    <row r="277" spans="1:15" ht="41.25" customHeight="1">
      <c r="A277" s="77" t="s">
        <v>500</v>
      </c>
      <c r="B277" s="80" t="s">
        <v>501</v>
      </c>
      <c r="C277" s="51"/>
      <c r="D277" s="137" t="s">
        <v>1069</v>
      </c>
      <c r="E277" s="49"/>
      <c r="F277" s="49"/>
      <c r="G277" s="49"/>
      <c r="H277" s="49"/>
      <c r="I277" s="49"/>
      <c r="J277" s="49"/>
      <c r="K277" s="49"/>
      <c r="L277" s="49"/>
      <c r="M277" s="49"/>
      <c r="N277" s="49"/>
      <c r="O277" s="49"/>
    </row>
    <row r="278" spans="1:15" ht="39.75" customHeight="1">
      <c r="A278" s="77" t="s">
        <v>424</v>
      </c>
      <c r="B278" s="80" t="s">
        <v>425</v>
      </c>
      <c r="C278" s="51"/>
      <c r="D278" s="137" t="s">
        <v>1069</v>
      </c>
      <c r="E278" s="49"/>
      <c r="F278" s="49"/>
      <c r="G278" s="49"/>
      <c r="H278" s="49"/>
      <c r="I278" s="49"/>
      <c r="J278" s="49"/>
      <c r="K278" s="49"/>
      <c r="L278" s="49"/>
      <c r="M278" s="49"/>
      <c r="N278" s="49"/>
      <c r="O278" s="49"/>
    </row>
    <row r="279" spans="1:15" ht="68.25" customHeight="1">
      <c r="A279" s="77" t="s">
        <v>545</v>
      </c>
      <c r="B279" s="80" t="s">
        <v>546</v>
      </c>
      <c r="C279" s="51"/>
      <c r="D279" s="137" t="s">
        <v>1069</v>
      </c>
      <c r="E279" s="49"/>
      <c r="F279" s="49"/>
      <c r="G279" s="49"/>
      <c r="H279" s="49"/>
      <c r="I279" s="49"/>
      <c r="J279" s="49"/>
      <c r="K279" s="49"/>
      <c r="L279" s="49"/>
      <c r="M279" s="49"/>
      <c r="N279" s="49"/>
      <c r="O279" s="49"/>
    </row>
    <row r="280" spans="1:15" ht="57" customHeight="1">
      <c r="A280" s="77" t="s">
        <v>428</v>
      </c>
      <c r="B280" s="80" t="s">
        <v>429</v>
      </c>
      <c r="C280" s="51"/>
      <c r="D280" s="137" t="s">
        <v>1069</v>
      </c>
      <c r="E280" s="49"/>
      <c r="F280" s="49"/>
      <c r="G280" s="49"/>
      <c r="H280" s="49"/>
      <c r="I280" s="49"/>
      <c r="J280" s="49"/>
      <c r="K280" s="49"/>
      <c r="L280" s="49"/>
      <c r="M280" s="49"/>
      <c r="N280" s="49"/>
      <c r="O280" s="49"/>
    </row>
    <row r="281" spans="1:15" ht="49.5" customHeight="1">
      <c r="A281" s="79" t="s">
        <v>219</v>
      </c>
      <c r="B281" s="81" t="s">
        <v>220</v>
      </c>
      <c r="C281" s="51"/>
      <c r="D281" s="138" t="s">
        <v>1069</v>
      </c>
      <c r="E281" s="49"/>
      <c r="F281" s="49"/>
      <c r="G281" s="49"/>
      <c r="H281" s="49"/>
      <c r="I281" s="49"/>
      <c r="J281" s="49"/>
      <c r="K281" s="49"/>
      <c r="L281" s="49"/>
      <c r="M281" s="49"/>
      <c r="N281" s="49"/>
      <c r="O281" s="49"/>
    </row>
    <row r="282" spans="1:15" ht="15.75" customHeight="1">
      <c r="C282" s="49"/>
      <c r="D282" s="139"/>
      <c r="E282" s="49"/>
      <c r="F282" s="49"/>
      <c r="G282" s="49"/>
      <c r="H282" s="49"/>
      <c r="I282" s="49"/>
      <c r="J282" s="49"/>
      <c r="K282" s="49"/>
      <c r="L282" s="49"/>
      <c r="M282" s="49"/>
      <c r="N282" s="49"/>
      <c r="O282" s="49"/>
    </row>
    <row r="283" spans="1:15" ht="15.75" customHeight="1">
      <c r="C283" s="49"/>
      <c r="D283" s="139"/>
      <c r="E283" s="49"/>
      <c r="F283" s="49"/>
      <c r="G283" s="49"/>
      <c r="H283" s="49"/>
      <c r="I283" s="49"/>
      <c r="J283" s="49"/>
      <c r="K283" s="49"/>
      <c r="L283" s="49"/>
      <c r="M283" s="49"/>
      <c r="N283" s="49"/>
      <c r="O283" s="49"/>
    </row>
    <row r="284" spans="1:15" ht="15.75" customHeight="1">
      <c r="C284" s="49"/>
      <c r="D284" s="139"/>
      <c r="E284" s="49"/>
      <c r="F284" s="49"/>
      <c r="G284" s="49"/>
      <c r="H284" s="49"/>
      <c r="I284" s="49"/>
      <c r="J284" s="49"/>
      <c r="K284" s="49"/>
      <c r="L284" s="49"/>
      <c r="M284" s="49"/>
      <c r="N284" s="49"/>
      <c r="O284" s="49"/>
    </row>
    <row r="285" spans="1:15" ht="15.75" customHeight="1">
      <c r="C285" s="49"/>
      <c r="D285" s="139"/>
      <c r="E285" s="49"/>
      <c r="F285" s="49"/>
      <c r="G285" s="49"/>
      <c r="H285" s="49"/>
      <c r="I285" s="49"/>
      <c r="J285" s="49"/>
      <c r="K285" s="49"/>
      <c r="L285" s="49"/>
      <c r="M285" s="49"/>
      <c r="N285" s="49"/>
      <c r="O285" s="49"/>
    </row>
    <row r="286" spans="1:15" ht="15.75" customHeight="1">
      <c r="C286" s="49"/>
      <c r="D286" s="139"/>
      <c r="E286" s="49"/>
      <c r="F286" s="49"/>
      <c r="G286" s="49"/>
      <c r="H286" s="49"/>
      <c r="I286" s="49"/>
      <c r="J286" s="49"/>
      <c r="K286" s="49"/>
      <c r="L286" s="49"/>
      <c r="M286" s="49"/>
      <c r="N286" s="49"/>
      <c r="O286" s="49"/>
    </row>
    <row r="287" spans="1:15" ht="15.75" customHeight="1">
      <c r="C287" s="49"/>
      <c r="D287" s="139"/>
      <c r="E287" s="49"/>
      <c r="F287" s="49"/>
      <c r="G287" s="49"/>
      <c r="H287" s="49"/>
      <c r="I287" s="49"/>
      <c r="J287" s="49"/>
      <c r="K287" s="49"/>
      <c r="L287" s="49"/>
      <c r="M287" s="49"/>
      <c r="N287" s="49"/>
      <c r="O287" s="49"/>
    </row>
    <row r="288" spans="1:15" ht="15.75" customHeight="1">
      <c r="C288" s="49"/>
      <c r="D288" s="139"/>
      <c r="E288" s="49"/>
      <c r="F288" s="49"/>
      <c r="G288" s="49"/>
      <c r="H288" s="49"/>
      <c r="I288" s="49"/>
      <c r="J288" s="49"/>
      <c r="K288" s="49"/>
      <c r="L288" s="49"/>
      <c r="M288" s="49"/>
      <c r="N288" s="49"/>
      <c r="O288" s="49"/>
    </row>
    <row r="289" spans="3:15" ht="15.75" customHeight="1">
      <c r="C289" s="49"/>
      <c r="D289" s="139"/>
      <c r="E289" s="49"/>
      <c r="F289" s="49"/>
      <c r="G289" s="49"/>
      <c r="H289" s="49"/>
      <c r="I289" s="49"/>
      <c r="J289" s="49"/>
      <c r="K289" s="49"/>
      <c r="L289" s="49"/>
      <c r="M289" s="49"/>
      <c r="N289" s="49"/>
      <c r="O289" s="49"/>
    </row>
    <row r="290" spans="3:15" ht="15.75" customHeight="1">
      <c r="C290" s="49"/>
      <c r="D290" s="139"/>
      <c r="E290" s="49"/>
      <c r="F290" s="49"/>
      <c r="G290" s="49"/>
      <c r="H290" s="49"/>
      <c r="I290" s="49"/>
      <c r="J290" s="49"/>
      <c r="K290" s="49"/>
      <c r="L290" s="49"/>
      <c r="M290" s="49"/>
      <c r="N290" s="49"/>
      <c r="O290" s="49"/>
    </row>
    <row r="291" spans="3:15" ht="15.75" customHeight="1">
      <c r="C291" s="49"/>
      <c r="D291" s="139"/>
      <c r="E291" s="49"/>
      <c r="F291" s="49"/>
      <c r="G291" s="49"/>
      <c r="H291" s="49"/>
      <c r="I291" s="49"/>
      <c r="J291" s="49"/>
      <c r="K291" s="49"/>
      <c r="L291" s="49"/>
      <c r="M291" s="49"/>
      <c r="N291" s="49"/>
      <c r="O291" s="49"/>
    </row>
    <row r="292" spans="3:15" ht="15.75" customHeight="1">
      <c r="C292" s="49"/>
      <c r="D292" s="139"/>
      <c r="E292" s="49"/>
      <c r="F292" s="49"/>
      <c r="G292" s="49"/>
      <c r="H292" s="49"/>
      <c r="I292" s="49"/>
      <c r="J292" s="49"/>
      <c r="K292" s="49"/>
      <c r="L292" s="49"/>
      <c r="M292" s="49"/>
      <c r="N292" s="49"/>
      <c r="O292" s="49"/>
    </row>
    <row r="293" spans="3:15" ht="15.75" customHeight="1">
      <c r="C293" s="49"/>
      <c r="D293" s="139"/>
      <c r="E293" s="49"/>
      <c r="F293" s="49"/>
      <c r="G293" s="49"/>
      <c r="H293" s="49"/>
      <c r="I293" s="49"/>
      <c r="J293" s="49"/>
      <c r="K293" s="49"/>
      <c r="L293" s="49"/>
      <c r="M293" s="49"/>
      <c r="N293" s="49"/>
      <c r="O293" s="49"/>
    </row>
    <row r="294" spans="3:15" ht="15.75" customHeight="1">
      <c r="C294" s="49"/>
      <c r="D294" s="139"/>
      <c r="E294" s="49"/>
      <c r="F294" s="49"/>
      <c r="G294" s="49"/>
      <c r="H294" s="49"/>
      <c r="I294" s="49"/>
      <c r="J294" s="49"/>
      <c r="K294" s="49"/>
      <c r="L294" s="49"/>
      <c r="M294" s="49"/>
      <c r="N294" s="49"/>
      <c r="O294" s="49"/>
    </row>
    <row r="295" spans="3:15" ht="15.75" customHeight="1">
      <c r="C295" s="49"/>
      <c r="D295" s="139"/>
      <c r="E295" s="49"/>
      <c r="F295" s="49"/>
      <c r="G295" s="49"/>
      <c r="H295" s="49"/>
      <c r="I295" s="49"/>
      <c r="J295" s="49"/>
      <c r="K295" s="49"/>
      <c r="L295" s="49"/>
      <c r="M295" s="49"/>
      <c r="N295" s="49"/>
      <c r="O295" s="49"/>
    </row>
    <row r="296" spans="3:15" ht="15.75" customHeight="1">
      <c r="C296" s="49"/>
      <c r="D296" s="139"/>
      <c r="E296" s="49"/>
      <c r="F296" s="49"/>
      <c r="G296" s="49"/>
      <c r="H296" s="49"/>
      <c r="I296" s="49"/>
      <c r="J296" s="49"/>
      <c r="K296" s="49"/>
      <c r="L296" s="49"/>
      <c r="M296" s="49"/>
      <c r="N296" s="49"/>
      <c r="O296" s="49"/>
    </row>
    <row r="297" spans="3:15" ht="15.75" customHeight="1">
      <c r="C297" s="49"/>
      <c r="D297" s="139"/>
      <c r="E297" s="49"/>
      <c r="F297" s="49"/>
      <c r="G297" s="49"/>
      <c r="H297" s="49"/>
      <c r="I297" s="49"/>
      <c r="J297" s="49"/>
      <c r="K297" s="49"/>
      <c r="L297" s="49"/>
      <c r="M297" s="49"/>
      <c r="N297" s="49"/>
      <c r="O297" s="49"/>
    </row>
    <row r="298" spans="3:15" ht="15.75" customHeight="1">
      <c r="C298" s="49"/>
      <c r="D298" s="139"/>
      <c r="E298" s="49"/>
      <c r="F298" s="49"/>
      <c r="G298" s="49"/>
      <c r="H298" s="49"/>
      <c r="I298" s="49"/>
      <c r="J298" s="49"/>
      <c r="K298" s="49"/>
      <c r="L298" s="49"/>
      <c r="M298" s="49"/>
      <c r="N298" s="49"/>
      <c r="O298" s="49"/>
    </row>
    <row r="299" spans="3:15" ht="15.75" customHeight="1">
      <c r="C299" s="49"/>
      <c r="D299" s="139"/>
      <c r="E299" s="49"/>
      <c r="F299" s="49"/>
      <c r="G299" s="49"/>
      <c r="H299" s="49"/>
      <c r="I299" s="49"/>
      <c r="J299" s="49"/>
      <c r="K299" s="49"/>
      <c r="L299" s="49"/>
      <c r="M299" s="49"/>
      <c r="N299" s="49"/>
      <c r="O299" s="49"/>
    </row>
    <row r="300" spans="3:15" ht="15.75" customHeight="1">
      <c r="C300" s="49"/>
      <c r="D300" s="139"/>
      <c r="E300" s="49"/>
      <c r="F300" s="49"/>
      <c r="G300" s="49"/>
      <c r="H300" s="49"/>
      <c r="I300" s="49"/>
      <c r="J300" s="49"/>
      <c r="K300" s="49"/>
      <c r="L300" s="49"/>
      <c r="M300" s="49"/>
      <c r="N300" s="49"/>
      <c r="O300" s="49"/>
    </row>
    <row r="301" spans="3:15" ht="15.75" customHeight="1">
      <c r="C301" s="49"/>
      <c r="D301" s="139"/>
      <c r="E301" s="49"/>
      <c r="F301" s="49"/>
      <c r="G301" s="49"/>
      <c r="H301" s="49"/>
      <c r="I301" s="49"/>
      <c r="J301" s="49"/>
      <c r="K301" s="49"/>
      <c r="L301" s="49"/>
      <c r="M301" s="49"/>
      <c r="N301" s="49"/>
      <c r="O301" s="49"/>
    </row>
    <row r="302" spans="3:15" ht="15.75" customHeight="1">
      <c r="C302" s="49"/>
      <c r="D302" s="139"/>
      <c r="E302" s="49"/>
      <c r="F302" s="49"/>
      <c r="G302" s="49"/>
      <c r="H302" s="49"/>
      <c r="I302" s="49"/>
      <c r="J302" s="49"/>
      <c r="K302" s="49"/>
      <c r="L302" s="49"/>
      <c r="M302" s="49"/>
      <c r="N302" s="49"/>
      <c r="O302" s="49"/>
    </row>
    <row r="303" spans="3:15" ht="15.75" customHeight="1">
      <c r="C303" s="49"/>
      <c r="D303" s="139"/>
      <c r="E303" s="49"/>
      <c r="F303" s="49"/>
      <c r="G303" s="49"/>
      <c r="H303" s="49"/>
      <c r="I303" s="49"/>
      <c r="J303" s="49"/>
      <c r="K303" s="49"/>
      <c r="L303" s="49"/>
      <c r="M303" s="49"/>
      <c r="N303" s="49"/>
      <c r="O303" s="49"/>
    </row>
    <row r="304" spans="3:15" ht="15.75" customHeight="1">
      <c r="C304" s="49"/>
      <c r="D304" s="139"/>
      <c r="E304" s="49"/>
      <c r="F304" s="49"/>
      <c r="G304" s="49"/>
      <c r="H304" s="49"/>
      <c r="I304" s="49"/>
      <c r="J304" s="49"/>
      <c r="K304" s="49"/>
      <c r="L304" s="49"/>
      <c r="M304" s="49"/>
      <c r="N304" s="49"/>
      <c r="O304" s="49"/>
    </row>
    <row r="305" spans="3:15" ht="15.75" customHeight="1">
      <c r="C305" s="49"/>
      <c r="D305" s="139"/>
      <c r="E305" s="49"/>
      <c r="F305" s="49"/>
      <c r="G305" s="49"/>
      <c r="H305" s="49"/>
      <c r="I305" s="49"/>
      <c r="J305" s="49"/>
      <c r="K305" s="49"/>
      <c r="L305" s="49"/>
      <c r="M305" s="49"/>
      <c r="N305" s="49"/>
      <c r="O305" s="49"/>
    </row>
    <row r="306" spans="3:15" ht="15.75" customHeight="1">
      <c r="C306" s="49"/>
      <c r="D306" s="139"/>
      <c r="E306" s="49"/>
      <c r="F306" s="49"/>
      <c r="G306" s="49"/>
      <c r="H306" s="49"/>
      <c r="I306" s="49"/>
      <c r="J306" s="49"/>
      <c r="K306" s="49"/>
      <c r="L306" s="49"/>
      <c r="M306" s="49"/>
      <c r="N306" s="49"/>
      <c r="O306" s="49"/>
    </row>
    <row r="307" spans="3:15" ht="15.75" customHeight="1">
      <c r="C307" s="49"/>
      <c r="D307" s="139"/>
      <c r="E307" s="49"/>
      <c r="F307" s="49"/>
      <c r="G307" s="49"/>
      <c r="H307" s="49"/>
      <c r="I307" s="49"/>
      <c r="J307" s="49"/>
      <c r="K307" s="49"/>
      <c r="L307" s="49"/>
      <c r="M307" s="49"/>
      <c r="N307" s="49"/>
      <c r="O307" s="49"/>
    </row>
    <row r="308" spans="3:15" ht="15.75" customHeight="1">
      <c r="C308" s="49"/>
      <c r="D308" s="139"/>
      <c r="E308" s="49"/>
      <c r="F308" s="49"/>
      <c r="G308" s="49"/>
      <c r="H308" s="49"/>
      <c r="I308" s="49"/>
      <c r="J308" s="49"/>
      <c r="K308" s="49"/>
      <c r="L308" s="49"/>
      <c r="M308" s="49"/>
      <c r="N308" s="49"/>
      <c r="O308" s="49"/>
    </row>
    <row r="309" spans="3:15" ht="15.75" customHeight="1">
      <c r="C309" s="49"/>
      <c r="D309" s="139"/>
      <c r="E309" s="49"/>
      <c r="F309" s="49"/>
      <c r="G309" s="49"/>
      <c r="H309" s="49"/>
      <c r="I309" s="49"/>
      <c r="J309" s="49"/>
      <c r="K309" s="49"/>
      <c r="L309" s="49"/>
      <c r="M309" s="49"/>
      <c r="N309" s="49"/>
      <c r="O309" s="49"/>
    </row>
    <row r="310" spans="3:15" ht="15.75" customHeight="1">
      <c r="C310" s="49"/>
      <c r="D310" s="139"/>
      <c r="E310" s="49"/>
      <c r="F310" s="49"/>
      <c r="G310" s="49"/>
      <c r="H310" s="49"/>
      <c r="I310" s="49"/>
      <c r="J310" s="49"/>
      <c r="K310" s="49"/>
      <c r="L310" s="49"/>
      <c r="M310" s="49"/>
      <c r="N310" s="49"/>
      <c r="O310" s="49"/>
    </row>
    <row r="311" spans="3:15" ht="15.75" customHeight="1">
      <c r="C311" s="49"/>
      <c r="D311" s="139"/>
      <c r="E311" s="49"/>
      <c r="F311" s="49"/>
      <c r="G311" s="49"/>
      <c r="H311" s="49"/>
      <c r="I311" s="49"/>
      <c r="J311" s="49"/>
      <c r="K311" s="49"/>
      <c r="L311" s="49"/>
      <c r="M311" s="49"/>
      <c r="N311" s="49"/>
      <c r="O311" s="49"/>
    </row>
    <row r="312" spans="3:15" ht="15.75" customHeight="1">
      <c r="C312" s="49"/>
      <c r="D312" s="139"/>
      <c r="E312" s="49"/>
      <c r="F312" s="49"/>
      <c r="G312" s="49"/>
      <c r="H312" s="49"/>
      <c r="I312" s="49"/>
      <c r="J312" s="49"/>
      <c r="K312" s="49"/>
      <c r="L312" s="49"/>
      <c r="M312" s="49"/>
      <c r="N312" s="49"/>
      <c r="O312" s="49"/>
    </row>
    <row r="313" spans="3:15" ht="15.75" customHeight="1">
      <c r="C313" s="49"/>
      <c r="D313" s="139"/>
      <c r="E313" s="49"/>
      <c r="F313" s="49"/>
      <c r="G313" s="49"/>
      <c r="H313" s="49"/>
      <c r="I313" s="49"/>
      <c r="J313" s="49"/>
      <c r="K313" s="49"/>
      <c r="L313" s="49"/>
      <c r="M313" s="49"/>
      <c r="N313" s="49"/>
      <c r="O313" s="49"/>
    </row>
    <row r="314" spans="3:15" ht="15.75" customHeight="1">
      <c r="C314" s="49"/>
      <c r="D314" s="139"/>
      <c r="E314" s="49"/>
      <c r="F314" s="49"/>
      <c r="G314" s="49"/>
      <c r="H314" s="49"/>
      <c r="I314" s="49"/>
      <c r="J314" s="49"/>
      <c r="K314" s="49"/>
      <c r="L314" s="49"/>
      <c r="M314" s="49"/>
      <c r="N314" s="49"/>
      <c r="O314" s="49"/>
    </row>
    <row r="315" spans="3:15" ht="15.75" customHeight="1">
      <c r="C315" s="49"/>
      <c r="D315" s="139"/>
      <c r="E315" s="49"/>
      <c r="F315" s="49"/>
      <c r="G315" s="49"/>
      <c r="H315" s="49"/>
      <c r="I315" s="49"/>
      <c r="J315" s="49"/>
      <c r="K315" s="49"/>
      <c r="L315" s="49"/>
      <c r="M315" s="49"/>
      <c r="N315" s="49"/>
      <c r="O315" s="49"/>
    </row>
    <row r="316" spans="3:15" ht="15.75" customHeight="1">
      <c r="C316" s="49"/>
      <c r="D316" s="139"/>
      <c r="E316" s="49"/>
      <c r="F316" s="49"/>
      <c r="G316" s="49"/>
      <c r="H316" s="49"/>
      <c r="I316" s="49"/>
      <c r="J316" s="49"/>
      <c r="K316" s="49"/>
      <c r="L316" s="49"/>
      <c r="M316" s="49"/>
      <c r="N316" s="49"/>
      <c r="O316" s="49"/>
    </row>
    <row r="317" spans="3:15" ht="15.75" customHeight="1">
      <c r="C317" s="49"/>
      <c r="D317" s="139"/>
      <c r="E317" s="49"/>
      <c r="F317" s="49"/>
      <c r="G317" s="49"/>
      <c r="H317" s="49"/>
      <c r="I317" s="49"/>
      <c r="J317" s="49"/>
      <c r="K317" s="49"/>
      <c r="L317" s="49"/>
      <c r="M317" s="49"/>
      <c r="N317" s="49"/>
      <c r="O317" s="49"/>
    </row>
    <row r="318" spans="3:15" ht="15.75" customHeight="1">
      <c r="C318" s="49"/>
      <c r="D318" s="139"/>
      <c r="E318" s="49"/>
      <c r="F318" s="49"/>
      <c r="G318" s="49"/>
      <c r="H318" s="49"/>
      <c r="I318" s="49"/>
      <c r="J318" s="49"/>
      <c r="K318" s="49"/>
      <c r="L318" s="49"/>
      <c r="M318" s="49"/>
      <c r="N318" s="49"/>
      <c r="O318" s="49"/>
    </row>
    <row r="319" spans="3:15" ht="15.75" customHeight="1">
      <c r="C319" s="49"/>
      <c r="D319" s="139"/>
      <c r="E319" s="49"/>
      <c r="F319" s="49"/>
      <c r="G319" s="49"/>
      <c r="H319" s="49"/>
      <c r="I319" s="49"/>
      <c r="J319" s="49"/>
      <c r="K319" s="49"/>
      <c r="L319" s="49"/>
      <c r="M319" s="49"/>
      <c r="N319" s="49"/>
      <c r="O319" s="49"/>
    </row>
    <row r="320" spans="3:15" ht="15.75" customHeight="1">
      <c r="C320" s="49"/>
      <c r="D320" s="139"/>
      <c r="E320" s="49"/>
      <c r="F320" s="49"/>
      <c r="G320" s="49"/>
      <c r="H320" s="49"/>
      <c r="I320" s="49"/>
      <c r="J320" s="49"/>
      <c r="K320" s="49"/>
      <c r="L320" s="49"/>
      <c r="M320" s="49"/>
      <c r="N320" s="49"/>
      <c r="O320" s="49"/>
    </row>
    <row r="321" spans="3:15" ht="15.75" customHeight="1">
      <c r="C321" s="49"/>
      <c r="D321" s="139"/>
      <c r="E321" s="49"/>
      <c r="F321" s="49"/>
      <c r="G321" s="49"/>
      <c r="H321" s="49"/>
      <c r="I321" s="49"/>
      <c r="J321" s="49"/>
      <c r="K321" s="49"/>
      <c r="L321" s="49"/>
      <c r="M321" s="49"/>
      <c r="N321" s="49"/>
      <c r="O321" s="49"/>
    </row>
    <row r="322" spans="3:15" ht="15.75" customHeight="1">
      <c r="C322" s="49"/>
      <c r="D322" s="139"/>
      <c r="E322" s="49"/>
      <c r="F322" s="49"/>
      <c r="G322" s="49"/>
      <c r="H322" s="49"/>
      <c r="I322" s="49"/>
      <c r="J322" s="49"/>
      <c r="K322" s="49"/>
      <c r="L322" s="49"/>
      <c r="M322" s="49"/>
      <c r="N322" s="49"/>
      <c r="O322" s="49"/>
    </row>
    <row r="323" spans="3:15" ht="15.75" customHeight="1">
      <c r="C323" s="49"/>
      <c r="D323" s="139"/>
      <c r="E323" s="49"/>
      <c r="F323" s="49"/>
      <c r="G323" s="49"/>
      <c r="H323" s="49"/>
      <c r="I323" s="49"/>
      <c r="J323" s="49"/>
      <c r="K323" s="49"/>
      <c r="L323" s="49"/>
      <c r="M323" s="49"/>
      <c r="N323" s="49"/>
      <c r="O323" s="49"/>
    </row>
    <row r="324" spans="3:15" ht="15.75" customHeight="1">
      <c r="C324" s="49"/>
      <c r="D324" s="139"/>
      <c r="E324" s="49"/>
      <c r="F324" s="49"/>
      <c r="G324" s="49"/>
      <c r="H324" s="49"/>
      <c r="I324" s="49"/>
      <c r="J324" s="49"/>
      <c r="K324" s="49"/>
      <c r="L324" s="49"/>
      <c r="M324" s="49"/>
      <c r="N324" s="49"/>
      <c r="O324" s="49"/>
    </row>
    <row r="325" spans="3:15" ht="15.75" customHeight="1">
      <c r="C325" s="49"/>
      <c r="D325" s="139"/>
      <c r="E325" s="49"/>
      <c r="F325" s="49"/>
      <c r="G325" s="49"/>
      <c r="H325" s="49"/>
      <c r="I325" s="49"/>
      <c r="J325" s="49"/>
      <c r="K325" s="49"/>
      <c r="L325" s="49"/>
      <c r="M325" s="49"/>
      <c r="N325" s="49"/>
      <c r="O325" s="49"/>
    </row>
    <row r="326" spans="3:15" ht="15.75" customHeight="1">
      <c r="C326" s="49"/>
      <c r="D326" s="139"/>
      <c r="E326" s="49"/>
      <c r="F326" s="49"/>
      <c r="G326" s="49"/>
      <c r="H326" s="49"/>
      <c r="I326" s="49"/>
      <c r="J326" s="49"/>
      <c r="K326" s="49"/>
      <c r="L326" s="49"/>
      <c r="M326" s="49"/>
      <c r="N326" s="49"/>
      <c r="O326" s="49"/>
    </row>
    <row r="327" spans="3:15" ht="15.75" customHeight="1">
      <c r="C327" s="49"/>
      <c r="D327" s="139"/>
      <c r="E327" s="49"/>
      <c r="F327" s="49"/>
      <c r="G327" s="49"/>
      <c r="H327" s="49"/>
      <c r="I327" s="49"/>
      <c r="J327" s="49"/>
      <c r="K327" s="49"/>
      <c r="L327" s="49"/>
      <c r="M327" s="49"/>
      <c r="N327" s="49"/>
      <c r="O327" s="49"/>
    </row>
    <row r="328" spans="3:15" ht="15.75" customHeight="1">
      <c r="C328" s="49"/>
      <c r="D328" s="139"/>
      <c r="E328" s="49"/>
      <c r="F328" s="49"/>
      <c r="G328" s="49"/>
      <c r="H328" s="49"/>
      <c r="I328" s="49"/>
      <c r="J328" s="49"/>
      <c r="K328" s="49"/>
      <c r="L328" s="49"/>
      <c r="M328" s="49"/>
      <c r="N328" s="49"/>
      <c r="O328" s="49"/>
    </row>
    <row r="329" spans="3:15" ht="15.75" customHeight="1">
      <c r="C329" s="49"/>
      <c r="D329" s="139"/>
      <c r="E329" s="49"/>
      <c r="F329" s="49"/>
      <c r="G329" s="49"/>
      <c r="H329" s="49"/>
      <c r="I329" s="49"/>
      <c r="J329" s="49"/>
      <c r="K329" s="49"/>
      <c r="L329" s="49"/>
      <c r="M329" s="49"/>
      <c r="N329" s="49"/>
      <c r="O329" s="49"/>
    </row>
    <row r="330" spans="3:15" ht="15.75" customHeight="1">
      <c r="C330" s="49"/>
      <c r="D330" s="139"/>
      <c r="E330" s="49"/>
      <c r="F330" s="49"/>
      <c r="G330" s="49"/>
      <c r="H330" s="49"/>
      <c r="I330" s="49"/>
      <c r="J330" s="49"/>
      <c r="K330" s="49"/>
      <c r="L330" s="49"/>
      <c r="M330" s="49"/>
      <c r="N330" s="49"/>
      <c r="O330" s="49"/>
    </row>
    <row r="331" spans="3:15" ht="15.75" customHeight="1">
      <c r="C331" s="49"/>
      <c r="D331" s="139"/>
      <c r="E331" s="49"/>
      <c r="F331" s="49"/>
      <c r="G331" s="49"/>
      <c r="H331" s="49"/>
      <c r="I331" s="49"/>
      <c r="J331" s="49"/>
      <c r="K331" s="49"/>
      <c r="L331" s="49"/>
      <c r="M331" s="49"/>
      <c r="N331" s="49"/>
      <c r="O331" s="49"/>
    </row>
    <row r="332" spans="3:15" ht="15.75" customHeight="1">
      <c r="C332" s="49"/>
      <c r="D332" s="139"/>
      <c r="E332" s="49"/>
      <c r="F332" s="49"/>
      <c r="G332" s="49"/>
      <c r="H332" s="49"/>
      <c r="I332" s="49"/>
      <c r="J332" s="49"/>
      <c r="K332" s="49"/>
      <c r="L332" s="49"/>
      <c r="M332" s="49"/>
      <c r="N332" s="49"/>
      <c r="O332" s="49"/>
    </row>
    <row r="333" spans="3:15" ht="15.75" customHeight="1">
      <c r="C333" s="49"/>
      <c r="D333" s="139"/>
      <c r="E333" s="49"/>
      <c r="F333" s="49"/>
      <c r="G333" s="49"/>
      <c r="H333" s="49"/>
      <c r="I333" s="49"/>
      <c r="J333" s="49"/>
      <c r="K333" s="49"/>
      <c r="L333" s="49"/>
      <c r="M333" s="49"/>
      <c r="N333" s="49"/>
      <c r="O333" s="49"/>
    </row>
    <row r="334" spans="3:15" ht="15.75" customHeight="1">
      <c r="C334" s="49"/>
      <c r="D334" s="139"/>
      <c r="E334" s="49"/>
      <c r="F334" s="49"/>
      <c r="G334" s="49"/>
      <c r="H334" s="49"/>
      <c r="I334" s="49"/>
      <c r="J334" s="49"/>
      <c r="K334" s="49"/>
      <c r="L334" s="49"/>
      <c r="M334" s="49"/>
      <c r="N334" s="49"/>
      <c r="O334" s="49"/>
    </row>
    <row r="335" spans="3:15" ht="15.75" customHeight="1">
      <c r="C335" s="49"/>
      <c r="D335" s="139"/>
      <c r="E335" s="49"/>
      <c r="F335" s="49"/>
      <c r="G335" s="49"/>
      <c r="H335" s="49"/>
      <c r="I335" s="49"/>
      <c r="J335" s="49"/>
      <c r="K335" s="49"/>
      <c r="L335" s="49"/>
      <c r="M335" s="49"/>
      <c r="N335" s="49"/>
      <c r="O335" s="49"/>
    </row>
    <row r="336" spans="3:15" ht="15.75" customHeight="1">
      <c r="C336" s="49"/>
      <c r="D336" s="139"/>
      <c r="E336" s="49"/>
      <c r="F336" s="49"/>
      <c r="G336" s="49"/>
      <c r="H336" s="49"/>
      <c r="I336" s="49"/>
      <c r="J336" s="49"/>
      <c r="K336" s="49"/>
      <c r="L336" s="49"/>
      <c r="M336" s="49"/>
      <c r="N336" s="49"/>
      <c r="O336" s="49"/>
    </row>
    <row r="337" spans="3:15" ht="15.75" customHeight="1">
      <c r="C337" s="49"/>
      <c r="D337" s="139"/>
      <c r="E337" s="49"/>
      <c r="F337" s="49"/>
      <c r="G337" s="49"/>
      <c r="H337" s="49"/>
      <c r="I337" s="49"/>
      <c r="J337" s="49"/>
      <c r="K337" s="49"/>
      <c r="L337" s="49"/>
      <c r="M337" s="49"/>
      <c r="N337" s="49"/>
      <c r="O337" s="49"/>
    </row>
    <row r="338" spans="3:15" ht="15.75" customHeight="1">
      <c r="C338" s="49"/>
      <c r="D338" s="139"/>
      <c r="E338" s="49"/>
      <c r="F338" s="49"/>
      <c r="G338" s="49"/>
      <c r="H338" s="49"/>
      <c r="I338" s="49"/>
      <c r="J338" s="49"/>
      <c r="K338" s="49"/>
      <c r="L338" s="49"/>
      <c r="M338" s="49"/>
      <c r="N338" s="49"/>
      <c r="O338" s="49"/>
    </row>
    <row r="339" spans="3:15" ht="15.75" customHeight="1">
      <c r="C339" s="49"/>
      <c r="D339" s="139"/>
      <c r="E339" s="49"/>
      <c r="F339" s="49"/>
      <c r="G339" s="49"/>
      <c r="H339" s="49"/>
      <c r="I339" s="49"/>
      <c r="J339" s="49"/>
      <c r="K339" s="49"/>
      <c r="L339" s="49"/>
      <c r="M339" s="49"/>
      <c r="N339" s="49"/>
      <c r="O339" s="49"/>
    </row>
    <row r="340" spans="3:15" ht="15.75" customHeight="1">
      <c r="C340" s="49"/>
      <c r="D340" s="139"/>
      <c r="E340" s="49"/>
      <c r="F340" s="49"/>
      <c r="G340" s="49"/>
      <c r="H340" s="49"/>
      <c r="I340" s="49"/>
      <c r="J340" s="49"/>
      <c r="K340" s="49"/>
      <c r="L340" s="49"/>
      <c r="M340" s="49"/>
      <c r="N340" s="49"/>
      <c r="O340" s="49"/>
    </row>
    <row r="341" spans="3:15" ht="15.75" customHeight="1">
      <c r="C341" s="49"/>
      <c r="D341" s="139"/>
      <c r="E341" s="49"/>
      <c r="F341" s="49"/>
      <c r="G341" s="49"/>
      <c r="H341" s="49"/>
      <c r="I341" s="49"/>
      <c r="J341" s="49"/>
      <c r="K341" s="49"/>
      <c r="L341" s="49"/>
      <c r="M341" s="49"/>
      <c r="N341" s="49"/>
      <c r="O341" s="49"/>
    </row>
    <row r="342" spans="3:15" ht="15.75" customHeight="1">
      <c r="C342" s="49"/>
      <c r="D342" s="139"/>
      <c r="E342" s="49"/>
      <c r="F342" s="49"/>
      <c r="G342" s="49"/>
      <c r="H342" s="49"/>
      <c r="I342" s="49"/>
      <c r="J342" s="49"/>
      <c r="K342" s="49"/>
      <c r="L342" s="49"/>
      <c r="M342" s="49"/>
      <c r="N342" s="49"/>
      <c r="O342" s="49"/>
    </row>
    <row r="343" spans="3:15" ht="15.75" customHeight="1">
      <c r="C343" s="49"/>
      <c r="D343" s="139"/>
      <c r="E343" s="49"/>
      <c r="F343" s="49"/>
      <c r="G343" s="49"/>
      <c r="H343" s="49"/>
      <c r="I343" s="49"/>
      <c r="J343" s="49"/>
      <c r="K343" s="49"/>
      <c r="L343" s="49"/>
      <c r="M343" s="49"/>
      <c r="N343" s="49"/>
      <c r="O343" s="49"/>
    </row>
    <row r="344" spans="3:15" ht="15.75" customHeight="1">
      <c r="C344" s="49"/>
      <c r="D344" s="139"/>
      <c r="E344" s="49"/>
      <c r="F344" s="49"/>
      <c r="G344" s="49"/>
      <c r="H344" s="49"/>
      <c r="I344" s="49"/>
      <c r="J344" s="49"/>
      <c r="K344" s="49"/>
      <c r="L344" s="49"/>
      <c r="M344" s="49"/>
      <c r="N344" s="49"/>
      <c r="O344" s="49"/>
    </row>
    <row r="345" spans="3:15" ht="15.75" customHeight="1">
      <c r="C345" s="49"/>
      <c r="D345" s="139"/>
      <c r="E345" s="49"/>
      <c r="F345" s="49"/>
      <c r="G345" s="49"/>
      <c r="H345" s="49"/>
      <c r="I345" s="49"/>
      <c r="J345" s="49"/>
      <c r="K345" s="49"/>
      <c r="L345" s="49"/>
      <c r="M345" s="49"/>
      <c r="N345" s="49"/>
      <c r="O345" s="49"/>
    </row>
    <row r="346" spans="3:15" ht="15.75" customHeight="1">
      <c r="C346" s="49"/>
      <c r="D346" s="139"/>
      <c r="E346" s="49"/>
      <c r="F346" s="49"/>
      <c r="G346" s="49"/>
      <c r="H346" s="49"/>
      <c r="I346" s="49"/>
      <c r="J346" s="49"/>
      <c r="K346" s="49"/>
      <c r="L346" s="49"/>
      <c r="M346" s="49"/>
      <c r="N346" s="49"/>
      <c r="O346" s="49"/>
    </row>
    <row r="347" spans="3:15" ht="15.75" customHeight="1">
      <c r="C347" s="49"/>
      <c r="D347" s="139"/>
      <c r="E347" s="49"/>
      <c r="F347" s="49"/>
      <c r="G347" s="49"/>
      <c r="H347" s="49"/>
      <c r="I347" s="49"/>
      <c r="J347" s="49"/>
      <c r="K347" s="49"/>
      <c r="L347" s="49"/>
      <c r="M347" s="49"/>
      <c r="N347" s="49"/>
      <c r="O347" s="49"/>
    </row>
    <row r="348" spans="3:15" ht="15.75" customHeight="1">
      <c r="C348" s="49"/>
      <c r="D348" s="139"/>
      <c r="E348" s="49"/>
      <c r="F348" s="49"/>
      <c r="G348" s="49"/>
      <c r="H348" s="49"/>
      <c r="I348" s="49"/>
      <c r="J348" s="49"/>
      <c r="K348" s="49"/>
      <c r="L348" s="49"/>
      <c r="M348" s="49"/>
      <c r="N348" s="49"/>
      <c r="O348" s="49"/>
    </row>
    <row r="349" spans="3:15" ht="15.75" customHeight="1">
      <c r="C349" s="49"/>
      <c r="D349" s="139"/>
      <c r="E349" s="49"/>
      <c r="F349" s="49"/>
      <c r="G349" s="49"/>
      <c r="H349" s="49"/>
      <c r="I349" s="49"/>
      <c r="J349" s="49"/>
      <c r="K349" s="49"/>
      <c r="L349" s="49"/>
      <c r="M349" s="49"/>
      <c r="N349" s="49"/>
      <c r="O349" s="49"/>
    </row>
    <row r="350" spans="3:15" ht="15.75" customHeight="1">
      <c r="C350" s="49"/>
      <c r="D350" s="139"/>
      <c r="E350" s="49"/>
      <c r="F350" s="49"/>
      <c r="G350" s="49"/>
      <c r="H350" s="49"/>
      <c r="I350" s="49"/>
      <c r="J350" s="49"/>
      <c r="K350" s="49"/>
      <c r="L350" s="49"/>
      <c r="M350" s="49"/>
      <c r="N350" s="49"/>
      <c r="O350" s="49"/>
    </row>
    <row r="351" spans="3:15" ht="15.75" customHeight="1">
      <c r="C351" s="49"/>
      <c r="D351" s="139"/>
      <c r="E351" s="49"/>
      <c r="F351" s="49"/>
      <c r="G351" s="49"/>
      <c r="H351" s="49"/>
      <c r="I351" s="49"/>
      <c r="J351" s="49"/>
      <c r="K351" s="49"/>
      <c r="L351" s="49"/>
      <c r="M351" s="49"/>
      <c r="N351" s="49"/>
      <c r="O351" s="49"/>
    </row>
    <row r="352" spans="3:15" ht="15.75" customHeight="1">
      <c r="C352" s="49"/>
      <c r="D352" s="139"/>
      <c r="E352" s="49"/>
      <c r="F352" s="49"/>
      <c r="G352" s="49"/>
      <c r="H352" s="49"/>
      <c r="I352" s="49"/>
      <c r="J352" s="49"/>
      <c r="K352" s="49"/>
      <c r="L352" s="49"/>
      <c r="M352" s="49"/>
      <c r="N352" s="49"/>
      <c r="O352" s="49"/>
    </row>
    <row r="353" spans="3:15" ht="15.75" customHeight="1">
      <c r="C353" s="49"/>
      <c r="D353" s="139"/>
      <c r="E353" s="49"/>
      <c r="F353" s="49"/>
      <c r="G353" s="49"/>
      <c r="H353" s="49"/>
      <c r="I353" s="49"/>
      <c r="J353" s="49"/>
      <c r="K353" s="49"/>
      <c r="L353" s="49"/>
      <c r="M353" s="49"/>
      <c r="N353" s="49"/>
      <c r="O353" s="49"/>
    </row>
    <row r="354" spans="3:15" ht="15.75" customHeight="1">
      <c r="C354" s="49"/>
      <c r="D354" s="139"/>
      <c r="E354" s="49"/>
      <c r="F354" s="49"/>
      <c r="G354" s="49"/>
      <c r="H354" s="49"/>
      <c r="I354" s="49"/>
      <c r="J354" s="49"/>
      <c r="K354" s="49"/>
      <c r="L354" s="49"/>
      <c r="M354" s="49"/>
      <c r="N354" s="49"/>
      <c r="O354" s="49"/>
    </row>
    <row r="355" spans="3:15" ht="15.75" customHeight="1">
      <c r="C355" s="49"/>
      <c r="D355" s="139"/>
      <c r="E355" s="49"/>
      <c r="F355" s="49"/>
      <c r="G355" s="49"/>
      <c r="H355" s="49"/>
      <c r="I355" s="49"/>
      <c r="J355" s="49"/>
      <c r="K355" s="49"/>
      <c r="L355" s="49"/>
      <c r="M355" s="49"/>
      <c r="N355" s="49"/>
      <c r="O355" s="49"/>
    </row>
    <row r="356" spans="3:15" ht="15.75" customHeight="1">
      <c r="C356" s="49"/>
      <c r="D356" s="139"/>
      <c r="E356" s="49"/>
      <c r="F356" s="49"/>
      <c r="G356" s="49"/>
      <c r="H356" s="49"/>
      <c r="I356" s="49"/>
      <c r="J356" s="49"/>
      <c r="K356" s="49"/>
      <c r="L356" s="49"/>
      <c r="M356" s="49"/>
      <c r="N356" s="49"/>
      <c r="O356" s="49"/>
    </row>
    <row r="357" spans="3:15" ht="15.75" customHeight="1">
      <c r="C357" s="49"/>
      <c r="D357" s="139"/>
      <c r="E357" s="49"/>
      <c r="F357" s="49"/>
      <c r="G357" s="49"/>
      <c r="H357" s="49"/>
      <c r="I357" s="49"/>
      <c r="J357" s="49"/>
      <c r="K357" s="49"/>
      <c r="L357" s="49"/>
      <c r="M357" s="49"/>
      <c r="N357" s="49"/>
      <c r="O357" s="49"/>
    </row>
    <row r="358" spans="3:15" ht="15.75" customHeight="1">
      <c r="C358" s="49"/>
      <c r="D358" s="139"/>
      <c r="E358" s="49"/>
      <c r="F358" s="49"/>
      <c r="G358" s="49"/>
      <c r="H358" s="49"/>
      <c r="I358" s="49"/>
      <c r="J358" s="49"/>
      <c r="K358" s="49"/>
      <c r="L358" s="49"/>
      <c r="M358" s="49"/>
      <c r="N358" s="49"/>
      <c r="O358" s="49"/>
    </row>
    <row r="359" spans="3:15" ht="15.75" customHeight="1">
      <c r="C359" s="49"/>
      <c r="D359" s="139"/>
      <c r="E359" s="49"/>
      <c r="F359" s="49"/>
      <c r="G359" s="49"/>
      <c r="H359" s="49"/>
      <c r="I359" s="49"/>
      <c r="J359" s="49"/>
      <c r="K359" s="49"/>
      <c r="L359" s="49"/>
      <c r="M359" s="49"/>
      <c r="N359" s="49"/>
      <c r="O359" s="49"/>
    </row>
    <row r="360" spans="3:15" ht="15.75" customHeight="1">
      <c r="C360" s="49"/>
      <c r="D360" s="139"/>
      <c r="E360" s="49"/>
      <c r="F360" s="49"/>
      <c r="G360" s="49"/>
      <c r="H360" s="49"/>
      <c r="I360" s="49"/>
      <c r="J360" s="49"/>
      <c r="K360" s="49"/>
      <c r="L360" s="49"/>
      <c r="M360" s="49"/>
      <c r="N360" s="49"/>
      <c r="O360" s="49"/>
    </row>
    <row r="361" spans="3:15" ht="15.75" customHeight="1">
      <c r="C361" s="49"/>
      <c r="D361" s="139"/>
      <c r="E361" s="49"/>
      <c r="F361" s="49"/>
      <c r="G361" s="49"/>
      <c r="H361" s="49"/>
      <c r="I361" s="49"/>
      <c r="J361" s="49"/>
      <c r="K361" s="49"/>
      <c r="L361" s="49"/>
      <c r="M361" s="49"/>
      <c r="N361" s="49"/>
      <c r="O361" s="49"/>
    </row>
    <row r="362" spans="3:15" ht="15.75" customHeight="1">
      <c r="C362" s="49"/>
      <c r="D362" s="139"/>
      <c r="E362" s="49"/>
      <c r="F362" s="49"/>
      <c r="G362" s="49"/>
      <c r="H362" s="49"/>
      <c r="I362" s="49"/>
      <c r="J362" s="49"/>
      <c r="K362" s="49"/>
      <c r="L362" s="49"/>
      <c r="M362" s="49"/>
      <c r="N362" s="49"/>
      <c r="O362" s="49"/>
    </row>
    <row r="363" spans="3:15" ht="15.75" customHeight="1">
      <c r="C363" s="49"/>
      <c r="D363" s="139"/>
      <c r="E363" s="49"/>
      <c r="F363" s="49"/>
      <c r="G363" s="49"/>
      <c r="H363" s="49"/>
      <c r="I363" s="49"/>
      <c r="J363" s="49"/>
      <c r="K363" s="49"/>
      <c r="L363" s="49"/>
      <c r="M363" s="49"/>
      <c r="N363" s="49"/>
      <c r="O363" s="49"/>
    </row>
    <row r="364" spans="3:15" ht="15.75" customHeight="1">
      <c r="C364" s="49"/>
      <c r="D364" s="139"/>
      <c r="E364" s="49"/>
      <c r="F364" s="49"/>
      <c r="G364" s="49"/>
      <c r="H364" s="49"/>
      <c r="I364" s="49"/>
      <c r="J364" s="49"/>
      <c r="K364" s="49"/>
      <c r="L364" s="49"/>
      <c r="M364" s="49"/>
      <c r="N364" s="49"/>
      <c r="O364" s="49"/>
    </row>
    <row r="365" spans="3:15" ht="15.75" customHeight="1">
      <c r="C365" s="49"/>
      <c r="D365" s="139"/>
      <c r="E365" s="49"/>
      <c r="F365" s="49"/>
      <c r="G365" s="49"/>
      <c r="H365" s="49"/>
      <c r="I365" s="49"/>
      <c r="J365" s="49"/>
      <c r="K365" s="49"/>
      <c r="L365" s="49"/>
      <c r="M365" s="49"/>
      <c r="N365" s="49"/>
      <c r="O365" s="49"/>
    </row>
    <row r="366" spans="3:15" ht="15.75" customHeight="1">
      <c r="C366" s="49"/>
      <c r="D366" s="139"/>
      <c r="E366" s="49"/>
      <c r="F366" s="49"/>
      <c r="G366" s="49"/>
      <c r="H366" s="49"/>
      <c r="I366" s="49"/>
      <c r="J366" s="49"/>
      <c r="K366" s="49"/>
      <c r="L366" s="49"/>
      <c r="M366" s="49"/>
      <c r="N366" s="49"/>
      <c r="O366" s="49"/>
    </row>
    <row r="367" spans="3:15" ht="15.75" customHeight="1">
      <c r="C367" s="49"/>
      <c r="D367" s="139"/>
      <c r="E367" s="49"/>
      <c r="F367" s="49"/>
      <c r="G367" s="49"/>
      <c r="H367" s="49"/>
      <c r="I367" s="49"/>
      <c r="J367" s="49"/>
      <c r="K367" s="49"/>
      <c r="L367" s="49"/>
      <c r="M367" s="49"/>
      <c r="N367" s="49"/>
      <c r="O367" s="49"/>
    </row>
    <row r="368" spans="3:15" ht="15.75" customHeight="1">
      <c r="C368" s="49"/>
      <c r="D368" s="139"/>
      <c r="E368" s="49"/>
      <c r="F368" s="49"/>
      <c r="G368" s="49"/>
      <c r="H368" s="49"/>
      <c r="I368" s="49"/>
      <c r="J368" s="49"/>
      <c r="K368" s="49"/>
      <c r="L368" s="49"/>
      <c r="M368" s="49"/>
      <c r="N368" s="49"/>
      <c r="O368" s="49"/>
    </row>
    <row r="369" spans="3:15" ht="15.75" customHeight="1">
      <c r="C369" s="49"/>
      <c r="D369" s="139"/>
      <c r="E369" s="49"/>
      <c r="F369" s="49"/>
      <c r="G369" s="49"/>
      <c r="H369" s="49"/>
      <c r="I369" s="49"/>
      <c r="J369" s="49"/>
      <c r="K369" s="49"/>
      <c r="L369" s="49"/>
      <c r="M369" s="49"/>
      <c r="N369" s="49"/>
      <c r="O369" s="49"/>
    </row>
    <row r="370" spans="3:15" ht="15.75" customHeight="1">
      <c r="C370" s="49"/>
      <c r="D370" s="139"/>
      <c r="E370" s="49"/>
      <c r="F370" s="49"/>
      <c r="G370" s="49"/>
      <c r="H370" s="49"/>
      <c r="I370" s="49"/>
      <c r="J370" s="49"/>
      <c r="K370" s="49"/>
      <c r="L370" s="49"/>
      <c r="M370" s="49"/>
      <c r="N370" s="49"/>
      <c r="O370" s="49"/>
    </row>
    <row r="371" spans="3:15" ht="15.75" customHeight="1">
      <c r="C371" s="49"/>
      <c r="D371" s="139"/>
      <c r="E371" s="49"/>
      <c r="F371" s="49"/>
      <c r="G371" s="49"/>
      <c r="H371" s="49"/>
      <c r="I371" s="49"/>
      <c r="J371" s="49"/>
      <c r="K371" s="49"/>
      <c r="L371" s="49"/>
      <c r="M371" s="49"/>
      <c r="N371" s="49"/>
      <c r="O371" s="49"/>
    </row>
    <row r="372" spans="3:15" ht="15.75" customHeight="1">
      <c r="C372" s="49"/>
      <c r="D372" s="139"/>
      <c r="E372" s="49"/>
      <c r="F372" s="49"/>
      <c r="G372" s="49"/>
      <c r="H372" s="49"/>
      <c r="I372" s="49"/>
      <c r="J372" s="49"/>
      <c r="K372" s="49"/>
      <c r="L372" s="49"/>
      <c r="M372" s="49"/>
      <c r="N372" s="49"/>
      <c r="O372" s="49"/>
    </row>
    <row r="373" spans="3:15" ht="15.75" customHeight="1">
      <c r="C373" s="49"/>
      <c r="D373" s="139"/>
      <c r="E373" s="49"/>
      <c r="F373" s="49"/>
      <c r="G373" s="49"/>
      <c r="H373" s="49"/>
      <c r="I373" s="49"/>
      <c r="J373" s="49"/>
      <c r="K373" s="49"/>
      <c r="L373" s="49"/>
      <c r="M373" s="49"/>
      <c r="N373" s="49"/>
      <c r="O373" s="49"/>
    </row>
    <row r="374" spans="3:15" ht="15.75" customHeight="1">
      <c r="C374" s="49"/>
      <c r="D374" s="139"/>
      <c r="E374" s="49"/>
      <c r="F374" s="49"/>
      <c r="G374" s="49"/>
      <c r="H374" s="49"/>
      <c r="I374" s="49"/>
      <c r="J374" s="49"/>
      <c r="K374" s="49"/>
      <c r="L374" s="49"/>
      <c r="M374" s="49"/>
      <c r="N374" s="49"/>
      <c r="O374" s="49"/>
    </row>
    <row r="375" spans="3:15" ht="15.75" customHeight="1">
      <c r="C375" s="49"/>
      <c r="D375" s="139"/>
      <c r="E375" s="49"/>
      <c r="F375" s="49"/>
      <c r="G375" s="49"/>
      <c r="H375" s="49"/>
      <c r="I375" s="49"/>
      <c r="J375" s="49"/>
      <c r="K375" s="49"/>
      <c r="L375" s="49"/>
      <c r="M375" s="49"/>
      <c r="N375" s="49"/>
      <c r="O375" s="49"/>
    </row>
    <row r="376" spans="3:15" ht="15.75" customHeight="1">
      <c r="C376" s="49"/>
      <c r="D376" s="139"/>
      <c r="E376" s="49"/>
      <c r="F376" s="49"/>
      <c r="G376" s="49"/>
      <c r="H376" s="49"/>
      <c r="I376" s="49"/>
      <c r="J376" s="49"/>
      <c r="K376" s="49"/>
      <c r="L376" s="49"/>
      <c r="M376" s="49"/>
      <c r="N376" s="49"/>
      <c r="O376" s="49"/>
    </row>
    <row r="377" spans="3:15" ht="15.75" customHeight="1">
      <c r="C377" s="49"/>
      <c r="D377" s="139"/>
      <c r="E377" s="49"/>
      <c r="F377" s="49"/>
      <c r="G377" s="49"/>
      <c r="H377" s="49"/>
      <c r="I377" s="49"/>
      <c r="J377" s="49"/>
      <c r="K377" s="49"/>
      <c r="L377" s="49"/>
      <c r="M377" s="49"/>
      <c r="N377" s="49"/>
      <c r="O377" s="49"/>
    </row>
    <row r="378" spans="3:15" ht="15.75" customHeight="1">
      <c r="C378" s="49"/>
      <c r="D378" s="139"/>
      <c r="E378" s="49"/>
      <c r="F378" s="49"/>
      <c r="G378" s="49"/>
      <c r="H378" s="49"/>
      <c r="I378" s="49"/>
      <c r="J378" s="49"/>
      <c r="K378" s="49"/>
      <c r="L378" s="49"/>
      <c r="M378" s="49"/>
      <c r="N378" s="49"/>
      <c r="O378" s="49"/>
    </row>
    <row r="379" spans="3:15" ht="15.75" customHeight="1">
      <c r="C379" s="49"/>
      <c r="D379" s="139"/>
      <c r="E379" s="49"/>
      <c r="F379" s="49"/>
      <c r="G379" s="49"/>
      <c r="H379" s="49"/>
      <c r="I379" s="49"/>
      <c r="J379" s="49"/>
      <c r="K379" s="49"/>
      <c r="L379" s="49"/>
      <c r="M379" s="49"/>
      <c r="N379" s="49"/>
      <c r="O379" s="49"/>
    </row>
    <row r="380" spans="3:15" ht="15.75" customHeight="1">
      <c r="C380" s="49"/>
      <c r="D380" s="139"/>
      <c r="E380" s="49"/>
      <c r="F380" s="49"/>
      <c r="G380" s="49"/>
      <c r="H380" s="49"/>
      <c r="I380" s="49"/>
      <c r="J380" s="49"/>
      <c r="K380" s="49"/>
      <c r="L380" s="49"/>
      <c r="M380" s="49"/>
      <c r="N380" s="49"/>
      <c r="O380" s="49"/>
    </row>
    <row r="381" spans="3:15" ht="15.75" customHeight="1">
      <c r="C381" s="49"/>
      <c r="D381" s="139"/>
      <c r="E381" s="49"/>
      <c r="F381" s="49"/>
      <c r="G381" s="49"/>
      <c r="H381" s="49"/>
      <c r="I381" s="49"/>
      <c r="J381" s="49"/>
      <c r="K381" s="49"/>
      <c r="L381" s="49"/>
      <c r="M381" s="49"/>
      <c r="N381" s="49"/>
      <c r="O381" s="49"/>
    </row>
    <row r="382" spans="3:15" ht="15.75" customHeight="1">
      <c r="C382" s="49"/>
      <c r="D382" s="139"/>
      <c r="E382" s="49"/>
      <c r="F382" s="49"/>
      <c r="G382" s="49"/>
      <c r="H382" s="49"/>
      <c r="I382" s="49"/>
      <c r="J382" s="49"/>
      <c r="K382" s="49"/>
      <c r="L382" s="49"/>
      <c r="M382" s="49"/>
      <c r="N382" s="49"/>
      <c r="O382" s="49"/>
    </row>
    <row r="383" spans="3:15" ht="15.75" customHeight="1">
      <c r="C383" s="49"/>
      <c r="D383" s="139"/>
      <c r="E383" s="49"/>
      <c r="F383" s="49"/>
      <c r="G383" s="49"/>
      <c r="H383" s="49"/>
      <c r="I383" s="49"/>
      <c r="J383" s="49"/>
      <c r="K383" s="49"/>
      <c r="L383" s="49"/>
      <c r="M383" s="49"/>
      <c r="N383" s="49"/>
      <c r="O383" s="49"/>
    </row>
    <row r="384" spans="3:15" ht="15.75" customHeight="1">
      <c r="C384" s="49"/>
      <c r="D384" s="139"/>
      <c r="E384" s="49"/>
      <c r="F384" s="49"/>
      <c r="G384" s="49"/>
      <c r="H384" s="49"/>
      <c r="I384" s="49"/>
      <c r="J384" s="49"/>
      <c r="K384" s="49"/>
      <c r="L384" s="49"/>
      <c r="M384" s="49"/>
      <c r="N384" s="49"/>
      <c r="O384" s="49"/>
    </row>
    <row r="385" spans="3:15" ht="15.75" customHeight="1">
      <c r="C385" s="49"/>
      <c r="D385" s="139"/>
      <c r="E385" s="49"/>
      <c r="F385" s="49"/>
      <c r="G385" s="49"/>
      <c r="H385" s="49"/>
      <c r="I385" s="49"/>
      <c r="J385" s="49"/>
      <c r="K385" s="49"/>
      <c r="L385" s="49"/>
      <c r="M385" s="49"/>
      <c r="N385" s="49"/>
      <c r="O385" s="49"/>
    </row>
    <row r="386" spans="3:15" ht="15.75" customHeight="1">
      <c r="C386" s="49"/>
      <c r="D386" s="139"/>
      <c r="E386" s="49"/>
      <c r="F386" s="49"/>
      <c r="G386" s="49"/>
      <c r="H386" s="49"/>
      <c r="I386" s="49"/>
      <c r="J386" s="49"/>
      <c r="K386" s="49"/>
      <c r="L386" s="49"/>
      <c r="M386" s="49"/>
      <c r="N386" s="49"/>
      <c r="O386" s="49"/>
    </row>
    <row r="387" spans="3:15" ht="15.75" customHeight="1">
      <c r="C387" s="49"/>
      <c r="D387" s="139"/>
      <c r="E387" s="49"/>
      <c r="F387" s="49"/>
      <c r="G387" s="49"/>
      <c r="H387" s="49"/>
      <c r="I387" s="49"/>
      <c r="J387" s="49"/>
      <c r="K387" s="49"/>
      <c r="L387" s="49"/>
      <c r="M387" s="49"/>
      <c r="N387" s="49"/>
      <c r="O387" s="49"/>
    </row>
    <row r="388" spans="3:15" ht="15.75" customHeight="1">
      <c r="C388" s="49"/>
      <c r="D388" s="139"/>
      <c r="E388" s="49"/>
      <c r="F388" s="49"/>
      <c r="G388" s="49"/>
      <c r="H388" s="49"/>
      <c r="I388" s="49"/>
      <c r="J388" s="49"/>
      <c r="K388" s="49"/>
      <c r="L388" s="49"/>
      <c r="M388" s="49"/>
      <c r="N388" s="49"/>
      <c r="O388" s="49"/>
    </row>
    <row r="389" spans="3:15" ht="15.75" customHeight="1">
      <c r="C389" s="49"/>
      <c r="D389" s="139"/>
      <c r="E389" s="49"/>
      <c r="F389" s="49"/>
      <c r="G389" s="49"/>
      <c r="H389" s="49"/>
      <c r="I389" s="49"/>
      <c r="J389" s="49"/>
      <c r="K389" s="49"/>
      <c r="L389" s="49"/>
      <c r="M389" s="49"/>
      <c r="N389" s="49"/>
      <c r="O389" s="49"/>
    </row>
    <row r="390" spans="3:15" ht="15.75" customHeight="1">
      <c r="C390" s="49"/>
      <c r="D390" s="139"/>
      <c r="E390" s="49"/>
      <c r="F390" s="49"/>
      <c r="G390" s="49"/>
      <c r="H390" s="49"/>
      <c r="I390" s="49"/>
      <c r="J390" s="49"/>
      <c r="K390" s="49"/>
      <c r="L390" s="49"/>
      <c r="M390" s="49"/>
      <c r="N390" s="49"/>
      <c r="O390" s="49"/>
    </row>
    <row r="391" spans="3:15" ht="15.75" customHeight="1">
      <c r="C391" s="49"/>
      <c r="D391" s="139"/>
      <c r="E391" s="49"/>
      <c r="F391" s="49"/>
      <c r="G391" s="49"/>
      <c r="H391" s="49"/>
      <c r="I391" s="49"/>
      <c r="J391" s="49"/>
      <c r="K391" s="49"/>
      <c r="L391" s="49"/>
      <c r="M391" s="49"/>
      <c r="N391" s="49"/>
      <c r="O391" s="49"/>
    </row>
    <row r="392" spans="3:15" ht="15.75" customHeight="1">
      <c r="C392" s="49"/>
      <c r="D392" s="139"/>
      <c r="E392" s="49"/>
      <c r="F392" s="49"/>
      <c r="G392" s="49"/>
      <c r="H392" s="49"/>
      <c r="I392" s="49"/>
      <c r="J392" s="49"/>
      <c r="K392" s="49"/>
      <c r="L392" s="49"/>
      <c r="M392" s="49"/>
      <c r="N392" s="49"/>
      <c r="O392" s="49"/>
    </row>
    <row r="393" spans="3:15" ht="15.75" customHeight="1">
      <c r="C393" s="49"/>
      <c r="D393" s="139"/>
      <c r="E393" s="49"/>
      <c r="F393" s="49"/>
      <c r="G393" s="49"/>
      <c r="H393" s="49"/>
      <c r="I393" s="49"/>
      <c r="J393" s="49"/>
      <c r="K393" s="49"/>
      <c r="L393" s="49"/>
      <c r="M393" s="49"/>
      <c r="N393" s="49"/>
      <c r="O393" s="49"/>
    </row>
    <row r="394" spans="3:15" ht="15.75" customHeight="1">
      <c r="C394" s="49"/>
      <c r="D394" s="139"/>
      <c r="E394" s="49"/>
      <c r="F394" s="49"/>
      <c r="G394" s="49"/>
      <c r="H394" s="49"/>
      <c r="I394" s="49"/>
      <c r="J394" s="49"/>
      <c r="K394" s="49"/>
      <c r="L394" s="49"/>
      <c r="M394" s="49"/>
      <c r="N394" s="49"/>
      <c r="O394" s="49"/>
    </row>
    <row r="395" spans="3:15" ht="15.75" customHeight="1">
      <c r="C395" s="49"/>
      <c r="D395" s="139"/>
      <c r="E395" s="49"/>
      <c r="F395" s="49"/>
      <c r="G395" s="49"/>
      <c r="H395" s="49"/>
      <c r="I395" s="49"/>
      <c r="J395" s="49"/>
      <c r="K395" s="49"/>
      <c r="L395" s="49"/>
      <c r="M395" s="49"/>
      <c r="N395" s="49"/>
      <c r="O395" s="49"/>
    </row>
    <row r="396" spans="3:15" ht="15.75" customHeight="1">
      <c r="C396" s="49"/>
      <c r="D396" s="139"/>
      <c r="E396" s="49"/>
      <c r="F396" s="49"/>
      <c r="G396" s="49"/>
      <c r="H396" s="49"/>
      <c r="I396" s="49"/>
      <c r="J396" s="49"/>
      <c r="K396" s="49"/>
      <c r="L396" s="49"/>
      <c r="M396" s="49"/>
      <c r="N396" s="49"/>
      <c r="O396" s="49"/>
    </row>
    <row r="397" spans="3:15" ht="15.75" customHeight="1">
      <c r="C397" s="49"/>
      <c r="D397" s="139"/>
      <c r="E397" s="49"/>
      <c r="F397" s="49"/>
      <c r="G397" s="49"/>
      <c r="H397" s="49"/>
      <c r="I397" s="49"/>
      <c r="J397" s="49"/>
      <c r="K397" s="49"/>
      <c r="L397" s="49"/>
      <c r="M397" s="49"/>
      <c r="N397" s="49"/>
      <c r="O397" s="49"/>
    </row>
    <row r="398" spans="3:15" ht="15.75" customHeight="1">
      <c r="C398" s="49"/>
      <c r="D398" s="139"/>
      <c r="E398" s="49"/>
      <c r="F398" s="49"/>
      <c r="G398" s="49"/>
      <c r="H398" s="49"/>
      <c r="I398" s="49"/>
      <c r="J398" s="49"/>
      <c r="K398" s="49"/>
      <c r="L398" s="49"/>
      <c r="M398" s="49"/>
      <c r="N398" s="49"/>
      <c r="O398" s="49"/>
    </row>
    <row r="399" spans="3:15" ht="15.75" customHeight="1">
      <c r="C399" s="49"/>
      <c r="D399" s="139"/>
      <c r="E399" s="49"/>
      <c r="F399" s="49"/>
      <c r="G399" s="49"/>
      <c r="H399" s="49"/>
      <c r="I399" s="49"/>
      <c r="J399" s="49"/>
      <c r="K399" s="49"/>
      <c r="L399" s="49"/>
      <c r="M399" s="49"/>
      <c r="N399" s="49"/>
      <c r="O399" s="49"/>
    </row>
    <row r="400" spans="3:15" ht="15.75" customHeight="1">
      <c r="C400" s="49"/>
      <c r="D400" s="139"/>
      <c r="E400" s="49"/>
      <c r="F400" s="49"/>
      <c r="G400" s="49"/>
      <c r="H400" s="49"/>
      <c r="I400" s="49"/>
      <c r="J400" s="49"/>
      <c r="K400" s="49"/>
      <c r="L400" s="49"/>
      <c r="M400" s="49"/>
      <c r="N400" s="49"/>
      <c r="O400" s="49"/>
    </row>
    <row r="401" spans="3:15" ht="15.75" customHeight="1">
      <c r="C401" s="49"/>
      <c r="D401" s="139"/>
      <c r="E401" s="49"/>
      <c r="F401" s="49"/>
      <c r="G401" s="49"/>
      <c r="H401" s="49"/>
      <c r="I401" s="49"/>
      <c r="J401" s="49"/>
      <c r="K401" s="49"/>
      <c r="L401" s="49"/>
      <c r="M401" s="49"/>
      <c r="N401" s="49"/>
      <c r="O401" s="49"/>
    </row>
    <row r="402" spans="3:15" ht="15.75" customHeight="1">
      <c r="C402" s="49"/>
      <c r="D402" s="139"/>
      <c r="E402" s="49"/>
      <c r="F402" s="49"/>
      <c r="G402" s="49"/>
      <c r="H402" s="49"/>
      <c r="I402" s="49"/>
      <c r="J402" s="49"/>
      <c r="K402" s="49"/>
      <c r="L402" s="49"/>
      <c r="M402" s="49"/>
      <c r="N402" s="49"/>
      <c r="O402" s="49"/>
    </row>
    <row r="403" spans="3:15" ht="15.75" customHeight="1">
      <c r="C403" s="49"/>
      <c r="D403" s="139"/>
      <c r="E403" s="49"/>
      <c r="F403" s="49"/>
      <c r="G403" s="49"/>
      <c r="H403" s="49"/>
      <c r="I403" s="49"/>
      <c r="J403" s="49"/>
      <c r="K403" s="49"/>
      <c r="L403" s="49"/>
      <c r="M403" s="49"/>
      <c r="N403" s="49"/>
      <c r="O403" s="49"/>
    </row>
    <row r="404" spans="3:15" ht="15.75" customHeight="1">
      <c r="C404" s="49"/>
      <c r="D404" s="139"/>
      <c r="E404" s="49"/>
      <c r="F404" s="49"/>
      <c r="G404" s="49"/>
      <c r="H404" s="49"/>
      <c r="I404" s="49"/>
      <c r="J404" s="49"/>
      <c r="K404" s="49"/>
      <c r="L404" s="49"/>
      <c r="M404" s="49"/>
      <c r="N404" s="49"/>
      <c r="O404" s="49"/>
    </row>
    <row r="405" spans="3:15" ht="15.75" customHeight="1">
      <c r="C405" s="49"/>
      <c r="D405" s="139"/>
      <c r="E405" s="49"/>
      <c r="F405" s="49"/>
      <c r="G405" s="49"/>
      <c r="H405" s="49"/>
      <c r="I405" s="49"/>
      <c r="J405" s="49"/>
      <c r="K405" s="49"/>
      <c r="L405" s="49"/>
      <c r="M405" s="49"/>
      <c r="N405" s="49"/>
      <c r="O405" s="49"/>
    </row>
    <row r="406" spans="3:15" ht="15.75" customHeight="1">
      <c r="C406" s="49"/>
      <c r="D406" s="139"/>
      <c r="E406" s="49"/>
      <c r="F406" s="49"/>
      <c r="G406" s="49"/>
      <c r="H406" s="49"/>
      <c r="I406" s="49"/>
      <c r="J406" s="49"/>
      <c r="K406" s="49"/>
      <c r="L406" s="49"/>
      <c r="M406" s="49"/>
      <c r="N406" s="49"/>
      <c r="O406" s="49"/>
    </row>
    <row r="407" spans="3:15" ht="15.75" customHeight="1">
      <c r="C407" s="49"/>
      <c r="D407" s="139"/>
      <c r="E407" s="49"/>
      <c r="F407" s="49"/>
      <c r="G407" s="49"/>
      <c r="H407" s="49"/>
      <c r="I407" s="49"/>
      <c r="J407" s="49"/>
      <c r="K407" s="49"/>
      <c r="L407" s="49"/>
      <c r="M407" s="49"/>
      <c r="N407" s="49"/>
      <c r="O407" s="49"/>
    </row>
    <row r="408" spans="3:15" ht="15.75" customHeight="1">
      <c r="C408" s="49"/>
      <c r="D408" s="139"/>
      <c r="E408" s="49"/>
      <c r="F408" s="49"/>
      <c r="G408" s="49"/>
      <c r="H408" s="49"/>
      <c r="I408" s="49"/>
      <c r="J408" s="49"/>
      <c r="K408" s="49"/>
      <c r="L408" s="49"/>
      <c r="M408" s="49"/>
      <c r="N408" s="49"/>
      <c r="O408" s="49"/>
    </row>
    <row r="409" spans="3:15" ht="15.75" customHeight="1">
      <c r="C409" s="49"/>
      <c r="D409" s="139"/>
      <c r="E409" s="49"/>
      <c r="F409" s="49"/>
      <c r="G409" s="49"/>
      <c r="H409" s="49"/>
      <c r="I409" s="49"/>
      <c r="J409" s="49"/>
      <c r="K409" s="49"/>
      <c r="L409" s="49"/>
      <c r="M409" s="49"/>
      <c r="N409" s="49"/>
      <c r="O409" s="49"/>
    </row>
    <row r="410" spans="3:15" ht="15.75" customHeight="1">
      <c r="C410" s="49"/>
      <c r="D410" s="139"/>
      <c r="E410" s="49"/>
      <c r="F410" s="49"/>
      <c r="G410" s="49"/>
      <c r="H410" s="49"/>
      <c r="I410" s="49"/>
      <c r="J410" s="49"/>
      <c r="K410" s="49"/>
      <c r="L410" s="49"/>
      <c r="M410" s="49"/>
      <c r="N410" s="49"/>
      <c r="O410" s="49"/>
    </row>
    <row r="411" spans="3:15" ht="15.75" customHeight="1">
      <c r="C411" s="49"/>
      <c r="D411" s="139"/>
      <c r="E411" s="49"/>
      <c r="F411" s="49"/>
      <c r="G411" s="49"/>
      <c r="H411" s="49"/>
      <c r="I411" s="49"/>
      <c r="J411" s="49"/>
      <c r="K411" s="49"/>
      <c r="L411" s="49"/>
      <c r="M411" s="49"/>
      <c r="N411" s="49"/>
      <c r="O411" s="49"/>
    </row>
    <row r="412" spans="3:15" ht="15.75" customHeight="1">
      <c r="C412" s="49"/>
      <c r="D412" s="139"/>
      <c r="E412" s="49"/>
      <c r="F412" s="49"/>
      <c r="G412" s="49"/>
      <c r="H412" s="49"/>
      <c r="I412" s="49"/>
      <c r="J412" s="49"/>
      <c r="K412" s="49"/>
      <c r="L412" s="49"/>
      <c r="M412" s="49"/>
      <c r="N412" s="49"/>
      <c r="O412" s="49"/>
    </row>
    <row r="413" spans="3:15" ht="15.75" customHeight="1">
      <c r="C413" s="49"/>
      <c r="D413" s="139"/>
      <c r="E413" s="49"/>
      <c r="F413" s="49"/>
      <c r="G413" s="49"/>
      <c r="H413" s="49"/>
      <c r="I413" s="49"/>
      <c r="J413" s="49"/>
      <c r="K413" s="49"/>
      <c r="L413" s="49"/>
      <c r="M413" s="49"/>
      <c r="N413" s="49"/>
      <c r="O413" s="49"/>
    </row>
    <row r="414" spans="3:15" ht="15.75" customHeight="1">
      <c r="C414" s="49"/>
      <c r="D414" s="139"/>
      <c r="E414" s="49"/>
      <c r="F414" s="49"/>
      <c r="G414" s="49"/>
      <c r="H414" s="49"/>
      <c r="I414" s="49"/>
      <c r="J414" s="49"/>
      <c r="K414" s="49"/>
      <c r="L414" s="49"/>
      <c r="M414" s="49"/>
      <c r="N414" s="49"/>
      <c r="O414" s="49"/>
    </row>
    <row r="415" spans="3:15" ht="15.75" customHeight="1">
      <c r="C415" s="49"/>
      <c r="D415" s="139"/>
      <c r="E415" s="49"/>
      <c r="F415" s="49"/>
      <c r="G415" s="49"/>
      <c r="H415" s="49"/>
      <c r="I415" s="49"/>
      <c r="J415" s="49"/>
      <c r="K415" s="49"/>
      <c r="L415" s="49"/>
      <c r="M415" s="49"/>
      <c r="N415" s="49"/>
      <c r="O415" s="49"/>
    </row>
    <row r="416" spans="3:15" ht="15.75" customHeight="1">
      <c r="C416" s="49"/>
      <c r="D416" s="139"/>
      <c r="E416" s="49"/>
      <c r="F416" s="49"/>
      <c r="G416" s="49"/>
      <c r="H416" s="49"/>
      <c r="I416" s="49"/>
      <c r="J416" s="49"/>
      <c r="K416" s="49"/>
      <c r="L416" s="49"/>
      <c r="M416" s="49"/>
      <c r="N416" s="49"/>
      <c r="O416" s="49"/>
    </row>
    <row r="417" spans="3:15" ht="15.75" customHeight="1">
      <c r="C417" s="49"/>
      <c r="D417" s="139"/>
      <c r="E417" s="49"/>
      <c r="F417" s="49"/>
      <c r="G417" s="49"/>
      <c r="H417" s="49"/>
      <c r="I417" s="49"/>
      <c r="J417" s="49"/>
      <c r="K417" s="49"/>
      <c r="L417" s="49"/>
      <c r="M417" s="49"/>
      <c r="N417" s="49"/>
      <c r="O417" s="49"/>
    </row>
    <row r="418" spans="3:15" ht="15.75" customHeight="1">
      <c r="C418" s="49"/>
      <c r="D418" s="139"/>
      <c r="E418" s="49"/>
      <c r="F418" s="49"/>
      <c r="G418" s="49"/>
      <c r="H418" s="49"/>
      <c r="I418" s="49"/>
      <c r="J418" s="49"/>
      <c r="K418" s="49"/>
      <c r="L418" s="49"/>
      <c r="M418" s="49"/>
      <c r="N418" s="49"/>
      <c r="O418" s="49"/>
    </row>
    <row r="419" spans="3:15" ht="15.75" customHeight="1">
      <c r="C419" s="49"/>
      <c r="D419" s="139"/>
      <c r="E419" s="49"/>
      <c r="F419" s="49"/>
      <c r="G419" s="49"/>
      <c r="H419" s="49"/>
      <c r="I419" s="49"/>
      <c r="J419" s="49"/>
      <c r="K419" s="49"/>
      <c r="L419" s="49"/>
      <c r="M419" s="49"/>
      <c r="N419" s="49"/>
      <c r="O419" s="49"/>
    </row>
    <row r="420" spans="3:15" ht="15.75" customHeight="1">
      <c r="C420" s="49"/>
      <c r="D420" s="139"/>
      <c r="E420" s="49"/>
      <c r="F420" s="49"/>
      <c r="G420" s="49"/>
      <c r="H420" s="49"/>
      <c r="I420" s="49"/>
      <c r="J420" s="49"/>
      <c r="K420" s="49"/>
      <c r="L420" s="49"/>
      <c r="M420" s="49"/>
      <c r="N420" s="49"/>
      <c r="O420" s="49"/>
    </row>
    <row r="421" spans="3:15" ht="15.75" customHeight="1">
      <c r="C421" s="49"/>
      <c r="D421" s="139"/>
      <c r="E421" s="49"/>
      <c r="F421" s="49"/>
      <c r="G421" s="49"/>
      <c r="H421" s="49"/>
      <c r="I421" s="49"/>
      <c r="J421" s="49"/>
      <c r="K421" s="49"/>
      <c r="L421" s="49"/>
      <c r="M421" s="49"/>
      <c r="N421" s="49"/>
      <c r="O421" s="49"/>
    </row>
    <row r="422" spans="3:15" ht="15.75" customHeight="1">
      <c r="C422" s="49"/>
      <c r="D422" s="139"/>
      <c r="E422" s="49"/>
      <c r="F422" s="49"/>
      <c r="G422" s="49"/>
      <c r="H422" s="49"/>
      <c r="I422" s="49"/>
      <c r="J422" s="49"/>
      <c r="K422" s="49"/>
      <c r="L422" s="49"/>
      <c r="M422" s="49"/>
      <c r="N422" s="49"/>
      <c r="O422" s="49"/>
    </row>
    <row r="423" spans="3:15" ht="15.75" customHeight="1">
      <c r="C423" s="49"/>
      <c r="D423" s="139"/>
      <c r="E423" s="49"/>
      <c r="F423" s="49"/>
      <c r="G423" s="49"/>
      <c r="H423" s="49"/>
      <c r="I423" s="49"/>
      <c r="J423" s="49"/>
      <c r="K423" s="49"/>
      <c r="L423" s="49"/>
      <c r="M423" s="49"/>
      <c r="N423" s="49"/>
      <c r="O423" s="49"/>
    </row>
    <row r="424" spans="3:15" ht="15.75" customHeight="1">
      <c r="C424" s="49"/>
      <c r="D424" s="139"/>
      <c r="E424" s="49"/>
      <c r="F424" s="49"/>
      <c r="G424" s="49"/>
      <c r="H424" s="49"/>
      <c r="I424" s="49"/>
      <c r="J424" s="49"/>
      <c r="K424" s="49"/>
      <c r="L424" s="49"/>
      <c r="M424" s="49"/>
      <c r="N424" s="49"/>
      <c r="O424" s="49"/>
    </row>
    <row r="425" spans="3:15" ht="15.75" customHeight="1">
      <c r="C425" s="49"/>
      <c r="D425" s="139"/>
      <c r="E425" s="49"/>
      <c r="F425" s="49"/>
      <c r="G425" s="49"/>
      <c r="H425" s="49"/>
      <c r="I425" s="49"/>
      <c r="J425" s="49"/>
      <c r="K425" s="49"/>
      <c r="L425" s="49"/>
      <c r="M425" s="49"/>
      <c r="N425" s="49"/>
      <c r="O425" s="49"/>
    </row>
    <row r="426" spans="3:15" ht="15.75" customHeight="1">
      <c r="C426" s="49"/>
      <c r="D426" s="139"/>
      <c r="E426" s="49"/>
      <c r="F426" s="49"/>
      <c r="G426" s="49"/>
      <c r="H426" s="49"/>
      <c r="I426" s="49"/>
      <c r="J426" s="49"/>
      <c r="K426" s="49"/>
      <c r="L426" s="49"/>
      <c r="M426" s="49"/>
      <c r="N426" s="49"/>
      <c r="O426" s="49"/>
    </row>
    <row r="427" spans="3:15" ht="15.75" customHeight="1">
      <c r="C427" s="49"/>
      <c r="D427" s="139"/>
      <c r="E427" s="49"/>
      <c r="F427" s="49"/>
      <c r="G427" s="49"/>
      <c r="H427" s="49"/>
      <c r="I427" s="49"/>
      <c r="J427" s="49"/>
      <c r="K427" s="49"/>
      <c r="L427" s="49"/>
      <c r="M427" s="49"/>
      <c r="N427" s="49"/>
      <c r="O427" s="49"/>
    </row>
    <row r="428" spans="3:15" ht="15.75" customHeight="1">
      <c r="C428" s="49"/>
      <c r="D428" s="139"/>
      <c r="E428" s="49"/>
      <c r="F428" s="49"/>
      <c r="G428" s="49"/>
      <c r="H428" s="49"/>
      <c r="I428" s="49"/>
      <c r="J428" s="49"/>
      <c r="K428" s="49"/>
      <c r="L428" s="49"/>
      <c r="M428" s="49"/>
      <c r="N428" s="49"/>
      <c r="O428" s="49"/>
    </row>
    <row r="429" spans="3:15" ht="15.75" customHeight="1">
      <c r="C429" s="49"/>
      <c r="D429" s="139"/>
      <c r="E429" s="49"/>
      <c r="F429" s="49"/>
      <c r="G429" s="49"/>
      <c r="H429" s="49"/>
      <c r="I429" s="49"/>
      <c r="J429" s="49"/>
      <c r="K429" s="49"/>
      <c r="L429" s="49"/>
      <c r="M429" s="49"/>
      <c r="N429" s="49"/>
      <c r="O429" s="49"/>
    </row>
    <row r="430" spans="3:15" ht="15.75" customHeight="1">
      <c r="C430" s="49"/>
      <c r="D430" s="139"/>
      <c r="E430" s="49"/>
      <c r="F430" s="49"/>
      <c r="G430" s="49"/>
      <c r="H430" s="49"/>
      <c r="I430" s="49"/>
      <c r="J430" s="49"/>
      <c r="K430" s="49"/>
      <c r="L430" s="49"/>
      <c r="M430" s="49"/>
      <c r="N430" s="49"/>
      <c r="O430" s="49"/>
    </row>
    <row r="431" spans="3:15" ht="15.75" customHeight="1">
      <c r="C431" s="49"/>
      <c r="D431" s="139"/>
      <c r="E431" s="49"/>
      <c r="F431" s="49"/>
      <c r="G431" s="49"/>
      <c r="H431" s="49"/>
      <c r="I431" s="49"/>
      <c r="J431" s="49"/>
      <c r="K431" s="49"/>
      <c r="L431" s="49"/>
      <c r="M431" s="49"/>
      <c r="N431" s="49"/>
      <c r="O431" s="49"/>
    </row>
    <row r="432" spans="3:15" ht="15.75" customHeight="1">
      <c r="C432" s="49"/>
      <c r="D432" s="139"/>
      <c r="E432" s="49"/>
      <c r="F432" s="49"/>
      <c r="G432" s="49"/>
      <c r="H432" s="49"/>
      <c r="I432" s="49"/>
      <c r="J432" s="49"/>
      <c r="K432" s="49"/>
      <c r="L432" s="49"/>
      <c r="M432" s="49"/>
      <c r="N432" s="49"/>
      <c r="O432" s="49"/>
    </row>
    <row r="433" spans="3:15" ht="15.75" customHeight="1">
      <c r="C433" s="49"/>
      <c r="D433" s="139"/>
      <c r="E433" s="49"/>
      <c r="F433" s="49"/>
      <c r="G433" s="49"/>
      <c r="H433" s="49"/>
      <c r="I433" s="49"/>
      <c r="J433" s="49"/>
      <c r="K433" s="49"/>
      <c r="L433" s="49"/>
      <c r="M433" s="49"/>
      <c r="N433" s="49"/>
      <c r="O433" s="49"/>
    </row>
    <row r="434" spans="3:15" ht="15.75" customHeight="1">
      <c r="C434" s="49"/>
      <c r="D434" s="139"/>
      <c r="E434" s="49"/>
      <c r="F434" s="49"/>
      <c r="G434" s="49"/>
      <c r="H434" s="49"/>
      <c r="I434" s="49"/>
      <c r="J434" s="49"/>
      <c r="K434" s="49"/>
      <c r="L434" s="49"/>
      <c r="M434" s="49"/>
      <c r="N434" s="49"/>
      <c r="O434" s="49"/>
    </row>
    <row r="435" spans="3:15" ht="15.75" customHeight="1">
      <c r="C435" s="49"/>
      <c r="D435" s="139"/>
      <c r="E435" s="49"/>
      <c r="F435" s="49"/>
      <c r="G435" s="49"/>
      <c r="H435" s="49"/>
      <c r="I435" s="49"/>
      <c r="J435" s="49"/>
      <c r="K435" s="49"/>
      <c r="L435" s="49"/>
      <c r="M435" s="49"/>
      <c r="N435" s="49"/>
      <c r="O435" s="49"/>
    </row>
    <row r="436" spans="3:15" ht="15.75" customHeight="1">
      <c r="C436" s="49"/>
      <c r="D436" s="139"/>
      <c r="E436" s="49"/>
      <c r="F436" s="49"/>
      <c r="G436" s="49"/>
      <c r="H436" s="49"/>
      <c r="I436" s="49"/>
      <c r="J436" s="49"/>
      <c r="K436" s="49"/>
      <c r="L436" s="49"/>
      <c r="M436" s="49"/>
      <c r="N436" s="49"/>
      <c r="O436" s="49"/>
    </row>
    <row r="437" spans="3:15" ht="15.75" customHeight="1">
      <c r="C437" s="49"/>
      <c r="D437" s="139"/>
      <c r="E437" s="49"/>
      <c r="F437" s="49"/>
      <c r="G437" s="49"/>
      <c r="H437" s="49"/>
      <c r="I437" s="49"/>
      <c r="J437" s="49"/>
      <c r="K437" s="49"/>
      <c r="L437" s="49"/>
      <c r="M437" s="49"/>
      <c r="N437" s="49"/>
      <c r="O437" s="49"/>
    </row>
    <row r="438" spans="3:15" ht="15.75" customHeight="1">
      <c r="C438" s="49"/>
      <c r="D438" s="139"/>
      <c r="E438" s="49"/>
      <c r="F438" s="49"/>
      <c r="G438" s="49"/>
      <c r="H438" s="49"/>
      <c r="I438" s="49"/>
      <c r="J438" s="49"/>
      <c r="K438" s="49"/>
      <c r="L438" s="49"/>
      <c r="M438" s="49"/>
      <c r="N438" s="49"/>
      <c r="O438" s="49"/>
    </row>
    <row r="439" spans="3:15" ht="15.75" customHeight="1">
      <c r="C439" s="49"/>
      <c r="D439" s="139"/>
      <c r="E439" s="49"/>
      <c r="F439" s="49"/>
      <c r="G439" s="49"/>
      <c r="H439" s="49"/>
      <c r="I439" s="49"/>
      <c r="J439" s="49"/>
      <c r="K439" s="49"/>
      <c r="L439" s="49"/>
      <c r="M439" s="49"/>
      <c r="N439" s="49"/>
      <c r="O439" s="49"/>
    </row>
    <row r="440" spans="3:15" ht="15.75" customHeight="1">
      <c r="C440" s="49"/>
      <c r="D440" s="139"/>
      <c r="E440" s="49"/>
      <c r="F440" s="49"/>
      <c r="G440" s="49"/>
      <c r="H440" s="49"/>
      <c r="I440" s="49"/>
      <c r="J440" s="49"/>
      <c r="K440" s="49"/>
      <c r="L440" s="49"/>
      <c r="M440" s="49"/>
      <c r="N440" s="49"/>
      <c r="O440" s="49"/>
    </row>
    <row r="441" spans="3:15" ht="15.75" customHeight="1">
      <c r="C441" s="49"/>
      <c r="D441" s="139"/>
      <c r="E441" s="49"/>
      <c r="F441" s="49"/>
      <c r="G441" s="49"/>
      <c r="H441" s="49"/>
      <c r="I441" s="49"/>
      <c r="J441" s="49"/>
      <c r="K441" s="49"/>
      <c r="L441" s="49"/>
      <c r="M441" s="49"/>
      <c r="N441" s="49"/>
      <c r="O441" s="49"/>
    </row>
    <row r="442" spans="3:15" ht="15.75" customHeight="1">
      <c r="C442" s="49"/>
      <c r="D442" s="139"/>
      <c r="E442" s="49"/>
      <c r="F442" s="49"/>
      <c r="G442" s="49"/>
      <c r="H442" s="49"/>
      <c r="I442" s="49"/>
      <c r="J442" s="49"/>
      <c r="K442" s="49"/>
      <c r="L442" s="49"/>
      <c r="M442" s="49"/>
      <c r="N442" s="49"/>
      <c r="O442" s="49"/>
    </row>
    <row r="443" spans="3:15" ht="15.75" customHeight="1">
      <c r="C443" s="49"/>
      <c r="D443" s="139"/>
      <c r="E443" s="49"/>
      <c r="F443" s="49"/>
      <c r="G443" s="49"/>
      <c r="H443" s="49"/>
      <c r="I443" s="49"/>
      <c r="J443" s="49"/>
      <c r="K443" s="49"/>
      <c r="L443" s="49"/>
      <c r="M443" s="49"/>
      <c r="N443" s="49"/>
      <c r="O443" s="49"/>
    </row>
    <row r="444" spans="3:15" ht="15.75" customHeight="1">
      <c r="C444" s="49"/>
      <c r="D444" s="139"/>
      <c r="E444" s="49"/>
      <c r="F444" s="49"/>
      <c r="G444" s="49"/>
      <c r="H444" s="49"/>
      <c r="I444" s="49"/>
      <c r="J444" s="49"/>
      <c r="K444" s="49"/>
      <c r="L444" s="49"/>
      <c r="M444" s="49"/>
      <c r="N444" s="49"/>
      <c r="O444" s="49"/>
    </row>
    <row r="445" spans="3:15" ht="15.75" customHeight="1">
      <c r="C445" s="49"/>
      <c r="D445" s="139"/>
      <c r="E445" s="49"/>
      <c r="F445" s="49"/>
      <c r="G445" s="49"/>
      <c r="H445" s="49"/>
      <c r="I445" s="49"/>
      <c r="J445" s="49"/>
      <c r="K445" s="49"/>
      <c r="L445" s="49"/>
      <c r="M445" s="49"/>
      <c r="N445" s="49"/>
      <c r="O445" s="49"/>
    </row>
    <row r="446" spans="3:15" ht="15.75" customHeight="1">
      <c r="C446" s="49"/>
      <c r="D446" s="139"/>
      <c r="E446" s="49"/>
      <c r="F446" s="49"/>
      <c r="G446" s="49"/>
      <c r="H446" s="49"/>
      <c r="I446" s="49"/>
      <c r="J446" s="49"/>
      <c r="K446" s="49"/>
      <c r="L446" s="49"/>
      <c r="M446" s="49"/>
      <c r="N446" s="49"/>
      <c r="O446" s="49"/>
    </row>
    <row r="447" spans="3:15" ht="15.75" customHeight="1">
      <c r="C447" s="49"/>
      <c r="D447" s="139"/>
      <c r="E447" s="49"/>
      <c r="F447" s="49"/>
      <c r="G447" s="49"/>
      <c r="H447" s="49"/>
      <c r="I447" s="49"/>
      <c r="J447" s="49"/>
      <c r="K447" s="49"/>
      <c r="L447" s="49"/>
      <c r="M447" s="49"/>
      <c r="N447" s="49"/>
      <c r="O447" s="49"/>
    </row>
    <row r="448" spans="3:15" ht="15.75" customHeight="1">
      <c r="C448" s="49"/>
      <c r="D448" s="139"/>
      <c r="E448" s="49"/>
      <c r="F448" s="49"/>
      <c r="G448" s="49"/>
      <c r="H448" s="49"/>
      <c r="I448" s="49"/>
      <c r="J448" s="49"/>
      <c r="K448" s="49"/>
      <c r="L448" s="49"/>
      <c r="M448" s="49"/>
      <c r="N448" s="49"/>
      <c r="O448" s="49"/>
    </row>
    <row r="449" spans="3:15" ht="15.75" customHeight="1">
      <c r="C449" s="49"/>
      <c r="D449" s="139"/>
      <c r="E449" s="49"/>
      <c r="F449" s="49"/>
      <c r="G449" s="49"/>
      <c r="H449" s="49"/>
      <c r="I449" s="49"/>
      <c r="J449" s="49"/>
      <c r="K449" s="49"/>
      <c r="L449" s="49"/>
      <c r="M449" s="49"/>
      <c r="N449" s="49"/>
      <c r="O449" s="49"/>
    </row>
    <row r="450" spans="3:15" ht="15.75" customHeight="1">
      <c r="C450" s="49"/>
      <c r="D450" s="139"/>
      <c r="E450" s="49"/>
      <c r="F450" s="49"/>
      <c r="G450" s="49"/>
      <c r="H450" s="49"/>
      <c r="I450" s="49"/>
      <c r="J450" s="49"/>
      <c r="K450" s="49"/>
      <c r="L450" s="49"/>
      <c r="M450" s="49"/>
      <c r="N450" s="49"/>
      <c r="O450" s="49"/>
    </row>
    <row r="451" spans="3:15" ht="15.75" customHeight="1">
      <c r="C451" s="49"/>
      <c r="D451" s="139"/>
      <c r="E451" s="49"/>
      <c r="F451" s="49"/>
      <c r="G451" s="49"/>
      <c r="H451" s="49"/>
      <c r="I451" s="49"/>
      <c r="J451" s="49"/>
      <c r="K451" s="49"/>
      <c r="L451" s="49"/>
      <c r="M451" s="49"/>
      <c r="N451" s="49"/>
      <c r="O451" s="49"/>
    </row>
    <row r="452" spans="3:15" ht="15.75" customHeight="1">
      <c r="C452" s="49"/>
      <c r="D452" s="139"/>
      <c r="E452" s="49"/>
      <c r="F452" s="49"/>
      <c r="G452" s="49"/>
      <c r="H452" s="49"/>
      <c r="I452" s="49"/>
      <c r="J452" s="49"/>
      <c r="K452" s="49"/>
      <c r="L452" s="49"/>
      <c r="M452" s="49"/>
      <c r="N452" s="49"/>
      <c r="O452" s="49"/>
    </row>
    <row r="453" spans="3:15" ht="15.75" customHeight="1">
      <c r="C453" s="49"/>
      <c r="D453" s="139"/>
      <c r="E453" s="49"/>
      <c r="F453" s="49"/>
      <c r="G453" s="49"/>
      <c r="H453" s="49"/>
      <c r="I453" s="49"/>
      <c r="J453" s="49"/>
      <c r="K453" s="49"/>
      <c r="L453" s="49"/>
      <c r="M453" s="49"/>
      <c r="N453" s="49"/>
      <c r="O453" s="49"/>
    </row>
    <row r="454" spans="3:15" ht="15.75" customHeight="1">
      <c r="C454" s="49"/>
      <c r="D454" s="139"/>
      <c r="E454" s="49"/>
      <c r="F454" s="49"/>
      <c r="G454" s="49"/>
      <c r="H454" s="49"/>
      <c r="I454" s="49"/>
      <c r="J454" s="49"/>
      <c r="K454" s="49"/>
      <c r="L454" s="49"/>
      <c r="M454" s="49"/>
      <c r="N454" s="49"/>
      <c r="O454" s="49"/>
    </row>
    <row r="455" spans="3:15" ht="15.75" customHeight="1">
      <c r="C455" s="49"/>
      <c r="D455" s="139"/>
      <c r="E455" s="49"/>
      <c r="F455" s="49"/>
      <c r="G455" s="49"/>
      <c r="H455" s="49"/>
      <c r="I455" s="49"/>
      <c r="J455" s="49"/>
      <c r="K455" s="49"/>
      <c r="L455" s="49"/>
      <c r="M455" s="49"/>
      <c r="N455" s="49"/>
      <c r="O455" s="49"/>
    </row>
    <row r="456" spans="3:15" ht="15.75" customHeight="1">
      <c r="C456" s="49"/>
      <c r="D456" s="139"/>
      <c r="E456" s="49"/>
      <c r="F456" s="49"/>
      <c r="G456" s="49"/>
      <c r="H456" s="49"/>
      <c r="I456" s="49"/>
      <c r="J456" s="49"/>
      <c r="K456" s="49"/>
      <c r="L456" s="49"/>
      <c r="M456" s="49"/>
      <c r="N456" s="49"/>
      <c r="O456" s="49"/>
    </row>
    <row r="457" spans="3:15" ht="15.75" customHeight="1">
      <c r="C457" s="49"/>
      <c r="D457" s="139"/>
      <c r="E457" s="49"/>
      <c r="F457" s="49"/>
      <c r="G457" s="49"/>
      <c r="H457" s="49"/>
      <c r="I457" s="49"/>
      <c r="J457" s="49"/>
      <c r="K457" s="49"/>
      <c r="L457" s="49"/>
      <c r="M457" s="49"/>
      <c r="N457" s="49"/>
      <c r="O457" s="49"/>
    </row>
    <row r="458" spans="3:15" ht="15.75" customHeight="1">
      <c r="C458" s="49"/>
      <c r="D458" s="139"/>
      <c r="E458" s="49"/>
      <c r="F458" s="49"/>
      <c r="G458" s="49"/>
      <c r="H458" s="49"/>
      <c r="I458" s="49"/>
      <c r="J458" s="49"/>
      <c r="K458" s="49"/>
      <c r="L458" s="49"/>
      <c r="M458" s="49"/>
      <c r="N458" s="49"/>
      <c r="O458" s="49"/>
    </row>
    <row r="459" spans="3:15" ht="15.75" customHeight="1">
      <c r="C459" s="49"/>
      <c r="D459" s="139"/>
      <c r="E459" s="49"/>
      <c r="F459" s="49"/>
      <c r="G459" s="49"/>
      <c r="H459" s="49"/>
      <c r="I459" s="49"/>
      <c r="J459" s="49"/>
      <c r="K459" s="49"/>
      <c r="L459" s="49"/>
      <c r="M459" s="49"/>
      <c r="N459" s="49"/>
      <c r="O459" s="49"/>
    </row>
    <row r="460" spans="3:15" ht="15.75" customHeight="1">
      <c r="C460" s="49"/>
      <c r="D460" s="139"/>
      <c r="E460" s="49"/>
      <c r="F460" s="49"/>
      <c r="G460" s="49"/>
      <c r="H460" s="49"/>
      <c r="I460" s="49"/>
      <c r="J460" s="49"/>
      <c r="K460" s="49"/>
      <c r="L460" s="49"/>
      <c r="M460" s="49"/>
      <c r="N460" s="49"/>
      <c r="O460" s="49"/>
    </row>
    <row r="461" spans="3:15" ht="15.75" customHeight="1">
      <c r="C461" s="49"/>
      <c r="D461" s="139"/>
      <c r="E461" s="49"/>
      <c r="F461" s="49"/>
      <c r="G461" s="49"/>
      <c r="H461" s="49"/>
      <c r="I461" s="49"/>
      <c r="J461" s="49"/>
      <c r="K461" s="49"/>
      <c r="L461" s="49"/>
      <c r="M461" s="49"/>
      <c r="N461" s="49"/>
      <c r="O461" s="49"/>
    </row>
    <row r="462" spans="3:15" ht="15.75" customHeight="1">
      <c r="C462" s="49"/>
      <c r="D462" s="139"/>
      <c r="E462" s="49"/>
      <c r="F462" s="49"/>
      <c r="G462" s="49"/>
      <c r="H462" s="49"/>
      <c r="I462" s="49"/>
      <c r="J462" s="49"/>
      <c r="K462" s="49"/>
      <c r="L462" s="49"/>
      <c r="M462" s="49"/>
      <c r="N462" s="49"/>
      <c r="O462" s="49"/>
    </row>
    <row r="463" spans="3:15" ht="15.75" customHeight="1">
      <c r="C463" s="49"/>
      <c r="D463" s="139"/>
      <c r="E463" s="49"/>
      <c r="F463" s="49"/>
      <c r="G463" s="49"/>
      <c r="H463" s="49"/>
      <c r="I463" s="49"/>
      <c r="J463" s="49"/>
      <c r="K463" s="49"/>
      <c r="L463" s="49"/>
      <c r="M463" s="49"/>
      <c r="N463" s="49"/>
      <c r="O463" s="49"/>
    </row>
    <row r="464" spans="3:15" ht="15.75" customHeight="1">
      <c r="C464" s="49"/>
      <c r="D464" s="139"/>
      <c r="E464" s="49"/>
      <c r="F464" s="49"/>
      <c r="G464" s="49"/>
      <c r="H464" s="49"/>
      <c r="I464" s="49"/>
      <c r="J464" s="49"/>
      <c r="K464" s="49"/>
      <c r="L464" s="49"/>
      <c r="M464" s="49"/>
      <c r="N464" s="49"/>
      <c r="O464" s="49"/>
    </row>
    <row r="465" spans="3:15" ht="15.75" customHeight="1">
      <c r="C465" s="49"/>
      <c r="D465" s="139"/>
      <c r="E465" s="49"/>
      <c r="F465" s="49"/>
      <c r="G465" s="49"/>
      <c r="H465" s="49"/>
      <c r="I465" s="49"/>
      <c r="J465" s="49"/>
      <c r="K465" s="49"/>
      <c r="L465" s="49"/>
      <c r="M465" s="49"/>
      <c r="N465" s="49"/>
      <c r="O465" s="49"/>
    </row>
    <row r="466" spans="3:15" ht="15.75" customHeight="1">
      <c r="C466" s="49"/>
      <c r="D466" s="139"/>
      <c r="E466" s="49"/>
      <c r="F466" s="49"/>
      <c r="G466" s="49"/>
      <c r="H466" s="49"/>
      <c r="I466" s="49"/>
      <c r="J466" s="49"/>
      <c r="K466" s="49"/>
      <c r="L466" s="49"/>
      <c r="M466" s="49"/>
      <c r="N466" s="49"/>
      <c r="O466" s="49"/>
    </row>
    <row r="467" spans="3:15" ht="15.75" customHeight="1">
      <c r="C467" s="49"/>
      <c r="D467" s="139"/>
      <c r="E467" s="49"/>
      <c r="F467" s="49"/>
      <c r="G467" s="49"/>
      <c r="H467" s="49"/>
      <c r="I467" s="49"/>
      <c r="J467" s="49"/>
      <c r="K467" s="49"/>
      <c r="L467" s="49"/>
      <c r="M467" s="49"/>
      <c r="N467" s="49"/>
      <c r="O467" s="49"/>
    </row>
    <row r="468" spans="3:15" ht="15.75" customHeight="1">
      <c r="C468" s="49"/>
      <c r="D468" s="139"/>
      <c r="E468" s="49"/>
      <c r="F468" s="49"/>
      <c r="G468" s="49"/>
      <c r="H468" s="49"/>
      <c r="I468" s="49"/>
      <c r="J468" s="49"/>
      <c r="K468" s="49"/>
      <c r="L468" s="49"/>
      <c r="M468" s="49"/>
      <c r="N468" s="49"/>
      <c r="O468" s="49"/>
    </row>
    <row r="469" spans="3:15" ht="15.75" customHeight="1">
      <c r="C469" s="49"/>
      <c r="D469" s="139"/>
      <c r="E469" s="49"/>
      <c r="F469" s="49"/>
      <c r="G469" s="49"/>
      <c r="H469" s="49"/>
      <c r="I469" s="49"/>
      <c r="J469" s="49"/>
      <c r="K469" s="49"/>
      <c r="L469" s="49"/>
      <c r="M469" s="49"/>
      <c r="N469" s="49"/>
      <c r="O469" s="49"/>
    </row>
    <row r="470" spans="3:15" ht="15.75" customHeight="1">
      <c r="C470" s="49"/>
      <c r="D470" s="139"/>
      <c r="E470" s="49"/>
      <c r="F470" s="49"/>
      <c r="G470" s="49"/>
      <c r="H470" s="49"/>
      <c r="I470" s="49"/>
      <c r="J470" s="49"/>
      <c r="K470" s="49"/>
      <c r="L470" s="49"/>
      <c r="M470" s="49"/>
      <c r="N470" s="49"/>
      <c r="O470" s="49"/>
    </row>
    <row r="471" spans="3:15" ht="15.75" customHeight="1">
      <c r="C471" s="49"/>
      <c r="D471" s="139"/>
      <c r="E471" s="49"/>
      <c r="F471" s="49"/>
      <c r="G471" s="49"/>
      <c r="H471" s="49"/>
      <c r="I471" s="49"/>
      <c r="J471" s="49"/>
      <c r="K471" s="49"/>
      <c r="L471" s="49"/>
      <c r="M471" s="49"/>
      <c r="N471" s="49"/>
      <c r="O471" s="49"/>
    </row>
    <row r="472" spans="3:15" ht="15.75" customHeight="1">
      <c r="C472" s="49"/>
      <c r="D472" s="139"/>
      <c r="E472" s="49"/>
      <c r="F472" s="49"/>
      <c r="G472" s="49"/>
      <c r="H472" s="49"/>
      <c r="I472" s="49"/>
      <c r="J472" s="49"/>
      <c r="K472" s="49"/>
      <c r="L472" s="49"/>
      <c r="M472" s="49"/>
      <c r="N472" s="49"/>
      <c r="O472" s="49"/>
    </row>
    <row r="473" spans="3:15" ht="15.75" customHeight="1">
      <c r="C473" s="49"/>
      <c r="D473" s="139"/>
      <c r="E473" s="49"/>
      <c r="F473" s="49"/>
      <c r="G473" s="49"/>
      <c r="H473" s="49"/>
      <c r="I473" s="49"/>
      <c r="J473" s="49"/>
      <c r="K473" s="49"/>
      <c r="L473" s="49"/>
      <c r="M473" s="49"/>
      <c r="N473" s="49"/>
      <c r="O473" s="49"/>
    </row>
    <row r="474" spans="3:15" ht="15.75" customHeight="1">
      <c r="C474" s="49"/>
      <c r="D474" s="139"/>
      <c r="E474" s="49"/>
      <c r="F474" s="49"/>
      <c r="G474" s="49"/>
      <c r="H474" s="49"/>
      <c r="I474" s="49"/>
      <c r="J474" s="49"/>
      <c r="K474" s="49"/>
      <c r="L474" s="49"/>
      <c r="M474" s="49"/>
      <c r="N474" s="49"/>
      <c r="O474" s="49"/>
    </row>
    <row r="475" spans="3:15" ht="15.75" customHeight="1">
      <c r="C475" s="49"/>
      <c r="D475" s="139"/>
      <c r="E475" s="49"/>
      <c r="F475" s="49"/>
      <c r="G475" s="49"/>
      <c r="H475" s="49"/>
      <c r="I475" s="49"/>
      <c r="J475" s="49"/>
      <c r="K475" s="49"/>
      <c r="L475" s="49"/>
      <c r="M475" s="49"/>
      <c r="N475" s="49"/>
      <c r="O475" s="49"/>
    </row>
    <row r="476" spans="3:15" ht="15.75" customHeight="1">
      <c r="C476" s="49"/>
      <c r="D476" s="139"/>
      <c r="E476" s="49"/>
      <c r="F476" s="49"/>
      <c r="G476" s="49"/>
      <c r="H476" s="49"/>
      <c r="I476" s="49"/>
      <c r="J476" s="49"/>
      <c r="K476" s="49"/>
      <c r="L476" s="49"/>
      <c r="M476" s="49"/>
      <c r="N476" s="49"/>
      <c r="O476" s="49"/>
    </row>
    <row r="477" spans="3:15" ht="15.75" customHeight="1">
      <c r="C477" s="49"/>
      <c r="D477" s="139"/>
      <c r="E477" s="49"/>
      <c r="F477" s="49"/>
      <c r="G477" s="49"/>
      <c r="H477" s="49"/>
      <c r="I477" s="49"/>
      <c r="J477" s="49"/>
      <c r="K477" s="49"/>
      <c r="L477" s="49"/>
      <c r="M477" s="49"/>
      <c r="N477" s="49"/>
      <c r="O477" s="49"/>
    </row>
    <row r="478" spans="3:15" ht="15.75" customHeight="1">
      <c r="C478" s="49"/>
      <c r="D478" s="139"/>
      <c r="E478" s="49"/>
      <c r="F478" s="49"/>
      <c r="G478" s="49"/>
      <c r="H478" s="49"/>
      <c r="I478" s="49"/>
      <c r="J478" s="49"/>
      <c r="K478" s="49"/>
      <c r="L478" s="49"/>
      <c r="M478" s="49"/>
      <c r="N478" s="49"/>
      <c r="O478" s="49"/>
    </row>
    <row r="479" spans="3:15" ht="15.75" customHeight="1">
      <c r="C479" s="49"/>
      <c r="D479" s="139"/>
      <c r="E479" s="49"/>
      <c r="F479" s="49"/>
      <c r="G479" s="49"/>
      <c r="H479" s="49"/>
      <c r="I479" s="49"/>
      <c r="J479" s="49"/>
      <c r="K479" s="49"/>
      <c r="L479" s="49"/>
      <c r="M479" s="49"/>
      <c r="N479" s="49"/>
      <c r="O479" s="49"/>
    </row>
    <row r="480" spans="3:15" ht="15.75" customHeight="1">
      <c r="C480" s="49"/>
      <c r="D480" s="139"/>
      <c r="E480" s="49"/>
      <c r="F480" s="49"/>
      <c r="G480" s="49"/>
      <c r="H480" s="49"/>
      <c r="I480" s="49"/>
      <c r="J480" s="49"/>
      <c r="K480" s="49"/>
      <c r="L480" s="49"/>
      <c r="M480" s="49"/>
      <c r="N480" s="49"/>
      <c r="O480" s="49"/>
    </row>
    <row r="481" spans="3:15" ht="15.75" customHeight="1">
      <c r="C481" s="49"/>
      <c r="D481" s="139"/>
      <c r="E481" s="49"/>
      <c r="F481" s="49"/>
      <c r="G481" s="49"/>
      <c r="H481" s="49"/>
      <c r="I481" s="49"/>
      <c r="J481" s="49"/>
      <c r="K481" s="49"/>
      <c r="L481" s="49"/>
      <c r="M481" s="49"/>
      <c r="N481" s="49"/>
      <c r="O481" s="49"/>
    </row>
    <row r="482" spans="3:15" ht="15.75" customHeight="1">
      <c r="C482" s="49"/>
      <c r="D482" s="139"/>
      <c r="E482" s="49"/>
      <c r="F482" s="49"/>
      <c r="G482" s="49"/>
      <c r="H482" s="49"/>
      <c r="I482" s="49"/>
      <c r="J482" s="49"/>
      <c r="K482" s="49"/>
      <c r="L482" s="49"/>
      <c r="M482" s="49"/>
      <c r="N482" s="49"/>
      <c r="O482" s="49"/>
    </row>
    <row r="483" spans="3:15" ht="15.75" customHeight="1">
      <c r="C483" s="49"/>
      <c r="D483" s="139"/>
      <c r="E483" s="49"/>
      <c r="F483" s="49"/>
      <c r="G483" s="49"/>
      <c r="H483" s="49"/>
      <c r="I483" s="49"/>
      <c r="J483" s="49"/>
      <c r="K483" s="49"/>
      <c r="L483" s="49"/>
      <c r="M483" s="49"/>
      <c r="N483" s="49"/>
      <c r="O483" s="49"/>
    </row>
    <row r="484" spans="3:15" ht="15.75" customHeight="1">
      <c r="C484" s="49"/>
      <c r="D484" s="139"/>
      <c r="E484" s="49"/>
      <c r="F484" s="49"/>
      <c r="G484" s="49"/>
      <c r="H484" s="49"/>
      <c r="I484" s="49"/>
      <c r="J484" s="49"/>
      <c r="K484" s="49"/>
      <c r="L484" s="49"/>
      <c r="M484" s="49"/>
      <c r="N484" s="49"/>
      <c r="O484" s="49"/>
    </row>
    <row r="485" spans="3:15" ht="15.75" customHeight="1">
      <c r="C485" s="49"/>
      <c r="D485" s="139"/>
      <c r="E485" s="49"/>
      <c r="F485" s="49"/>
      <c r="G485" s="49"/>
      <c r="H485" s="49"/>
      <c r="I485" s="49"/>
      <c r="J485" s="49"/>
      <c r="K485" s="49"/>
      <c r="L485" s="49"/>
      <c r="M485" s="49"/>
      <c r="N485" s="49"/>
      <c r="O485" s="49"/>
    </row>
    <row r="486" spans="3:15" ht="15.75" customHeight="1">
      <c r="C486" s="49"/>
      <c r="D486" s="139"/>
      <c r="E486" s="49"/>
      <c r="F486" s="49"/>
      <c r="G486" s="49"/>
      <c r="H486" s="49"/>
      <c r="I486" s="49"/>
      <c r="J486" s="49"/>
      <c r="K486" s="49"/>
      <c r="L486" s="49"/>
      <c r="M486" s="49"/>
      <c r="N486" s="49"/>
      <c r="O486" s="49"/>
    </row>
    <row r="487" spans="3:15" ht="15.75" customHeight="1">
      <c r="C487" s="49"/>
      <c r="D487" s="139"/>
      <c r="E487" s="49"/>
      <c r="F487" s="49"/>
      <c r="G487" s="49"/>
      <c r="H487" s="49"/>
      <c r="I487" s="49"/>
      <c r="J487" s="49"/>
      <c r="K487" s="49"/>
      <c r="L487" s="49"/>
      <c r="M487" s="49"/>
      <c r="N487" s="49"/>
      <c r="O487" s="49"/>
    </row>
    <row r="488" spans="3:15" ht="15.75" customHeight="1">
      <c r="C488" s="49"/>
      <c r="D488" s="139"/>
      <c r="E488" s="49"/>
      <c r="F488" s="49"/>
      <c r="G488" s="49"/>
      <c r="H488" s="49"/>
      <c r="I488" s="49"/>
      <c r="J488" s="49"/>
      <c r="K488" s="49"/>
      <c r="L488" s="49"/>
      <c r="M488" s="49"/>
      <c r="N488" s="49"/>
      <c r="O488" s="49"/>
    </row>
    <row r="489" spans="3:15" ht="15.75" customHeight="1">
      <c r="C489" s="49"/>
      <c r="D489" s="139"/>
      <c r="E489" s="49"/>
      <c r="F489" s="49"/>
      <c r="G489" s="49"/>
      <c r="H489" s="49"/>
      <c r="I489" s="49"/>
      <c r="J489" s="49"/>
      <c r="K489" s="49"/>
      <c r="L489" s="49"/>
      <c r="M489" s="49"/>
      <c r="N489" s="49"/>
      <c r="O489" s="49"/>
    </row>
    <row r="490" spans="3:15" ht="15.75" customHeight="1">
      <c r="C490" s="49"/>
      <c r="D490" s="139"/>
      <c r="E490" s="49"/>
      <c r="F490" s="49"/>
      <c r="G490" s="49"/>
      <c r="H490" s="49"/>
      <c r="I490" s="49"/>
      <c r="J490" s="49"/>
      <c r="K490" s="49"/>
      <c r="L490" s="49"/>
      <c r="M490" s="49"/>
      <c r="N490" s="49"/>
      <c r="O490" s="49"/>
    </row>
    <row r="491" spans="3:15" ht="15.75" customHeight="1">
      <c r="C491" s="49"/>
      <c r="D491" s="139"/>
      <c r="E491" s="49"/>
      <c r="F491" s="49"/>
      <c r="G491" s="49"/>
      <c r="H491" s="49"/>
      <c r="I491" s="49"/>
      <c r="J491" s="49"/>
      <c r="K491" s="49"/>
      <c r="L491" s="49"/>
      <c r="M491" s="49"/>
      <c r="N491" s="49"/>
      <c r="O491" s="49"/>
    </row>
    <row r="492" spans="3:15" ht="15.75" customHeight="1">
      <c r="C492" s="49"/>
      <c r="D492" s="139"/>
      <c r="E492" s="49"/>
      <c r="F492" s="49"/>
      <c r="G492" s="49"/>
      <c r="H492" s="49"/>
      <c r="I492" s="49"/>
      <c r="J492" s="49"/>
      <c r="K492" s="49"/>
      <c r="L492" s="49"/>
      <c r="M492" s="49"/>
      <c r="N492" s="49"/>
      <c r="O492" s="49"/>
    </row>
    <row r="493" spans="3:15" ht="15.75" customHeight="1">
      <c r="C493" s="49"/>
      <c r="D493" s="139"/>
      <c r="E493" s="49"/>
      <c r="F493" s="49"/>
      <c r="G493" s="49"/>
      <c r="H493" s="49"/>
      <c r="I493" s="49"/>
      <c r="J493" s="49"/>
      <c r="K493" s="49"/>
      <c r="L493" s="49"/>
      <c r="M493" s="49"/>
      <c r="N493" s="49"/>
      <c r="O493" s="49"/>
    </row>
    <row r="494" spans="3:15" ht="15.75" customHeight="1">
      <c r="C494" s="49"/>
      <c r="D494" s="139"/>
      <c r="E494" s="49"/>
      <c r="F494" s="49"/>
      <c r="G494" s="49"/>
      <c r="H494" s="49"/>
      <c r="I494" s="49"/>
      <c r="J494" s="49"/>
      <c r="K494" s="49"/>
      <c r="L494" s="49"/>
      <c r="M494" s="49"/>
      <c r="N494" s="49"/>
      <c r="O494" s="49"/>
    </row>
    <row r="495" spans="3:15" ht="15.75" customHeight="1">
      <c r="C495" s="49"/>
      <c r="D495" s="139"/>
      <c r="E495" s="49"/>
      <c r="F495" s="49"/>
      <c r="G495" s="49"/>
      <c r="H495" s="49"/>
      <c r="I495" s="49"/>
      <c r="J495" s="49"/>
      <c r="K495" s="49"/>
      <c r="L495" s="49"/>
      <c r="M495" s="49"/>
      <c r="N495" s="49"/>
      <c r="O495" s="49"/>
    </row>
    <row r="496" spans="3:15" ht="15.75" customHeight="1">
      <c r="C496" s="49"/>
      <c r="D496" s="139"/>
      <c r="E496" s="49"/>
      <c r="F496" s="49"/>
      <c r="G496" s="49"/>
      <c r="H496" s="49"/>
      <c r="I496" s="49"/>
      <c r="J496" s="49"/>
      <c r="K496" s="49"/>
      <c r="L496" s="49"/>
      <c r="M496" s="49"/>
      <c r="N496" s="49"/>
      <c r="O496" s="49"/>
    </row>
    <row r="497" spans="3:15" ht="15.75" customHeight="1">
      <c r="C497" s="49"/>
      <c r="D497" s="139"/>
      <c r="E497" s="49"/>
      <c r="F497" s="49"/>
      <c r="G497" s="49"/>
      <c r="H497" s="49"/>
      <c r="I497" s="49"/>
      <c r="J497" s="49"/>
      <c r="K497" s="49"/>
      <c r="L497" s="49"/>
      <c r="M497" s="49"/>
      <c r="N497" s="49"/>
      <c r="O497" s="49"/>
    </row>
    <row r="498" spans="3:15" ht="15.75" customHeight="1">
      <c r="C498" s="49"/>
      <c r="D498" s="139"/>
      <c r="E498" s="49"/>
      <c r="F498" s="49"/>
      <c r="G498" s="49"/>
      <c r="H498" s="49"/>
      <c r="I498" s="49"/>
      <c r="J498" s="49"/>
      <c r="K498" s="49"/>
      <c r="L498" s="49"/>
      <c r="M498" s="49"/>
      <c r="N498" s="49"/>
      <c r="O498" s="49"/>
    </row>
    <row r="499" spans="3:15" ht="15.75" customHeight="1">
      <c r="C499" s="49"/>
      <c r="D499" s="139"/>
      <c r="E499" s="49"/>
      <c r="F499" s="49"/>
      <c r="G499" s="49"/>
      <c r="H499" s="49"/>
      <c r="I499" s="49"/>
      <c r="J499" s="49"/>
      <c r="K499" s="49"/>
      <c r="L499" s="49"/>
      <c r="M499" s="49"/>
      <c r="N499" s="49"/>
      <c r="O499" s="49"/>
    </row>
    <row r="500" spans="3:15" ht="15.75" customHeight="1">
      <c r="C500" s="49"/>
      <c r="D500" s="139"/>
      <c r="E500" s="49"/>
      <c r="F500" s="49"/>
      <c r="G500" s="49"/>
      <c r="H500" s="49"/>
      <c r="I500" s="49"/>
      <c r="J500" s="49"/>
      <c r="K500" s="49"/>
      <c r="L500" s="49"/>
      <c r="M500" s="49"/>
      <c r="N500" s="49"/>
      <c r="O500" s="49"/>
    </row>
    <row r="501" spans="3:15" ht="15.75" customHeight="1">
      <c r="C501" s="49"/>
      <c r="D501" s="139"/>
      <c r="E501" s="49"/>
      <c r="F501" s="49"/>
      <c r="G501" s="49"/>
      <c r="H501" s="49"/>
      <c r="I501" s="49"/>
      <c r="J501" s="49"/>
      <c r="K501" s="49"/>
      <c r="L501" s="49"/>
      <c r="M501" s="49"/>
      <c r="N501" s="49"/>
      <c r="O501" s="49"/>
    </row>
    <row r="502" spans="3:15" ht="15.75" customHeight="1">
      <c r="C502" s="49"/>
      <c r="D502" s="139"/>
      <c r="E502" s="49"/>
      <c r="F502" s="49"/>
      <c r="G502" s="49"/>
      <c r="H502" s="49"/>
      <c r="I502" s="49"/>
      <c r="J502" s="49"/>
      <c r="K502" s="49"/>
      <c r="L502" s="49"/>
      <c r="M502" s="49"/>
      <c r="N502" s="49"/>
      <c r="O502" s="49"/>
    </row>
    <row r="503" spans="3:15" ht="15.75" customHeight="1">
      <c r="C503" s="49"/>
      <c r="D503" s="139"/>
      <c r="E503" s="49"/>
      <c r="F503" s="49"/>
      <c r="G503" s="49"/>
      <c r="H503" s="49"/>
      <c r="I503" s="49"/>
      <c r="J503" s="49"/>
      <c r="K503" s="49"/>
      <c r="L503" s="49"/>
      <c r="M503" s="49"/>
      <c r="N503" s="49"/>
      <c r="O503" s="49"/>
    </row>
    <row r="504" spans="3:15" ht="15.75" customHeight="1">
      <c r="C504" s="49"/>
      <c r="D504" s="139"/>
      <c r="E504" s="49"/>
      <c r="F504" s="49"/>
      <c r="G504" s="49"/>
      <c r="H504" s="49"/>
      <c r="I504" s="49"/>
      <c r="J504" s="49"/>
      <c r="K504" s="49"/>
      <c r="L504" s="49"/>
      <c r="M504" s="49"/>
      <c r="N504" s="49"/>
      <c r="O504" s="49"/>
    </row>
    <row r="505" spans="3:15" ht="15.75" customHeight="1">
      <c r="C505" s="49"/>
      <c r="D505" s="139"/>
      <c r="E505" s="49"/>
      <c r="F505" s="49"/>
      <c r="G505" s="49"/>
      <c r="H505" s="49"/>
      <c r="I505" s="49"/>
      <c r="J505" s="49"/>
      <c r="K505" s="49"/>
      <c r="L505" s="49"/>
      <c r="M505" s="49"/>
      <c r="N505" s="49"/>
      <c r="O505" s="49"/>
    </row>
    <row r="506" spans="3:15" ht="15.75" customHeight="1">
      <c r="C506" s="49"/>
      <c r="D506" s="139"/>
      <c r="E506" s="49"/>
      <c r="F506" s="49"/>
      <c r="G506" s="49"/>
      <c r="H506" s="49"/>
      <c r="I506" s="49"/>
      <c r="J506" s="49"/>
      <c r="K506" s="49"/>
      <c r="L506" s="49"/>
      <c r="M506" s="49"/>
      <c r="N506" s="49"/>
      <c r="O506" s="49"/>
    </row>
    <row r="507" spans="3:15" ht="15.75" customHeight="1">
      <c r="C507" s="49"/>
      <c r="D507" s="139"/>
      <c r="E507" s="49"/>
      <c r="F507" s="49"/>
      <c r="G507" s="49"/>
      <c r="H507" s="49"/>
      <c r="I507" s="49"/>
      <c r="J507" s="49"/>
      <c r="K507" s="49"/>
      <c r="L507" s="49"/>
      <c r="M507" s="49"/>
      <c r="N507" s="49"/>
      <c r="O507" s="49"/>
    </row>
    <row r="508" spans="3:15" ht="15.75" customHeight="1">
      <c r="C508" s="49"/>
      <c r="D508" s="139"/>
      <c r="E508" s="49"/>
      <c r="F508" s="49"/>
      <c r="G508" s="49"/>
      <c r="H508" s="49"/>
      <c r="I508" s="49"/>
      <c r="J508" s="49"/>
      <c r="K508" s="49"/>
      <c r="L508" s="49"/>
      <c r="M508" s="49"/>
      <c r="N508" s="49"/>
      <c r="O508" s="49"/>
    </row>
    <row r="509" spans="3:15" ht="15.75" customHeight="1">
      <c r="C509" s="49"/>
      <c r="D509" s="139"/>
      <c r="E509" s="49"/>
      <c r="F509" s="49"/>
      <c r="G509" s="49"/>
      <c r="H509" s="49"/>
      <c r="I509" s="49"/>
      <c r="J509" s="49"/>
      <c r="K509" s="49"/>
      <c r="L509" s="49"/>
      <c r="M509" s="49"/>
      <c r="N509" s="49"/>
      <c r="O509" s="49"/>
    </row>
    <row r="510" spans="3:15" ht="15.75" customHeight="1">
      <c r="C510" s="49"/>
      <c r="D510" s="139"/>
      <c r="E510" s="49"/>
      <c r="F510" s="49"/>
      <c r="G510" s="49"/>
      <c r="H510" s="49"/>
      <c r="I510" s="49"/>
      <c r="J510" s="49"/>
      <c r="K510" s="49"/>
      <c r="L510" s="49"/>
      <c r="M510" s="49"/>
      <c r="N510" s="49"/>
      <c r="O510" s="49"/>
    </row>
    <row r="511" spans="3:15" ht="15.75" customHeight="1">
      <c r="C511" s="49"/>
      <c r="D511" s="139"/>
      <c r="E511" s="49"/>
      <c r="F511" s="49"/>
      <c r="G511" s="49"/>
      <c r="H511" s="49"/>
      <c r="I511" s="49"/>
      <c r="J511" s="49"/>
      <c r="K511" s="49"/>
      <c r="L511" s="49"/>
      <c r="M511" s="49"/>
      <c r="N511" s="49"/>
      <c r="O511" s="49"/>
    </row>
    <row r="512" spans="3:15" ht="15.75" customHeight="1">
      <c r="C512" s="49"/>
      <c r="D512" s="139"/>
      <c r="E512" s="49"/>
      <c r="F512" s="49"/>
      <c r="G512" s="49"/>
      <c r="H512" s="49"/>
      <c r="I512" s="49"/>
      <c r="J512" s="49"/>
      <c r="K512" s="49"/>
      <c r="L512" s="49"/>
      <c r="M512" s="49"/>
      <c r="N512" s="49"/>
      <c r="O512" s="49"/>
    </row>
    <row r="513" spans="3:15" ht="15.75" customHeight="1">
      <c r="C513" s="49"/>
      <c r="D513" s="139"/>
      <c r="E513" s="49"/>
      <c r="F513" s="49"/>
      <c r="G513" s="49"/>
      <c r="H513" s="49"/>
      <c r="I513" s="49"/>
      <c r="J513" s="49"/>
      <c r="K513" s="49"/>
      <c r="L513" s="49"/>
      <c r="M513" s="49"/>
      <c r="N513" s="49"/>
      <c r="O513" s="49"/>
    </row>
    <row r="514" spans="3:15" ht="15.75" customHeight="1">
      <c r="C514" s="49"/>
      <c r="D514" s="139"/>
      <c r="E514" s="49"/>
      <c r="F514" s="49"/>
      <c r="G514" s="49"/>
      <c r="H514" s="49"/>
      <c r="I514" s="49"/>
      <c r="J514" s="49"/>
      <c r="K514" s="49"/>
      <c r="L514" s="49"/>
      <c r="M514" s="49"/>
      <c r="N514" s="49"/>
      <c r="O514" s="49"/>
    </row>
    <row r="515" spans="3:15" ht="15.75" customHeight="1">
      <c r="C515" s="49"/>
      <c r="D515" s="139"/>
      <c r="E515" s="49"/>
      <c r="F515" s="49"/>
      <c r="G515" s="49"/>
      <c r="H515" s="49"/>
      <c r="I515" s="49"/>
      <c r="J515" s="49"/>
      <c r="K515" s="49"/>
      <c r="L515" s="49"/>
      <c r="M515" s="49"/>
      <c r="N515" s="49"/>
      <c r="O515" s="49"/>
    </row>
    <row r="516" spans="3:15" ht="15.75" customHeight="1">
      <c r="C516" s="49"/>
      <c r="D516" s="139"/>
      <c r="E516" s="49"/>
      <c r="F516" s="49"/>
      <c r="G516" s="49"/>
      <c r="H516" s="49"/>
      <c r="I516" s="49"/>
      <c r="J516" s="49"/>
      <c r="K516" s="49"/>
      <c r="L516" s="49"/>
      <c r="M516" s="49"/>
      <c r="N516" s="49"/>
      <c r="O516" s="49"/>
    </row>
    <row r="517" spans="3:15" ht="15.75" customHeight="1">
      <c r="C517" s="49"/>
      <c r="D517" s="139"/>
      <c r="E517" s="49"/>
      <c r="F517" s="49"/>
      <c r="G517" s="49"/>
      <c r="H517" s="49"/>
      <c r="I517" s="49"/>
      <c r="J517" s="49"/>
      <c r="K517" s="49"/>
      <c r="L517" s="49"/>
      <c r="M517" s="49"/>
      <c r="N517" s="49"/>
      <c r="O517" s="49"/>
    </row>
    <row r="518" spans="3:15" ht="15.75" customHeight="1">
      <c r="C518" s="49"/>
      <c r="D518" s="139"/>
      <c r="E518" s="49"/>
      <c r="F518" s="49"/>
      <c r="G518" s="49"/>
      <c r="H518" s="49"/>
      <c r="I518" s="49"/>
      <c r="J518" s="49"/>
      <c r="K518" s="49"/>
      <c r="L518" s="49"/>
      <c r="M518" s="49"/>
      <c r="N518" s="49"/>
      <c r="O518" s="49"/>
    </row>
    <row r="519" spans="3:15" ht="15.75" customHeight="1">
      <c r="C519" s="49"/>
      <c r="D519" s="139"/>
      <c r="E519" s="49"/>
      <c r="F519" s="49"/>
      <c r="G519" s="49"/>
      <c r="H519" s="49"/>
      <c r="I519" s="49"/>
      <c r="J519" s="49"/>
      <c r="K519" s="49"/>
      <c r="L519" s="49"/>
      <c r="M519" s="49"/>
      <c r="N519" s="49"/>
      <c r="O519" s="49"/>
    </row>
    <row r="520" spans="3:15" ht="15.75" customHeight="1">
      <c r="C520" s="49"/>
      <c r="D520" s="139"/>
      <c r="E520" s="49"/>
      <c r="F520" s="49"/>
      <c r="G520" s="49"/>
      <c r="H520" s="49"/>
      <c r="I520" s="49"/>
      <c r="J520" s="49"/>
      <c r="K520" s="49"/>
      <c r="L520" s="49"/>
      <c r="M520" s="49"/>
      <c r="N520" s="49"/>
      <c r="O520" s="49"/>
    </row>
    <row r="521" spans="3:15" ht="15.75" customHeight="1">
      <c r="C521" s="49"/>
      <c r="D521" s="139"/>
      <c r="E521" s="49"/>
      <c r="F521" s="49"/>
      <c r="G521" s="49"/>
      <c r="H521" s="49"/>
      <c r="I521" s="49"/>
      <c r="J521" s="49"/>
      <c r="K521" s="49"/>
      <c r="L521" s="49"/>
      <c r="M521" s="49"/>
      <c r="N521" s="49"/>
      <c r="O521" s="49"/>
    </row>
    <row r="522" spans="3:15" ht="15.75" customHeight="1">
      <c r="C522" s="49"/>
      <c r="D522" s="139"/>
      <c r="E522" s="49"/>
      <c r="F522" s="49"/>
      <c r="G522" s="49"/>
      <c r="H522" s="49"/>
      <c r="I522" s="49"/>
      <c r="J522" s="49"/>
      <c r="K522" s="49"/>
      <c r="L522" s="49"/>
      <c r="M522" s="49"/>
      <c r="N522" s="49"/>
      <c r="O522" s="49"/>
    </row>
    <row r="523" spans="3:15" ht="15.75" customHeight="1">
      <c r="C523" s="49"/>
      <c r="D523" s="139"/>
      <c r="E523" s="49"/>
      <c r="F523" s="49"/>
      <c r="G523" s="49"/>
      <c r="H523" s="49"/>
      <c r="I523" s="49"/>
      <c r="J523" s="49"/>
      <c r="K523" s="49"/>
      <c r="L523" s="49"/>
      <c r="M523" s="49"/>
      <c r="N523" s="49"/>
      <c r="O523" s="49"/>
    </row>
    <row r="524" spans="3:15" ht="15.75" customHeight="1">
      <c r="C524" s="49"/>
      <c r="D524" s="139"/>
      <c r="E524" s="49"/>
      <c r="F524" s="49"/>
      <c r="G524" s="49"/>
      <c r="H524" s="49"/>
      <c r="I524" s="49"/>
      <c r="J524" s="49"/>
      <c r="K524" s="49"/>
      <c r="L524" s="49"/>
      <c r="M524" s="49"/>
      <c r="N524" s="49"/>
      <c r="O524" s="49"/>
    </row>
    <row r="525" spans="3:15" ht="15.75" customHeight="1">
      <c r="C525" s="49"/>
      <c r="D525" s="139"/>
      <c r="E525" s="49"/>
      <c r="F525" s="49"/>
      <c r="G525" s="49"/>
      <c r="H525" s="49"/>
      <c r="I525" s="49"/>
      <c r="J525" s="49"/>
      <c r="K525" s="49"/>
      <c r="L525" s="49"/>
      <c r="M525" s="49"/>
      <c r="N525" s="49"/>
      <c r="O525" s="49"/>
    </row>
    <row r="526" spans="3:15" ht="15.75" customHeight="1">
      <c r="C526" s="49"/>
      <c r="D526" s="139"/>
      <c r="E526" s="49"/>
      <c r="F526" s="49"/>
      <c r="G526" s="49"/>
      <c r="H526" s="49"/>
      <c r="I526" s="49"/>
      <c r="J526" s="49"/>
      <c r="K526" s="49"/>
      <c r="L526" s="49"/>
      <c r="M526" s="49"/>
      <c r="N526" s="49"/>
      <c r="O526" s="49"/>
    </row>
    <row r="527" spans="3:15" ht="15.75" customHeight="1">
      <c r="C527" s="49"/>
      <c r="D527" s="139"/>
      <c r="E527" s="49"/>
      <c r="F527" s="49"/>
      <c r="G527" s="49"/>
      <c r="H527" s="49"/>
      <c r="I527" s="49"/>
      <c r="J527" s="49"/>
      <c r="K527" s="49"/>
      <c r="L527" s="49"/>
      <c r="M527" s="49"/>
      <c r="N527" s="49"/>
      <c r="O527" s="49"/>
    </row>
    <row r="528" spans="3:15" ht="15.75" customHeight="1">
      <c r="C528" s="49"/>
      <c r="D528" s="139"/>
      <c r="E528" s="49"/>
      <c r="F528" s="49"/>
      <c r="G528" s="49"/>
      <c r="H528" s="49"/>
      <c r="I528" s="49"/>
      <c r="J528" s="49"/>
      <c r="K528" s="49"/>
      <c r="L528" s="49"/>
      <c r="M528" s="49"/>
      <c r="N528" s="49"/>
      <c r="O528" s="49"/>
    </row>
    <row r="529" spans="3:15" ht="15.75" customHeight="1">
      <c r="C529" s="49"/>
      <c r="D529" s="139"/>
      <c r="E529" s="49"/>
      <c r="F529" s="49"/>
      <c r="G529" s="49"/>
      <c r="H529" s="49"/>
      <c r="I529" s="49"/>
      <c r="J529" s="49"/>
      <c r="K529" s="49"/>
      <c r="L529" s="49"/>
      <c r="M529" s="49"/>
      <c r="N529" s="49"/>
      <c r="O529" s="49"/>
    </row>
    <row r="530" spans="3:15" ht="15.75" customHeight="1">
      <c r="C530" s="49"/>
      <c r="D530" s="139"/>
      <c r="E530" s="49"/>
      <c r="F530" s="49"/>
      <c r="G530" s="49"/>
      <c r="H530" s="49"/>
      <c r="I530" s="49"/>
      <c r="J530" s="49"/>
      <c r="K530" s="49"/>
      <c r="L530" s="49"/>
      <c r="M530" s="49"/>
      <c r="N530" s="49"/>
      <c r="O530" s="49"/>
    </row>
    <row r="531" spans="3:15" ht="15.75" customHeight="1">
      <c r="C531" s="49"/>
      <c r="D531" s="139"/>
      <c r="E531" s="49"/>
      <c r="F531" s="49"/>
      <c r="G531" s="49"/>
      <c r="H531" s="49"/>
      <c r="I531" s="49"/>
      <c r="J531" s="49"/>
      <c r="K531" s="49"/>
      <c r="L531" s="49"/>
      <c r="M531" s="49"/>
      <c r="N531" s="49"/>
      <c r="O531" s="49"/>
    </row>
    <row r="532" spans="3:15" ht="15.75" customHeight="1">
      <c r="C532" s="49"/>
      <c r="D532" s="139"/>
      <c r="E532" s="49"/>
      <c r="F532" s="49"/>
      <c r="G532" s="49"/>
      <c r="H532" s="49"/>
      <c r="I532" s="49"/>
      <c r="J532" s="49"/>
      <c r="K532" s="49"/>
      <c r="L532" s="49"/>
      <c r="M532" s="49"/>
      <c r="N532" s="49"/>
      <c r="O532" s="49"/>
    </row>
    <row r="533" spans="3:15" ht="15.75" customHeight="1">
      <c r="C533" s="49"/>
      <c r="D533" s="139"/>
      <c r="E533" s="49"/>
      <c r="F533" s="49"/>
      <c r="G533" s="49"/>
      <c r="H533" s="49"/>
      <c r="I533" s="49"/>
      <c r="J533" s="49"/>
      <c r="K533" s="49"/>
      <c r="L533" s="49"/>
      <c r="M533" s="49"/>
      <c r="N533" s="49"/>
      <c r="O533" s="49"/>
    </row>
    <row r="534" spans="3:15" ht="15.75" customHeight="1">
      <c r="C534" s="49"/>
      <c r="D534" s="139"/>
      <c r="E534" s="49"/>
      <c r="F534" s="49"/>
      <c r="G534" s="49"/>
      <c r="H534" s="49"/>
      <c r="I534" s="49"/>
      <c r="J534" s="49"/>
      <c r="K534" s="49"/>
      <c r="L534" s="49"/>
      <c r="M534" s="49"/>
      <c r="N534" s="49"/>
      <c r="O534" s="49"/>
    </row>
    <row r="535" spans="3:15" ht="15.75" customHeight="1">
      <c r="C535" s="49"/>
      <c r="D535" s="139"/>
      <c r="E535" s="49"/>
      <c r="F535" s="49"/>
      <c r="G535" s="49"/>
      <c r="H535" s="49"/>
      <c r="I535" s="49"/>
      <c r="J535" s="49"/>
      <c r="K535" s="49"/>
      <c r="L535" s="49"/>
      <c r="M535" s="49"/>
      <c r="N535" s="49"/>
      <c r="O535" s="49"/>
    </row>
    <row r="536" spans="3:15" ht="15.75" customHeight="1">
      <c r="C536" s="49"/>
      <c r="D536" s="139"/>
      <c r="E536" s="49"/>
      <c r="F536" s="49"/>
      <c r="G536" s="49"/>
      <c r="H536" s="49"/>
      <c r="I536" s="49"/>
      <c r="J536" s="49"/>
      <c r="K536" s="49"/>
      <c r="L536" s="49"/>
      <c r="M536" s="49"/>
      <c r="N536" s="49"/>
      <c r="O536" s="49"/>
    </row>
    <row r="537" spans="3:15" ht="15.75" customHeight="1">
      <c r="C537" s="49"/>
      <c r="D537" s="139"/>
      <c r="E537" s="49"/>
      <c r="F537" s="49"/>
      <c r="G537" s="49"/>
      <c r="H537" s="49"/>
      <c r="I537" s="49"/>
      <c r="J537" s="49"/>
      <c r="K537" s="49"/>
      <c r="L537" s="49"/>
      <c r="M537" s="49"/>
      <c r="N537" s="49"/>
      <c r="O537" s="49"/>
    </row>
    <row r="538" spans="3:15" ht="15.75" customHeight="1">
      <c r="C538" s="49"/>
      <c r="D538" s="139"/>
      <c r="E538" s="49"/>
      <c r="F538" s="49"/>
      <c r="G538" s="49"/>
      <c r="H538" s="49"/>
      <c r="I538" s="49"/>
      <c r="J538" s="49"/>
      <c r="K538" s="49"/>
      <c r="L538" s="49"/>
      <c r="M538" s="49"/>
      <c r="N538" s="49"/>
      <c r="O538" s="49"/>
    </row>
    <row r="539" spans="3:15" ht="15.75" customHeight="1">
      <c r="C539" s="49"/>
      <c r="D539" s="139"/>
      <c r="E539" s="49"/>
      <c r="F539" s="49"/>
      <c r="G539" s="49"/>
      <c r="H539" s="49"/>
      <c r="I539" s="49"/>
      <c r="J539" s="49"/>
      <c r="K539" s="49"/>
      <c r="L539" s="49"/>
      <c r="M539" s="49"/>
      <c r="N539" s="49"/>
      <c r="O539" s="49"/>
    </row>
    <row r="540" spans="3:15" ht="15.75" customHeight="1">
      <c r="C540" s="49"/>
      <c r="D540" s="139"/>
      <c r="E540" s="49"/>
      <c r="F540" s="49"/>
      <c r="G540" s="49"/>
      <c r="H540" s="49"/>
      <c r="I540" s="49"/>
      <c r="J540" s="49"/>
      <c r="K540" s="49"/>
      <c r="L540" s="49"/>
      <c r="M540" s="49"/>
      <c r="N540" s="49"/>
      <c r="O540" s="49"/>
    </row>
    <row r="541" spans="3:15" ht="15.75" customHeight="1">
      <c r="C541" s="49"/>
      <c r="D541" s="139"/>
      <c r="E541" s="49"/>
      <c r="F541" s="49"/>
      <c r="G541" s="49"/>
      <c r="H541" s="49"/>
      <c r="I541" s="49"/>
      <c r="J541" s="49"/>
      <c r="K541" s="49"/>
      <c r="L541" s="49"/>
      <c r="M541" s="49"/>
      <c r="N541" s="49"/>
      <c r="O541" s="49"/>
    </row>
    <row r="542" spans="3:15" ht="15.75" customHeight="1">
      <c r="C542" s="49"/>
      <c r="D542" s="139"/>
      <c r="E542" s="49"/>
      <c r="F542" s="49"/>
      <c r="G542" s="49"/>
      <c r="H542" s="49"/>
      <c r="I542" s="49"/>
      <c r="J542" s="49"/>
      <c r="K542" s="49"/>
      <c r="L542" s="49"/>
      <c r="M542" s="49"/>
      <c r="N542" s="49"/>
      <c r="O542" s="49"/>
    </row>
    <row r="543" spans="3:15" ht="15.75" customHeight="1">
      <c r="C543" s="49"/>
      <c r="D543" s="139"/>
      <c r="E543" s="49"/>
      <c r="F543" s="49"/>
      <c r="G543" s="49"/>
      <c r="H543" s="49"/>
      <c r="I543" s="49"/>
      <c r="J543" s="49"/>
      <c r="K543" s="49"/>
      <c r="L543" s="49"/>
      <c r="M543" s="49"/>
      <c r="N543" s="49"/>
      <c r="O543" s="49"/>
    </row>
    <row r="544" spans="3:15" ht="15.75" customHeight="1">
      <c r="C544" s="49"/>
      <c r="D544" s="139"/>
      <c r="E544" s="49"/>
      <c r="F544" s="49"/>
      <c r="G544" s="49"/>
      <c r="H544" s="49"/>
      <c r="I544" s="49"/>
      <c r="J544" s="49"/>
      <c r="K544" s="49"/>
      <c r="L544" s="49"/>
      <c r="M544" s="49"/>
      <c r="N544" s="49"/>
      <c r="O544" s="49"/>
    </row>
    <row r="545" spans="3:15" ht="15.75" customHeight="1">
      <c r="C545" s="49"/>
      <c r="D545" s="139"/>
      <c r="E545" s="49"/>
      <c r="F545" s="49"/>
      <c r="G545" s="49"/>
      <c r="H545" s="49"/>
      <c r="I545" s="49"/>
      <c r="J545" s="49"/>
      <c r="K545" s="49"/>
      <c r="L545" s="49"/>
      <c r="M545" s="49"/>
      <c r="N545" s="49"/>
      <c r="O545" s="49"/>
    </row>
    <row r="546" spans="3:15" ht="15.75" customHeight="1">
      <c r="C546" s="49"/>
      <c r="D546" s="139"/>
      <c r="E546" s="49"/>
      <c r="F546" s="49"/>
      <c r="G546" s="49"/>
      <c r="H546" s="49"/>
      <c r="I546" s="49"/>
      <c r="J546" s="49"/>
      <c r="K546" s="49"/>
      <c r="L546" s="49"/>
      <c r="M546" s="49"/>
      <c r="N546" s="49"/>
      <c r="O546" s="49"/>
    </row>
    <row r="547" spans="3:15" ht="15.75" customHeight="1">
      <c r="C547" s="49"/>
      <c r="D547" s="139"/>
      <c r="E547" s="49"/>
      <c r="F547" s="49"/>
      <c r="G547" s="49"/>
      <c r="H547" s="49"/>
      <c r="I547" s="49"/>
      <c r="J547" s="49"/>
      <c r="K547" s="49"/>
      <c r="L547" s="49"/>
      <c r="M547" s="49"/>
      <c r="N547" s="49"/>
      <c r="O547" s="49"/>
    </row>
    <row r="548" spans="3:15" ht="15.75" customHeight="1">
      <c r="C548" s="49"/>
      <c r="D548" s="139"/>
      <c r="E548" s="49"/>
      <c r="F548" s="49"/>
      <c r="G548" s="49"/>
      <c r="H548" s="49"/>
      <c r="I548" s="49"/>
      <c r="J548" s="49"/>
      <c r="K548" s="49"/>
      <c r="L548" s="49"/>
      <c r="M548" s="49"/>
      <c r="N548" s="49"/>
      <c r="O548" s="49"/>
    </row>
    <row r="549" spans="3:15" ht="15.75" customHeight="1">
      <c r="C549" s="49"/>
      <c r="D549" s="139"/>
      <c r="E549" s="49"/>
      <c r="F549" s="49"/>
      <c r="G549" s="49"/>
      <c r="H549" s="49"/>
      <c r="I549" s="49"/>
      <c r="J549" s="49"/>
      <c r="K549" s="49"/>
      <c r="L549" s="49"/>
      <c r="M549" s="49"/>
      <c r="N549" s="49"/>
      <c r="O549" s="49"/>
    </row>
    <row r="550" spans="3:15" ht="15.75" customHeight="1">
      <c r="C550" s="49"/>
      <c r="D550" s="139"/>
      <c r="E550" s="49"/>
      <c r="F550" s="49"/>
      <c r="G550" s="49"/>
      <c r="H550" s="49"/>
      <c r="I550" s="49"/>
      <c r="J550" s="49"/>
      <c r="K550" s="49"/>
      <c r="L550" s="49"/>
      <c r="M550" s="49"/>
      <c r="N550" s="49"/>
      <c r="O550" s="49"/>
    </row>
    <row r="551" spans="3:15" ht="15.75" customHeight="1">
      <c r="C551" s="49"/>
      <c r="D551" s="139"/>
      <c r="E551" s="49"/>
      <c r="F551" s="49"/>
      <c r="G551" s="49"/>
      <c r="H551" s="49"/>
      <c r="I551" s="49"/>
      <c r="J551" s="49"/>
      <c r="K551" s="49"/>
      <c r="L551" s="49"/>
      <c r="M551" s="49"/>
      <c r="N551" s="49"/>
      <c r="O551" s="49"/>
    </row>
    <row r="552" spans="3:15" ht="15.75" customHeight="1">
      <c r="C552" s="49"/>
      <c r="D552" s="139"/>
      <c r="E552" s="49"/>
      <c r="F552" s="49"/>
      <c r="G552" s="49"/>
      <c r="H552" s="49"/>
      <c r="I552" s="49"/>
      <c r="J552" s="49"/>
      <c r="K552" s="49"/>
      <c r="L552" s="49"/>
      <c r="M552" s="49"/>
      <c r="N552" s="49"/>
      <c r="O552" s="49"/>
    </row>
    <row r="553" spans="3:15" ht="15.75" customHeight="1">
      <c r="C553" s="49"/>
      <c r="D553" s="139"/>
      <c r="E553" s="49"/>
      <c r="F553" s="49"/>
      <c r="G553" s="49"/>
      <c r="H553" s="49"/>
      <c r="I553" s="49"/>
      <c r="J553" s="49"/>
      <c r="K553" s="49"/>
      <c r="L553" s="49"/>
      <c r="M553" s="49"/>
      <c r="N553" s="49"/>
      <c r="O553" s="49"/>
    </row>
    <row r="554" spans="3:15" ht="15.75" customHeight="1">
      <c r="C554" s="49"/>
      <c r="D554" s="139"/>
      <c r="E554" s="49"/>
      <c r="F554" s="49"/>
      <c r="G554" s="49"/>
      <c r="H554" s="49"/>
      <c r="I554" s="49"/>
      <c r="J554" s="49"/>
      <c r="K554" s="49"/>
      <c r="L554" s="49"/>
      <c r="M554" s="49"/>
      <c r="N554" s="49"/>
      <c r="O554" s="49"/>
    </row>
    <row r="555" spans="3:15" ht="15.75" customHeight="1">
      <c r="C555" s="49"/>
      <c r="D555" s="139"/>
      <c r="E555" s="49"/>
      <c r="F555" s="49"/>
      <c r="G555" s="49"/>
      <c r="H555" s="49"/>
      <c r="I555" s="49"/>
      <c r="J555" s="49"/>
      <c r="K555" s="49"/>
      <c r="L555" s="49"/>
      <c r="M555" s="49"/>
      <c r="N555" s="49"/>
      <c r="O555" s="49"/>
    </row>
    <row r="556" spans="3:15" ht="15.75" customHeight="1">
      <c r="C556" s="49"/>
      <c r="D556" s="139"/>
      <c r="E556" s="49"/>
      <c r="F556" s="49"/>
      <c r="G556" s="49"/>
      <c r="H556" s="49"/>
      <c r="I556" s="49"/>
      <c r="J556" s="49"/>
      <c r="K556" s="49"/>
      <c r="L556" s="49"/>
      <c r="M556" s="49"/>
      <c r="N556" s="49"/>
      <c r="O556" s="49"/>
    </row>
    <row r="557" spans="3:15" ht="15.75" customHeight="1">
      <c r="C557" s="49"/>
      <c r="D557" s="139"/>
      <c r="E557" s="49"/>
      <c r="F557" s="49"/>
      <c r="G557" s="49"/>
      <c r="H557" s="49"/>
      <c r="I557" s="49"/>
      <c r="J557" s="49"/>
      <c r="K557" s="49"/>
      <c r="L557" s="49"/>
      <c r="M557" s="49"/>
      <c r="N557" s="49"/>
      <c r="O557" s="49"/>
    </row>
    <row r="558" spans="3:15" ht="15.75" customHeight="1">
      <c r="C558" s="49"/>
      <c r="D558" s="139"/>
      <c r="E558" s="49"/>
      <c r="F558" s="49"/>
      <c r="G558" s="49"/>
      <c r="H558" s="49"/>
      <c r="I558" s="49"/>
      <c r="J558" s="49"/>
      <c r="K558" s="49"/>
      <c r="L558" s="49"/>
      <c r="M558" s="49"/>
      <c r="N558" s="49"/>
      <c r="O558" s="49"/>
    </row>
    <row r="559" spans="3:15" ht="15.75" customHeight="1">
      <c r="C559" s="49"/>
      <c r="D559" s="139"/>
      <c r="E559" s="49"/>
      <c r="F559" s="49"/>
      <c r="G559" s="49"/>
      <c r="H559" s="49"/>
      <c r="I559" s="49"/>
      <c r="J559" s="49"/>
      <c r="K559" s="49"/>
      <c r="L559" s="49"/>
      <c r="M559" s="49"/>
      <c r="N559" s="49"/>
      <c r="O559" s="49"/>
    </row>
    <row r="560" spans="3:15" ht="15.75" customHeight="1">
      <c r="C560" s="49"/>
      <c r="D560" s="139"/>
      <c r="E560" s="49"/>
      <c r="F560" s="49"/>
      <c r="G560" s="49"/>
      <c r="H560" s="49"/>
      <c r="I560" s="49"/>
      <c r="J560" s="49"/>
      <c r="K560" s="49"/>
      <c r="L560" s="49"/>
      <c r="M560" s="49"/>
      <c r="N560" s="49"/>
      <c r="O560" s="49"/>
    </row>
    <row r="561" spans="3:15" ht="15.75" customHeight="1">
      <c r="C561" s="49"/>
      <c r="D561" s="139"/>
      <c r="E561" s="49"/>
      <c r="F561" s="49"/>
      <c r="G561" s="49"/>
      <c r="H561" s="49"/>
      <c r="I561" s="49"/>
      <c r="J561" s="49"/>
      <c r="K561" s="49"/>
      <c r="L561" s="49"/>
      <c r="M561" s="49"/>
      <c r="N561" s="49"/>
      <c r="O561" s="49"/>
    </row>
    <row r="562" spans="3:15" ht="15.75" customHeight="1">
      <c r="C562" s="49"/>
      <c r="D562" s="139"/>
      <c r="E562" s="49"/>
      <c r="F562" s="49"/>
      <c r="G562" s="49"/>
      <c r="H562" s="49"/>
      <c r="I562" s="49"/>
      <c r="J562" s="49"/>
      <c r="K562" s="49"/>
      <c r="L562" s="49"/>
      <c r="M562" s="49"/>
      <c r="N562" s="49"/>
      <c r="O562" s="49"/>
    </row>
    <row r="563" spans="3:15" ht="15.75" customHeight="1">
      <c r="C563" s="49"/>
      <c r="D563" s="139"/>
      <c r="E563" s="49"/>
      <c r="F563" s="49"/>
      <c r="G563" s="49"/>
      <c r="H563" s="49"/>
      <c r="I563" s="49"/>
      <c r="J563" s="49"/>
      <c r="K563" s="49"/>
      <c r="L563" s="49"/>
      <c r="M563" s="49"/>
      <c r="N563" s="49"/>
      <c r="O563" s="49"/>
    </row>
    <row r="564" spans="3:15" ht="15.75" customHeight="1">
      <c r="C564" s="49"/>
      <c r="D564" s="139"/>
      <c r="E564" s="49"/>
      <c r="F564" s="49"/>
      <c r="G564" s="49"/>
      <c r="H564" s="49"/>
      <c r="I564" s="49"/>
      <c r="J564" s="49"/>
      <c r="K564" s="49"/>
      <c r="L564" s="49"/>
      <c r="M564" s="49"/>
      <c r="N564" s="49"/>
      <c r="O564" s="49"/>
    </row>
    <row r="565" spans="3:15" ht="15.75" customHeight="1">
      <c r="C565" s="49"/>
      <c r="D565" s="139"/>
      <c r="E565" s="49"/>
      <c r="F565" s="49"/>
      <c r="G565" s="49"/>
      <c r="H565" s="49"/>
      <c r="I565" s="49"/>
      <c r="J565" s="49"/>
      <c r="K565" s="49"/>
      <c r="L565" s="49"/>
      <c r="M565" s="49"/>
      <c r="N565" s="49"/>
      <c r="O565" s="49"/>
    </row>
    <row r="566" spans="3:15" ht="15.75" customHeight="1">
      <c r="C566" s="49"/>
      <c r="D566" s="139"/>
      <c r="E566" s="49"/>
      <c r="F566" s="49"/>
      <c r="G566" s="49"/>
      <c r="H566" s="49"/>
      <c r="I566" s="49"/>
      <c r="J566" s="49"/>
      <c r="K566" s="49"/>
      <c r="L566" s="49"/>
      <c r="M566" s="49"/>
      <c r="N566" s="49"/>
      <c r="O566" s="49"/>
    </row>
    <row r="567" spans="3:15" ht="15.75" customHeight="1">
      <c r="C567" s="49"/>
      <c r="D567" s="139"/>
      <c r="E567" s="49"/>
      <c r="F567" s="49"/>
      <c r="G567" s="49"/>
      <c r="H567" s="49"/>
      <c r="I567" s="49"/>
      <c r="J567" s="49"/>
      <c r="K567" s="49"/>
      <c r="L567" s="49"/>
      <c r="M567" s="49"/>
      <c r="N567" s="49"/>
      <c r="O567" s="49"/>
    </row>
    <row r="568" spans="3:15" ht="15.75" customHeight="1">
      <c r="C568" s="49"/>
      <c r="D568" s="139"/>
      <c r="E568" s="49"/>
      <c r="F568" s="49"/>
      <c r="G568" s="49"/>
      <c r="H568" s="49"/>
      <c r="I568" s="49"/>
      <c r="J568" s="49"/>
      <c r="K568" s="49"/>
      <c r="L568" s="49"/>
      <c r="M568" s="49"/>
      <c r="N568" s="49"/>
      <c r="O568" s="49"/>
    </row>
    <row r="569" spans="3:15" ht="15.75" customHeight="1">
      <c r="C569" s="49"/>
      <c r="D569" s="139"/>
      <c r="E569" s="49"/>
      <c r="F569" s="49"/>
      <c r="G569" s="49"/>
      <c r="H569" s="49"/>
      <c r="I569" s="49"/>
      <c r="J569" s="49"/>
      <c r="K569" s="49"/>
      <c r="L569" s="49"/>
      <c r="M569" s="49"/>
      <c r="N569" s="49"/>
      <c r="O569" s="49"/>
    </row>
    <row r="570" spans="3:15" ht="15.75" customHeight="1">
      <c r="C570" s="49"/>
      <c r="D570" s="139"/>
      <c r="E570" s="49"/>
      <c r="F570" s="49"/>
      <c r="G570" s="49"/>
      <c r="H570" s="49"/>
      <c r="I570" s="49"/>
      <c r="J570" s="49"/>
      <c r="K570" s="49"/>
      <c r="L570" s="49"/>
      <c r="M570" s="49"/>
      <c r="N570" s="49"/>
      <c r="O570" s="49"/>
    </row>
    <row r="571" spans="3:15" ht="15.75" customHeight="1">
      <c r="C571" s="49"/>
      <c r="D571" s="139"/>
      <c r="E571" s="49"/>
      <c r="F571" s="49"/>
      <c r="G571" s="49"/>
      <c r="H571" s="49"/>
      <c r="I571" s="49"/>
      <c r="J571" s="49"/>
      <c r="K571" s="49"/>
      <c r="L571" s="49"/>
      <c r="M571" s="49"/>
      <c r="N571" s="49"/>
      <c r="O571" s="49"/>
    </row>
    <row r="572" spans="3:15" ht="15.75" customHeight="1">
      <c r="C572" s="49"/>
      <c r="D572" s="139"/>
      <c r="E572" s="49"/>
      <c r="F572" s="49"/>
      <c r="G572" s="49"/>
      <c r="H572" s="49"/>
      <c r="I572" s="49"/>
      <c r="J572" s="49"/>
      <c r="K572" s="49"/>
      <c r="L572" s="49"/>
      <c r="M572" s="49"/>
      <c r="N572" s="49"/>
      <c r="O572" s="49"/>
    </row>
    <row r="573" spans="3:15" ht="15.75" customHeight="1">
      <c r="C573" s="49"/>
      <c r="D573" s="139"/>
      <c r="E573" s="49"/>
      <c r="F573" s="49"/>
      <c r="G573" s="49"/>
      <c r="H573" s="49"/>
      <c r="I573" s="49"/>
      <c r="J573" s="49"/>
      <c r="K573" s="49"/>
      <c r="L573" s="49"/>
      <c r="M573" s="49"/>
      <c r="N573" s="49"/>
      <c r="O573" s="49"/>
    </row>
    <row r="574" spans="3:15" ht="15.75" customHeight="1">
      <c r="C574" s="49"/>
      <c r="D574" s="139"/>
      <c r="E574" s="49"/>
      <c r="F574" s="49"/>
      <c r="G574" s="49"/>
      <c r="H574" s="49"/>
      <c r="I574" s="49"/>
      <c r="J574" s="49"/>
      <c r="K574" s="49"/>
      <c r="L574" s="49"/>
      <c r="M574" s="49"/>
      <c r="N574" s="49"/>
      <c r="O574" s="49"/>
    </row>
    <row r="575" spans="3:15" ht="15.75" customHeight="1">
      <c r="C575" s="49"/>
      <c r="D575" s="139"/>
      <c r="E575" s="49"/>
      <c r="F575" s="49"/>
      <c r="G575" s="49"/>
      <c r="H575" s="49"/>
      <c r="I575" s="49"/>
      <c r="J575" s="49"/>
      <c r="K575" s="49"/>
      <c r="L575" s="49"/>
      <c r="M575" s="49"/>
      <c r="N575" s="49"/>
      <c r="O575" s="49"/>
    </row>
    <row r="576" spans="3:15" ht="15.75" customHeight="1">
      <c r="C576" s="49"/>
      <c r="D576" s="139"/>
      <c r="E576" s="49"/>
      <c r="F576" s="49"/>
      <c r="G576" s="49"/>
      <c r="H576" s="49"/>
      <c r="I576" s="49"/>
      <c r="J576" s="49"/>
      <c r="K576" s="49"/>
      <c r="L576" s="49"/>
      <c r="M576" s="49"/>
      <c r="N576" s="49"/>
      <c r="O576" s="49"/>
    </row>
    <row r="577" spans="3:15" ht="15.75" customHeight="1">
      <c r="C577" s="49"/>
      <c r="D577" s="139"/>
      <c r="E577" s="49"/>
      <c r="F577" s="49"/>
      <c r="G577" s="49"/>
      <c r="H577" s="49"/>
      <c r="I577" s="49"/>
      <c r="J577" s="49"/>
      <c r="K577" s="49"/>
      <c r="L577" s="49"/>
      <c r="M577" s="49"/>
      <c r="N577" s="49"/>
      <c r="O577" s="49"/>
    </row>
    <row r="578" spans="3:15" ht="15.75" customHeight="1">
      <c r="C578" s="49"/>
      <c r="D578" s="139"/>
      <c r="E578" s="49"/>
      <c r="F578" s="49"/>
      <c r="G578" s="49"/>
      <c r="H578" s="49"/>
      <c r="I578" s="49"/>
      <c r="J578" s="49"/>
      <c r="K578" s="49"/>
      <c r="L578" s="49"/>
      <c r="M578" s="49"/>
      <c r="N578" s="49"/>
      <c r="O578" s="49"/>
    </row>
    <row r="579" spans="3:15" ht="15.75" customHeight="1">
      <c r="C579" s="49"/>
      <c r="D579" s="139"/>
      <c r="E579" s="49"/>
      <c r="F579" s="49"/>
      <c r="G579" s="49"/>
      <c r="H579" s="49"/>
      <c r="I579" s="49"/>
      <c r="J579" s="49"/>
      <c r="K579" s="49"/>
      <c r="L579" s="49"/>
      <c r="M579" s="49"/>
      <c r="N579" s="49"/>
      <c r="O579" s="49"/>
    </row>
    <row r="580" spans="3:15" ht="15.75" customHeight="1">
      <c r="C580" s="49"/>
      <c r="D580" s="139"/>
      <c r="E580" s="49"/>
      <c r="F580" s="49"/>
      <c r="G580" s="49"/>
      <c r="H580" s="49"/>
      <c r="I580" s="49"/>
      <c r="J580" s="49"/>
      <c r="K580" s="49"/>
      <c r="L580" s="49"/>
      <c r="M580" s="49"/>
      <c r="N580" s="49"/>
      <c r="O580" s="49"/>
    </row>
    <row r="581" spans="3:15" ht="15.75" customHeight="1">
      <c r="C581" s="49"/>
      <c r="D581" s="139"/>
      <c r="E581" s="49"/>
      <c r="F581" s="49"/>
      <c r="G581" s="49"/>
      <c r="H581" s="49"/>
      <c r="I581" s="49"/>
      <c r="J581" s="49"/>
      <c r="K581" s="49"/>
      <c r="L581" s="49"/>
      <c r="M581" s="49"/>
      <c r="N581" s="49"/>
      <c r="O581" s="49"/>
    </row>
    <row r="582" spans="3:15" ht="15.75" customHeight="1">
      <c r="C582" s="49"/>
      <c r="D582" s="139"/>
      <c r="E582" s="49"/>
      <c r="F582" s="49"/>
      <c r="G582" s="49"/>
      <c r="H582" s="49"/>
      <c r="I582" s="49"/>
      <c r="J582" s="49"/>
      <c r="K582" s="49"/>
      <c r="L582" s="49"/>
      <c r="M582" s="49"/>
      <c r="N582" s="49"/>
      <c r="O582" s="49"/>
    </row>
    <row r="583" spans="3:15" ht="15.75" customHeight="1">
      <c r="C583" s="49"/>
      <c r="D583" s="139"/>
      <c r="E583" s="49"/>
      <c r="F583" s="49"/>
      <c r="G583" s="49"/>
      <c r="H583" s="49"/>
      <c r="I583" s="49"/>
      <c r="J583" s="49"/>
      <c r="K583" s="49"/>
      <c r="L583" s="49"/>
      <c r="M583" s="49"/>
      <c r="N583" s="49"/>
      <c r="O583" s="49"/>
    </row>
    <row r="584" spans="3:15" ht="15.75" customHeight="1">
      <c r="C584" s="49"/>
      <c r="D584" s="139"/>
      <c r="E584" s="49"/>
      <c r="F584" s="49"/>
      <c r="G584" s="49"/>
      <c r="H584" s="49"/>
      <c r="I584" s="49"/>
      <c r="J584" s="49"/>
      <c r="K584" s="49"/>
      <c r="L584" s="49"/>
      <c r="M584" s="49"/>
      <c r="N584" s="49"/>
      <c r="O584" s="49"/>
    </row>
    <row r="585" spans="3:15" ht="15.75" customHeight="1">
      <c r="C585" s="49"/>
      <c r="D585" s="139"/>
      <c r="E585" s="49"/>
      <c r="F585" s="49"/>
      <c r="G585" s="49"/>
      <c r="H585" s="49"/>
      <c r="I585" s="49"/>
      <c r="J585" s="49"/>
      <c r="K585" s="49"/>
      <c r="L585" s="49"/>
      <c r="M585" s="49"/>
      <c r="N585" s="49"/>
      <c r="O585" s="49"/>
    </row>
    <row r="586" spans="3:15" ht="15.75" customHeight="1">
      <c r="C586" s="49"/>
      <c r="D586" s="139"/>
      <c r="E586" s="49"/>
      <c r="F586" s="49"/>
      <c r="G586" s="49"/>
      <c r="H586" s="49"/>
      <c r="I586" s="49"/>
      <c r="J586" s="49"/>
      <c r="K586" s="49"/>
      <c r="L586" s="49"/>
      <c r="M586" s="49"/>
      <c r="N586" s="49"/>
      <c r="O586" s="49"/>
    </row>
    <row r="587" spans="3:15" ht="15.75" customHeight="1">
      <c r="C587" s="49"/>
      <c r="D587" s="139"/>
      <c r="E587" s="49"/>
      <c r="F587" s="49"/>
      <c r="G587" s="49"/>
      <c r="H587" s="49"/>
      <c r="I587" s="49"/>
      <c r="J587" s="49"/>
      <c r="K587" s="49"/>
      <c r="L587" s="49"/>
      <c r="M587" s="49"/>
      <c r="N587" s="49"/>
      <c r="O587" s="49"/>
    </row>
    <row r="588" spans="3:15" ht="15.75" customHeight="1">
      <c r="C588" s="49"/>
      <c r="D588" s="139"/>
      <c r="E588" s="49"/>
      <c r="F588" s="49"/>
      <c r="G588" s="49"/>
      <c r="H588" s="49"/>
      <c r="I588" s="49"/>
      <c r="J588" s="49"/>
      <c r="K588" s="49"/>
      <c r="L588" s="49"/>
      <c r="M588" s="49"/>
      <c r="N588" s="49"/>
      <c r="O588" s="49"/>
    </row>
    <row r="589" spans="3:15" ht="15.75" customHeight="1">
      <c r="C589" s="49"/>
      <c r="D589" s="139"/>
      <c r="E589" s="49"/>
      <c r="F589" s="49"/>
      <c r="G589" s="49"/>
      <c r="H589" s="49"/>
      <c r="I589" s="49"/>
      <c r="J589" s="49"/>
      <c r="K589" s="49"/>
      <c r="L589" s="49"/>
      <c r="M589" s="49"/>
      <c r="N589" s="49"/>
      <c r="O589" s="49"/>
    </row>
    <row r="590" spans="3:15" ht="15.75" customHeight="1">
      <c r="C590" s="49"/>
      <c r="D590" s="139"/>
      <c r="E590" s="49"/>
      <c r="F590" s="49"/>
      <c r="G590" s="49"/>
      <c r="H590" s="49"/>
      <c r="I590" s="49"/>
      <c r="J590" s="49"/>
      <c r="K590" s="49"/>
      <c r="L590" s="49"/>
      <c r="M590" s="49"/>
      <c r="N590" s="49"/>
      <c r="O590" s="49"/>
    </row>
    <row r="591" spans="3:15" ht="15.75" customHeight="1">
      <c r="C591" s="49"/>
      <c r="D591" s="139"/>
      <c r="E591" s="49"/>
      <c r="F591" s="49"/>
      <c r="G591" s="49"/>
      <c r="H591" s="49"/>
      <c r="I591" s="49"/>
      <c r="J591" s="49"/>
      <c r="K591" s="49"/>
      <c r="L591" s="49"/>
      <c r="M591" s="49"/>
      <c r="N591" s="49"/>
      <c r="O591" s="49"/>
    </row>
    <row r="592" spans="3:15" ht="15.75" customHeight="1">
      <c r="C592" s="49"/>
      <c r="D592" s="139"/>
      <c r="E592" s="49"/>
      <c r="F592" s="49"/>
      <c r="G592" s="49"/>
      <c r="H592" s="49"/>
      <c r="I592" s="49"/>
      <c r="J592" s="49"/>
      <c r="K592" s="49"/>
      <c r="L592" s="49"/>
      <c r="M592" s="49"/>
      <c r="N592" s="49"/>
      <c r="O592" s="49"/>
    </row>
    <row r="593" spans="3:15" ht="15.75" customHeight="1">
      <c r="C593" s="49"/>
      <c r="D593" s="139"/>
      <c r="E593" s="49"/>
      <c r="F593" s="49"/>
      <c r="G593" s="49"/>
      <c r="H593" s="49"/>
      <c r="I593" s="49"/>
      <c r="J593" s="49"/>
      <c r="K593" s="49"/>
      <c r="L593" s="49"/>
      <c r="M593" s="49"/>
      <c r="N593" s="49"/>
      <c r="O593" s="49"/>
    </row>
    <row r="594" spans="3:15" ht="15.75" customHeight="1">
      <c r="C594" s="49"/>
      <c r="D594" s="139"/>
      <c r="E594" s="49"/>
      <c r="F594" s="49"/>
      <c r="G594" s="49"/>
      <c r="H594" s="49"/>
      <c r="I594" s="49"/>
      <c r="J594" s="49"/>
      <c r="K594" s="49"/>
      <c r="L594" s="49"/>
      <c r="M594" s="49"/>
      <c r="N594" s="49"/>
      <c r="O594" s="49"/>
    </row>
    <row r="595" spans="3:15" ht="15.75" customHeight="1">
      <c r="C595" s="49"/>
      <c r="D595" s="139"/>
      <c r="E595" s="49"/>
      <c r="F595" s="49"/>
      <c r="G595" s="49"/>
      <c r="H595" s="49"/>
      <c r="I595" s="49"/>
      <c r="J595" s="49"/>
      <c r="K595" s="49"/>
      <c r="L595" s="49"/>
      <c r="M595" s="49"/>
      <c r="N595" s="49"/>
      <c r="O595" s="49"/>
    </row>
    <row r="596" spans="3:15" ht="15.75" customHeight="1">
      <c r="C596" s="49"/>
      <c r="D596" s="139"/>
      <c r="E596" s="49"/>
      <c r="F596" s="49"/>
      <c r="G596" s="49"/>
      <c r="H596" s="49"/>
      <c r="I596" s="49"/>
      <c r="J596" s="49"/>
      <c r="K596" s="49"/>
      <c r="L596" s="49"/>
      <c r="M596" s="49"/>
      <c r="N596" s="49"/>
      <c r="O596" s="49"/>
    </row>
    <row r="597" spans="3:15" ht="15.75" customHeight="1">
      <c r="C597" s="49"/>
      <c r="D597" s="139"/>
      <c r="E597" s="49"/>
      <c r="F597" s="49"/>
      <c r="G597" s="49"/>
      <c r="H597" s="49"/>
      <c r="I597" s="49"/>
      <c r="J597" s="49"/>
      <c r="K597" s="49"/>
      <c r="L597" s="49"/>
      <c r="M597" s="49"/>
      <c r="N597" s="49"/>
      <c r="O597" s="49"/>
    </row>
    <row r="598" spans="3:15" ht="15.75" customHeight="1">
      <c r="C598" s="49"/>
      <c r="D598" s="139"/>
      <c r="E598" s="49"/>
      <c r="F598" s="49"/>
      <c r="G598" s="49"/>
      <c r="H598" s="49"/>
      <c r="I598" s="49"/>
      <c r="J598" s="49"/>
      <c r="K598" s="49"/>
      <c r="L598" s="49"/>
      <c r="M598" s="49"/>
      <c r="N598" s="49"/>
      <c r="O598" s="49"/>
    </row>
    <row r="599" spans="3:15" ht="15.75" customHeight="1">
      <c r="C599" s="49"/>
      <c r="D599" s="139"/>
      <c r="E599" s="49"/>
      <c r="F599" s="49"/>
      <c r="G599" s="49"/>
      <c r="H599" s="49"/>
      <c r="I599" s="49"/>
      <c r="J599" s="49"/>
      <c r="K599" s="49"/>
      <c r="L599" s="49"/>
      <c r="M599" s="49"/>
      <c r="N599" s="49"/>
      <c r="O599" s="49"/>
    </row>
    <row r="600" spans="3:15" ht="15.75" customHeight="1">
      <c r="C600" s="49"/>
      <c r="D600" s="139"/>
      <c r="E600" s="49"/>
      <c r="F600" s="49"/>
      <c r="G600" s="49"/>
      <c r="H600" s="49"/>
      <c r="I600" s="49"/>
      <c r="J600" s="49"/>
      <c r="K600" s="49"/>
      <c r="L600" s="49"/>
      <c r="M600" s="49"/>
      <c r="N600" s="49"/>
      <c r="O600" s="49"/>
    </row>
    <row r="601" spans="3:15" ht="15.75" customHeight="1">
      <c r="C601" s="49"/>
      <c r="D601" s="139"/>
      <c r="E601" s="49"/>
      <c r="F601" s="49"/>
      <c r="G601" s="49"/>
      <c r="H601" s="49"/>
      <c r="I601" s="49"/>
      <c r="J601" s="49"/>
      <c r="K601" s="49"/>
      <c r="L601" s="49"/>
      <c r="M601" s="49"/>
      <c r="N601" s="49"/>
      <c r="O601" s="49"/>
    </row>
    <row r="602" spans="3:15" ht="15.75" customHeight="1">
      <c r="C602" s="49"/>
      <c r="D602" s="139"/>
      <c r="E602" s="49"/>
      <c r="F602" s="49"/>
      <c r="G602" s="49"/>
      <c r="H602" s="49"/>
      <c r="I602" s="49"/>
      <c r="J602" s="49"/>
      <c r="K602" s="49"/>
      <c r="L602" s="49"/>
      <c r="M602" s="49"/>
      <c r="N602" s="49"/>
      <c r="O602" s="49"/>
    </row>
    <row r="603" spans="3:15" ht="15.75" customHeight="1">
      <c r="C603" s="49"/>
      <c r="D603" s="139"/>
      <c r="E603" s="49"/>
      <c r="F603" s="49"/>
      <c r="G603" s="49"/>
      <c r="H603" s="49"/>
      <c r="I603" s="49"/>
      <c r="J603" s="49"/>
      <c r="K603" s="49"/>
      <c r="L603" s="49"/>
      <c r="M603" s="49"/>
      <c r="N603" s="49"/>
      <c r="O603" s="49"/>
    </row>
    <row r="604" spans="3:15" ht="15.75" customHeight="1">
      <c r="C604" s="49"/>
      <c r="D604" s="139"/>
      <c r="E604" s="49"/>
      <c r="F604" s="49"/>
      <c r="G604" s="49"/>
      <c r="H604" s="49"/>
      <c r="I604" s="49"/>
      <c r="J604" s="49"/>
      <c r="K604" s="49"/>
      <c r="L604" s="49"/>
      <c r="M604" s="49"/>
      <c r="N604" s="49"/>
      <c r="O604" s="49"/>
    </row>
    <row r="605" spans="3:15" ht="15.75" customHeight="1">
      <c r="C605" s="49"/>
      <c r="D605" s="139"/>
      <c r="E605" s="49"/>
      <c r="F605" s="49"/>
      <c r="G605" s="49"/>
      <c r="H605" s="49"/>
      <c r="I605" s="49"/>
      <c r="J605" s="49"/>
      <c r="K605" s="49"/>
      <c r="L605" s="49"/>
      <c r="M605" s="49"/>
      <c r="N605" s="49"/>
      <c r="O605" s="49"/>
    </row>
    <row r="606" spans="3:15" ht="15.75" customHeight="1">
      <c r="C606" s="49"/>
      <c r="D606" s="139"/>
      <c r="E606" s="49"/>
      <c r="F606" s="49"/>
      <c r="G606" s="49"/>
      <c r="H606" s="49"/>
      <c r="I606" s="49"/>
      <c r="J606" s="49"/>
      <c r="K606" s="49"/>
      <c r="L606" s="49"/>
      <c r="M606" s="49"/>
      <c r="N606" s="49"/>
      <c r="O606" s="49"/>
    </row>
    <row r="607" spans="3:15" ht="15.75" customHeight="1">
      <c r="C607" s="49"/>
      <c r="D607" s="139"/>
      <c r="E607" s="49"/>
      <c r="F607" s="49"/>
      <c r="G607" s="49"/>
      <c r="H607" s="49"/>
      <c r="I607" s="49"/>
      <c r="J607" s="49"/>
      <c r="K607" s="49"/>
      <c r="L607" s="49"/>
      <c r="M607" s="49"/>
      <c r="N607" s="49"/>
      <c r="O607" s="49"/>
    </row>
    <row r="608" spans="3:15" ht="15.75" customHeight="1">
      <c r="C608" s="49"/>
      <c r="D608" s="139"/>
      <c r="E608" s="49"/>
      <c r="F608" s="49"/>
      <c r="G608" s="49"/>
      <c r="H608" s="49"/>
      <c r="I608" s="49"/>
      <c r="J608" s="49"/>
      <c r="K608" s="49"/>
      <c r="L608" s="49"/>
      <c r="M608" s="49"/>
      <c r="N608" s="49"/>
      <c r="O608" s="49"/>
    </row>
    <row r="609" spans="3:15" ht="15.75" customHeight="1">
      <c r="C609" s="49"/>
      <c r="D609" s="139"/>
      <c r="E609" s="49"/>
      <c r="F609" s="49"/>
      <c r="G609" s="49"/>
      <c r="H609" s="49"/>
      <c r="I609" s="49"/>
      <c r="J609" s="49"/>
      <c r="K609" s="49"/>
      <c r="L609" s="49"/>
      <c r="M609" s="49"/>
      <c r="N609" s="49"/>
      <c r="O609" s="49"/>
    </row>
    <row r="610" spans="3:15" ht="15.75" customHeight="1">
      <c r="C610" s="49"/>
      <c r="D610" s="139"/>
      <c r="E610" s="49"/>
      <c r="F610" s="49"/>
      <c r="G610" s="49"/>
      <c r="H610" s="49"/>
      <c r="I610" s="49"/>
      <c r="J610" s="49"/>
      <c r="K610" s="49"/>
      <c r="L610" s="49"/>
      <c r="M610" s="49"/>
      <c r="N610" s="49"/>
      <c r="O610" s="49"/>
    </row>
    <row r="611" spans="3:15" ht="15.75" customHeight="1">
      <c r="C611" s="49"/>
      <c r="D611" s="139"/>
      <c r="E611" s="49"/>
      <c r="F611" s="49"/>
      <c r="G611" s="49"/>
      <c r="H611" s="49"/>
      <c r="I611" s="49"/>
      <c r="J611" s="49"/>
      <c r="K611" s="49"/>
      <c r="L611" s="49"/>
      <c r="M611" s="49"/>
      <c r="N611" s="49"/>
      <c r="O611" s="49"/>
    </row>
    <row r="612" spans="3:15" ht="15.75" customHeight="1">
      <c r="C612" s="49"/>
      <c r="D612" s="139"/>
      <c r="E612" s="49"/>
      <c r="F612" s="49"/>
      <c r="G612" s="49"/>
      <c r="H612" s="49"/>
      <c r="I612" s="49"/>
      <c r="J612" s="49"/>
      <c r="K612" s="49"/>
      <c r="L612" s="49"/>
      <c r="M612" s="49"/>
      <c r="N612" s="49"/>
      <c r="O612" s="49"/>
    </row>
    <row r="613" spans="3:15" ht="15.75" customHeight="1">
      <c r="C613" s="49"/>
      <c r="D613" s="139"/>
      <c r="E613" s="49"/>
      <c r="F613" s="49"/>
      <c r="G613" s="49"/>
      <c r="H613" s="49"/>
      <c r="I613" s="49"/>
      <c r="J613" s="49"/>
      <c r="K613" s="49"/>
      <c r="L613" s="49"/>
      <c r="M613" s="49"/>
      <c r="N613" s="49"/>
      <c r="O613" s="49"/>
    </row>
    <row r="614" spans="3:15" ht="15.75" customHeight="1">
      <c r="C614" s="49"/>
      <c r="D614" s="139"/>
      <c r="E614" s="49"/>
      <c r="F614" s="49"/>
      <c r="G614" s="49"/>
      <c r="H614" s="49"/>
      <c r="I614" s="49"/>
      <c r="J614" s="49"/>
      <c r="K614" s="49"/>
      <c r="L614" s="49"/>
      <c r="M614" s="49"/>
      <c r="N614" s="49"/>
      <c r="O614" s="49"/>
    </row>
    <row r="615" spans="3:15" ht="15.75" customHeight="1">
      <c r="C615" s="49"/>
      <c r="D615" s="139"/>
      <c r="E615" s="49"/>
      <c r="F615" s="49"/>
      <c r="G615" s="49"/>
      <c r="H615" s="49"/>
      <c r="I615" s="49"/>
      <c r="J615" s="49"/>
      <c r="K615" s="49"/>
      <c r="L615" s="49"/>
      <c r="M615" s="49"/>
      <c r="N615" s="49"/>
      <c r="O615" s="49"/>
    </row>
    <row r="616" spans="3:15" ht="15.75" customHeight="1">
      <c r="C616" s="49"/>
      <c r="D616" s="139"/>
      <c r="E616" s="49"/>
      <c r="F616" s="49"/>
      <c r="G616" s="49"/>
      <c r="H616" s="49"/>
      <c r="I616" s="49"/>
      <c r="J616" s="49"/>
      <c r="K616" s="49"/>
      <c r="L616" s="49"/>
      <c r="M616" s="49"/>
      <c r="N616" s="49"/>
      <c r="O616" s="49"/>
    </row>
    <row r="617" spans="3:15" ht="15.75" customHeight="1">
      <c r="C617" s="49"/>
      <c r="D617" s="139"/>
      <c r="E617" s="49"/>
      <c r="F617" s="49"/>
      <c r="G617" s="49"/>
      <c r="H617" s="49"/>
      <c r="I617" s="49"/>
      <c r="J617" s="49"/>
      <c r="K617" s="49"/>
      <c r="L617" s="49"/>
      <c r="M617" s="49"/>
      <c r="N617" s="49"/>
      <c r="O617" s="49"/>
    </row>
    <row r="618" spans="3:15" ht="15.75" customHeight="1">
      <c r="C618" s="49"/>
      <c r="D618" s="139"/>
      <c r="E618" s="49"/>
      <c r="F618" s="49"/>
      <c r="G618" s="49"/>
      <c r="H618" s="49"/>
      <c r="I618" s="49"/>
      <c r="J618" s="49"/>
      <c r="K618" s="49"/>
      <c r="L618" s="49"/>
      <c r="M618" s="49"/>
      <c r="N618" s="49"/>
      <c r="O618" s="49"/>
    </row>
    <row r="619" spans="3:15" ht="15.75" customHeight="1">
      <c r="C619" s="49"/>
      <c r="D619" s="139"/>
      <c r="E619" s="49"/>
      <c r="F619" s="49"/>
      <c r="G619" s="49"/>
      <c r="H619" s="49"/>
      <c r="I619" s="49"/>
      <c r="J619" s="49"/>
      <c r="K619" s="49"/>
      <c r="L619" s="49"/>
      <c r="M619" s="49"/>
      <c r="N619" s="49"/>
      <c r="O619" s="49"/>
    </row>
    <row r="620" spans="3:15" ht="15.75" customHeight="1">
      <c r="C620" s="49"/>
      <c r="D620" s="139"/>
      <c r="E620" s="49"/>
      <c r="F620" s="49"/>
      <c r="G620" s="49"/>
      <c r="H620" s="49"/>
      <c r="I620" s="49"/>
      <c r="J620" s="49"/>
      <c r="K620" s="49"/>
      <c r="L620" s="49"/>
      <c r="M620" s="49"/>
      <c r="N620" s="49"/>
      <c r="O620" s="49"/>
    </row>
    <row r="621" spans="3:15" ht="15.75" customHeight="1">
      <c r="C621" s="49"/>
      <c r="D621" s="139"/>
      <c r="E621" s="49"/>
      <c r="F621" s="49"/>
      <c r="G621" s="49"/>
      <c r="H621" s="49"/>
      <c r="I621" s="49"/>
      <c r="J621" s="49"/>
      <c r="K621" s="49"/>
      <c r="L621" s="49"/>
      <c r="M621" s="49"/>
      <c r="N621" s="49"/>
      <c r="O621" s="49"/>
    </row>
    <row r="622" spans="3:15" ht="15.75" customHeight="1">
      <c r="C622" s="49"/>
      <c r="D622" s="139"/>
      <c r="E622" s="49"/>
      <c r="F622" s="49"/>
      <c r="G622" s="49"/>
      <c r="H622" s="49"/>
      <c r="I622" s="49"/>
      <c r="J622" s="49"/>
      <c r="K622" s="49"/>
      <c r="L622" s="49"/>
      <c r="M622" s="49"/>
      <c r="N622" s="49"/>
      <c r="O622" s="49"/>
    </row>
    <row r="623" spans="3:15" ht="15.75" customHeight="1">
      <c r="C623" s="49"/>
      <c r="D623" s="139"/>
      <c r="E623" s="49"/>
      <c r="F623" s="49"/>
      <c r="G623" s="49"/>
      <c r="H623" s="49"/>
      <c r="I623" s="49"/>
      <c r="J623" s="49"/>
      <c r="K623" s="49"/>
      <c r="L623" s="49"/>
      <c r="M623" s="49"/>
      <c r="N623" s="49"/>
      <c r="O623" s="49"/>
    </row>
    <row r="624" spans="3:15" ht="15.75" customHeight="1">
      <c r="C624" s="49"/>
      <c r="D624" s="139"/>
      <c r="E624" s="49"/>
      <c r="F624" s="49"/>
      <c r="G624" s="49"/>
      <c r="H624" s="49"/>
      <c r="I624" s="49"/>
      <c r="J624" s="49"/>
      <c r="K624" s="49"/>
      <c r="L624" s="49"/>
      <c r="M624" s="49"/>
      <c r="N624" s="49"/>
      <c r="O624" s="49"/>
    </row>
    <row r="625" spans="3:15" ht="15.75" customHeight="1">
      <c r="C625" s="49"/>
      <c r="D625" s="139"/>
      <c r="E625" s="49"/>
      <c r="F625" s="49"/>
      <c r="G625" s="49"/>
      <c r="H625" s="49"/>
      <c r="I625" s="49"/>
      <c r="J625" s="49"/>
      <c r="K625" s="49"/>
      <c r="L625" s="49"/>
      <c r="M625" s="49"/>
      <c r="N625" s="49"/>
      <c r="O625" s="49"/>
    </row>
    <row r="626" spans="3:15" ht="15.75" customHeight="1">
      <c r="C626" s="49"/>
      <c r="D626" s="139"/>
      <c r="E626" s="49"/>
      <c r="F626" s="49"/>
      <c r="G626" s="49"/>
      <c r="H626" s="49"/>
      <c r="I626" s="49"/>
      <c r="J626" s="49"/>
      <c r="K626" s="49"/>
      <c r="L626" s="49"/>
      <c r="M626" s="49"/>
      <c r="N626" s="49"/>
      <c r="O626" s="49"/>
    </row>
    <row r="627" spans="3:15" ht="15.75" customHeight="1">
      <c r="C627" s="49"/>
      <c r="D627" s="139"/>
      <c r="E627" s="49"/>
      <c r="F627" s="49"/>
      <c r="G627" s="49"/>
      <c r="H627" s="49"/>
      <c r="I627" s="49"/>
      <c r="J627" s="49"/>
      <c r="K627" s="49"/>
      <c r="L627" s="49"/>
      <c r="M627" s="49"/>
      <c r="N627" s="49"/>
      <c r="O627" s="49"/>
    </row>
    <row r="628" spans="3:15" ht="15.75" customHeight="1">
      <c r="C628" s="49"/>
      <c r="D628" s="139"/>
      <c r="E628" s="49"/>
      <c r="F628" s="49"/>
      <c r="G628" s="49"/>
      <c r="H628" s="49"/>
      <c r="I628" s="49"/>
      <c r="J628" s="49"/>
      <c r="K628" s="49"/>
      <c r="L628" s="49"/>
      <c r="M628" s="49"/>
      <c r="N628" s="49"/>
      <c r="O628" s="49"/>
    </row>
    <row r="629" spans="3:15" ht="15.75" customHeight="1">
      <c r="C629" s="49"/>
      <c r="D629" s="139"/>
      <c r="E629" s="49"/>
      <c r="F629" s="49"/>
      <c r="G629" s="49"/>
      <c r="H629" s="49"/>
      <c r="I629" s="49"/>
      <c r="J629" s="49"/>
      <c r="K629" s="49"/>
      <c r="L629" s="49"/>
      <c r="M629" s="49"/>
      <c r="N629" s="49"/>
      <c r="O629" s="49"/>
    </row>
    <row r="630" spans="3:15" ht="15.75" customHeight="1">
      <c r="C630" s="49"/>
      <c r="D630" s="139"/>
      <c r="E630" s="49"/>
      <c r="F630" s="49"/>
      <c r="G630" s="49"/>
      <c r="H630" s="49"/>
      <c r="I630" s="49"/>
      <c r="J630" s="49"/>
      <c r="K630" s="49"/>
      <c r="L630" s="49"/>
      <c r="M630" s="49"/>
      <c r="N630" s="49"/>
      <c r="O630" s="49"/>
    </row>
    <row r="631" spans="3:15" ht="15.75" customHeight="1">
      <c r="C631" s="49"/>
      <c r="D631" s="139"/>
      <c r="E631" s="49"/>
      <c r="F631" s="49"/>
      <c r="G631" s="49"/>
      <c r="H631" s="49"/>
      <c r="I631" s="49"/>
      <c r="J631" s="49"/>
      <c r="K631" s="49"/>
      <c r="L631" s="49"/>
      <c r="M631" s="49"/>
      <c r="N631" s="49"/>
      <c r="O631" s="49"/>
    </row>
    <row r="632" spans="3:15" ht="15.75" customHeight="1">
      <c r="C632" s="49"/>
      <c r="D632" s="139"/>
      <c r="E632" s="49"/>
      <c r="F632" s="49"/>
      <c r="G632" s="49"/>
      <c r="H632" s="49"/>
      <c r="I632" s="49"/>
      <c r="J632" s="49"/>
      <c r="K632" s="49"/>
      <c r="L632" s="49"/>
      <c r="M632" s="49"/>
      <c r="N632" s="49"/>
      <c r="O632" s="49"/>
    </row>
    <row r="633" spans="3:15" ht="15.75" customHeight="1">
      <c r="C633" s="49"/>
      <c r="D633" s="139"/>
      <c r="E633" s="49"/>
      <c r="F633" s="49"/>
      <c r="G633" s="49"/>
      <c r="H633" s="49"/>
      <c r="I633" s="49"/>
      <c r="J633" s="49"/>
      <c r="K633" s="49"/>
      <c r="L633" s="49"/>
      <c r="M633" s="49"/>
      <c r="N633" s="49"/>
      <c r="O633" s="49"/>
    </row>
    <row r="634" spans="3:15" ht="15.75" customHeight="1">
      <c r="C634" s="49"/>
      <c r="D634" s="139"/>
      <c r="E634" s="49"/>
      <c r="F634" s="49"/>
      <c r="G634" s="49"/>
      <c r="H634" s="49"/>
      <c r="I634" s="49"/>
      <c r="J634" s="49"/>
      <c r="K634" s="49"/>
      <c r="L634" s="49"/>
      <c r="M634" s="49"/>
      <c r="N634" s="49"/>
      <c r="O634" s="49"/>
    </row>
    <row r="635" spans="3:15" ht="15.75" customHeight="1">
      <c r="C635" s="49"/>
      <c r="D635" s="139"/>
      <c r="E635" s="49"/>
      <c r="F635" s="49"/>
      <c r="G635" s="49"/>
      <c r="H635" s="49"/>
      <c r="I635" s="49"/>
      <c r="J635" s="49"/>
      <c r="K635" s="49"/>
      <c r="L635" s="49"/>
      <c r="M635" s="49"/>
      <c r="N635" s="49"/>
      <c r="O635" s="49"/>
    </row>
    <row r="636" spans="3:15" ht="15.75" customHeight="1">
      <c r="C636" s="49"/>
      <c r="D636" s="139"/>
      <c r="E636" s="49"/>
      <c r="F636" s="49"/>
      <c r="G636" s="49"/>
      <c r="H636" s="49"/>
      <c r="I636" s="49"/>
      <c r="J636" s="49"/>
      <c r="K636" s="49"/>
      <c r="L636" s="49"/>
      <c r="M636" s="49"/>
      <c r="N636" s="49"/>
      <c r="O636" s="49"/>
    </row>
    <row r="637" spans="3:15" ht="15.75" customHeight="1">
      <c r="C637" s="49"/>
      <c r="D637" s="139"/>
      <c r="E637" s="49"/>
      <c r="F637" s="49"/>
      <c r="G637" s="49"/>
      <c r="H637" s="49"/>
      <c r="I637" s="49"/>
      <c r="J637" s="49"/>
      <c r="K637" s="49"/>
      <c r="L637" s="49"/>
      <c r="M637" s="49"/>
      <c r="N637" s="49"/>
      <c r="O637" s="49"/>
    </row>
    <row r="638" spans="3:15" ht="15.75" customHeight="1">
      <c r="C638" s="49"/>
      <c r="D638" s="139"/>
      <c r="E638" s="49"/>
      <c r="F638" s="49"/>
      <c r="G638" s="49"/>
      <c r="H638" s="49"/>
      <c r="I638" s="49"/>
      <c r="J638" s="49"/>
      <c r="K638" s="49"/>
      <c r="L638" s="49"/>
      <c r="M638" s="49"/>
      <c r="N638" s="49"/>
      <c r="O638" s="49"/>
    </row>
    <row r="639" spans="3:15" ht="15.75" customHeight="1">
      <c r="C639" s="49"/>
      <c r="D639" s="139"/>
      <c r="E639" s="49"/>
      <c r="F639" s="49"/>
      <c r="G639" s="49"/>
      <c r="H639" s="49"/>
      <c r="I639" s="49"/>
      <c r="J639" s="49"/>
      <c r="K639" s="49"/>
      <c r="L639" s="49"/>
      <c r="M639" s="49"/>
      <c r="N639" s="49"/>
      <c r="O639" s="49"/>
    </row>
    <row r="640" spans="3:15" ht="15.75" customHeight="1">
      <c r="C640" s="49"/>
      <c r="D640" s="139"/>
      <c r="E640" s="49"/>
      <c r="F640" s="49"/>
      <c r="G640" s="49"/>
      <c r="H640" s="49"/>
      <c r="I640" s="49"/>
      <c r="J640" s="49"/>
      <c r="K640" s="49"/>
      <c r="L640" s="49"/>
      <c r="M640" s="49"/>
      <c r="N640" s="49"/>
      <c r="O640" s="49"/>
    </row>
    <row r="641" spans="3:15" ht="15.75" customHeight="1">
      <c r="C641" s="49"/>
      <c r="D641" s="139"/>
      <c r="E641" s="49"/>
      <c r="F641" s="49"/>
      <c r="G641" s="49"/>
      <c r="H641" s="49"/>
      <c r="I641" s="49"/>
      <c r="J641" s="49"/>
      <c r="K641" s="49"/>
      <c r="L641" s="49"/>
      <c r="M641" s="49"/>
      <c r="N641" s="49"/>
      <c r="O641" s="49"/>
    </row>
    <row r="642" spans="3:15" ht="15.75" customHeight="1">
      <c r="C642" s="49"/>
      <c r="D642" s="139"/>
      <c r="E642" s="49"/>
      <c r="F642" s="49"/>
      <c r="G642" s="49"/>
      <c r="H642" s="49"/>
      <c r="I642" s="49"/>
      <c r="J642" s="49"/>
      <c r="K642" s="49"/>
      <c r="L642" s="49"/>
      <c r="M642" s="49"/>
      <c r="N642" s="49"/>
      <c r="O642" s="49"/>
    </row>
    <row r="643" spans="3:15" ht="15.75" customHeight="1">
      <c r="C643" s="49"/>
      <c r="D643" s="139"/>
      <c r="E643" s="49"/>
      <c r="F643" s="49"/>
      <c r="G643" s="49"/>
      <c r="H643" s="49"/>
      <c r="I643" s="49"/>
      <c r="J643" s="49"/>
      <c r="K643" s="49"/>
      <c r="L643" s="49"/>
      <c r="M643" s="49"/>
      <c r="N643" s="49"/>
      <c r="O643" s="49"/>
    </row>
    <row r="644" spans="3:15" ht="15.75" customHeight="1">
      <c r="C644" s="49"/>
      <c r="D644" s="139"/>
      <c r="E644" s="49"/>
      <c r="F644" s="49"/>
      <c r="G644" s="49"/>
      <c r="H644" s="49"/>
      <c r="I644" s="49"/>
      <c r="J644" s="49"/>
      <c r="K644" s="49"/>
      <c r="L644" s="49"/>
      <c r="M644" s="49"/>
      <c r="N644" s="49"/>
      <c r="O644" s="49"/>
    </row>
    <row r="645" spans="3:15" ht="15.75" customHeight="1">
      <c r="C645" s="49"/>
      <c r="D645" s="139"/>
      <c r="E645" s="49"/>
      <c r="F645" s="49"/>
      <c r="G645" s="49"/>
      <c r="H645" s="49"/>
      <c r="I645" s="49"/>
      <c r="J645" s="49"/>
      <c r="K645" s="49"/>
      <c r="L645" s="49"/>
      <c r="M645" s="49"/>
      <c r="N645" s="49"/>
      <c r="O645" s="49"/>
    </row>
    <row r="646" spans="3:15" ht="15.75" customHeight="1">
      <c r="C646" s="49"/>
      <c r="D646" s="139"/>
      <c r="E646" s="49"/>
      <c r="F646" s="49"/>
      <c r="G646" s="49"/>
      <c r="H646" s="49"/>
      <c r="I646" s="49"/>
      <c r="J646" s="49"/>
      <c r="K646" s="49"/>
      <c r="L646" s="49"/>
      <c r="M646" s="49"/>
      <c r="N646" s="49"/>
      <c r="O646" s="49"/>
    </row>
    <row r="647" spans="3:15" ht="15.75" customHeight="1">
      <c r="C647" s="49"/>
      <c r="D647" s="139"/>
      <c r="E647" s="49"/>
      <c r="F647" s="49"/>
      <c r="G647" s="49"/>
      <c r="H647" s="49"/>
      <c r="I647" s="49"/>
      <c r="J647" s="49"/>
      <c r="K647" s="49"/>
      <c r="L647" s="49"/>
      <c r="M647" s="49"/>
      <c r="N647" s="49"/>
      <c r="O647" s="49"/>
    </row>
    <row r="648" spans="3:15" ht="15.75" customHeight="1">
      <c r="C648" s="49"/>
      <c r="D648" s="139"/>
      <c r="E648" s="49"/>
      <c r="F648" s="49"/>
      <c r="G648" s="49"/>
      <c r="H648" s="49"/>
      <c r="I648" s="49"/>
      <c r="J648" s="49"/>
      <c r="K648" s="49"/>
      <c r="L648" s="49"/>
      <c r="M648" s="49"/>
      <c r="N648" s="49"/>
      <c r="O648" s="49"/>
    </row>
    <row r="649" spans="3:15" ht="15.75" customHeight="1">
      <c r="C649" s="49"/>
      <c r="D649" s="139"/>
      <c r="E649" s="49"/>
      <c r="F649" s="49"/>
      <c r="G649" s="49"/>
      <c r="H649" s="49"/>
      <c r="I649" s="49"/>
      <c r="J649" s="49"/>
      <c r="K649" s="49"/>
      <c r="L649" s="49"/>
      <c r="M649" s="49"/>
      <c r="N649" s="49"/>
      <c r="O649" s="49"/>
    </row>
    <row r="650" spans="3:15" ht="15.75" customHeight="1">
      <c r="C650" s="49"/>
      <c r="D650" s="139"/>
      <c r="E650" s="49"/>
      <c r="F650" s="49"/>
      <c r="G650" s="49"/>
      <c r="H650" s="49"/>
      <c r="I650" s="49"/>
      <c r="J650" s="49"/>
      <c r="K650" s="49"/>
      <c r="L650" s="49"/>
      <c r="M650" s="49"/>
      <c r="N650" s="49"/>
      <c r="O650" s="49"/>
    </row>
    <row r="651" spans="3:15" ht="15.75" customHeight="1">
      <c r="C651" s="49"/>
      <c r="D651" s="139"/>
      <c r="E651" s="49"/>
      <c r="F651" s="49"/>
      <c r="G651" s="49"/>
      <c r="H651" s="49"/>
      <c r="I651" s="49"/>
      <c r="J651" s="49"/>
      <c r="K651" s="49"/>
      <c r="L651" s="49"/>
      <c r="M651" s="49"/>
      <c r="N651" s="49"/>
      <c r="O651" s="49"/>
    </row>
    <row r="652" spans="3:15" ht="15.75" customHeight="1">
      <c r="C652" s="49"/>
      <c r="D652" s="139"/>
      <c r="E652" s="49"/>
      <c r="F652" s="49"/>
      <c r="G652" s="49"/>
      <c r="H652" s="49"/>
      <c r="I652" s="49"/>
      <c r="J652" s="49"/>
      <c r="K652" s="49"/>
      <c r="L652" s="49"/>
      <c r="M652" s="49"/>
      <c r="N652" s="49"/>
      <c r="O652" s="49"/>
    </row>
    <row r="653" spans="3:15" ht="15.75" customHeight="1">
      <c r="C653" s="49"/>
      <c r="D653" s="139"/>
      <c r="E653" s="49"/>
      <c r="F653" s="49"/>
      <c r="G653" s="49"/>
      <c r="H653" s="49"/>
      <c r="I653" s="49"/>
      <c r="J653" s="49"/>
      <c r="K653" s="49"/>
      <c r="L653" s="49"/>
      <c r="M653" s="49"/>
      <c r="N653" s="49"/>
      <c r="O653" s="49"/>
    </row>
    <row r="654" spans="3:15" ht="15.75" customHeight="1">
      <c r="C654" s="49"/>
      <c r="D654" s="139"/>
      <c r="E654" s="49"/>
      <c r="F654" s="49"/>
      <c r="G654" s="49"/>
      <c r="H654" s="49"/>
      <c r="I654" s="49"/>
      <c r="J654" s="49"/>
      <c r="K654" s="49"/>
      <c r="L654" s="49"/>
      <c r="M654" s="49"/>
      <c r="N654" s="49"/>
      <c r="O654" s="49"/>
    </row>
    <row r="655" spans="3:15" ht="15.75" customHeight="1">
      <c r="C655" s="49"/>
      <c r="D655" s="139"/>
      <c r="E655" s="49"/>
      <c r="F655" s="49"/>
      <c r="G655" s="49"/>
      <c r="H655" s="49"/>
      <c r="I655" s="49"/>
      <c r="J655" s="49"/>
      <c r="K655" s="49"/>
      <c r="L655" s="49"/>
      <c r="M655" s="49"/>
      <c r="N655" s="49"/>
      <c r="O655" s="49"/>
    </row>
    <row r="656" spans="3:15" ht="15.75" customHeight="1">
      <c r="C656" s="49"/>
      <c r="D656" s="139"/>
      <c r="E656" s="49"/>
      <c r="F656" s="49"/>
      <c r="G656" s="49"/>
      <c r="H656" s="49"/>
      <c r="I656" s="49"/>
      <c r="J656" s="49"/>
      <c r="K656" s="49"/>
      <c r="L656" s="49"/>
      <c r="M656" s="49"/>
      <c r="N656" s="49"/>
      <c r="O656" s="49"/>
    </row>
    <row r="657" spans="3:15" ht="15.75" customHeight="1">
      <c r="C657" s="49"/>
      <c r="D657" s="139"/>
      <c r="E657" s="49"/>
      <c r="F657" s="49"/>
      <c r="G657" s="49"/>
      <c r="H657" s="49"/>
      <c r="I657" s="49"/>
      <c r="J657" s="49"/>
      <c r="K657" s="49"/>
      <c r="L657" s="49"/>
      <c r="M657" s="49"/>
      <c r="N657" s="49"/>
      <c r="O657" s="49"/>
    </row>
    <row r="658" spans="3:15" ht="15.75" customHeight="1">
      <c r="C658" s="49"/>
      <c r="D658" s="139"/>
      <c r="E658" s="49"/>
      <c r="F658" s="49"/>
      <c r="G658" s="49"/>
      <c r="H658" s="49"/>
      <c r="I658" s="49"/>
      <c r="J658" s="49"/>
      <c r="K658" s="49"/>
      <c r="L658" s="49"/>
      <c r="M658" s="49"/>
      <c r="N658" s="49"/>
      <c r="O658" s="49"/>
    </row>
    <row r="659" spans="3:15" ht="15.75" customHeight="1">
      <c r="C659" s="49"/>
      <c r="D659" s="139"/>
      <c r="E659" s="49"/>
      <c r="F659" s="49"/>
      <c r="G659" s="49"/>
      <c r="H659" s="49"/>
      <c r="I659" s="49"/>
      <c r="J659" s="49"/>
      <c r="K659" s="49"/>
      <c r="L659" s="49"/>
      <c r="M659" s="49"/>
      <c r="N659" s="49"/>
      <c r="O659" s="49"/>
    </row>
    <row r="660" spans="3:15" ht="15.75" customHeight="1">
      <c r="C660" s="49"/>
      <c r="D660" s="139"/>
      <c r="E660" s="49"/>
      <c r="F660" s="49"/>
      <c r="G660" s="49"/>
      <c r="H660" s="49"/>
      <c r="I660" s="49"/>
      <c r="J660" s="49"/>
      <c r="K660" s="49"/>
      <c r="L660" s="49"/>
      <c r="M660" s="49"/>
      <c r="N660" s="49"/>
      <c r="O660" s="49"/>
    </row>
    <row r="661" spans="3:15" ht="15.75" customHeight="1">
      <c r="C661" s="49"/>
      <c r="D661" s="139"/>
      <c r="E661" s="49"/>
      <c r="F661" s="49"/>
      <c r="G661" s="49"/>
      <c r="H661" s="49"/>
      <c r="I661" s="49"/>
      <c r="J661" s="49"/>
      <c r="K661" s="49"/>
      <c r="L661" s="49"/>
      <c r="M661" s="49"/>
      <c r="N661" s="49"/>
      <c r="O661" s="49"/>
    </row>
    <row r="662" spans="3:15" ht="15.75" customHeight="1">
      <c r="C662" s="49"/>
      <c r="D662" s="139"/>
      <c r="E662" s="49"/>
      <c r="F662" s="49"/>
      <c r="G662" s="49"/>
      <c r="H662" s="49"/>
      <c r="I662" s="49"/>
      <c r="J662" s="49"/>
      <c r="K662" s="49"/>
      <c r="L662" s="49"/>
      <c r="M662" s="49"/>
      <c r="N662" s="49"/>
      <c r="O662" s="49"/>
    </row>
    <row r="663" spans="3:15" ht="15.75" customHeight="1">
      <c r="C663" s="49"/>
      <c r="D663" s="139"/>
      <c r="E663" s="49"/>
      <c r="F663" s="49"/>
      <c r="G663" s="49"/>
      <c r="H663" s="49"/>
      <c r="I663" s="49"/>
      <c r="J663" s="49"/>
      <c r="K663" s="49"/>
      <c r="L663" s="49"/>
      <c r="M663" s="49"/>
      <c r="N663" s="49"/>
      <c r="O663" s="49"/>
    </row>
    <row r="664" spans="3:15" ht="15.75" customHeight="1">
      <c r="C664" s="49"/>
      <c r="D664" s="139"/>
      <c r="E664" s="49"/>
      <c r="F664" s="49"/>
      <c r="G664" s="49"/>
      <c r="H664" s="49"/>
      <c r="I664" s="49"/>
      <c r="J664" s="49"/>
      <c r="K664" s="49"/>
      <c r="L664" s="49"/>
      <c r="M664" s="49"/>
      <c r="N664" s="49"/>
      <c r="O664" s="49"/>
    </row>
    <row r="665" spans="3:15" ht="15.75" customHeight="1">
      <c r="C665" s="49"/>
      <c r="D665" s="139"/>
      <c r="E665" s="49"/>
      <c r="F665" s="49"/>
      <c r="G665" s="49"/>
      <c r="H665" s="49"/>
      <c r="I665" s="49"/>
      <c r="J665" s="49"/>
      <c r="K665" s="49"/>
      <c r="L665" s="49"/>
      <c r="M665" s="49"/>
      <c r="N665" s="49"/>
      <c r="O665" s="49"/>
    </row>
    <row r="666" spans="3:15" ht="15.75" customHeight="1">
      <c r="C666" s="49"/>
      <c r="D666" s="139"/>
      <c r="E666" s="49"/>
      <c r="F666" s="49"/>
      <c r="G666" s="49"/>
      <c r="H666" s="49"/>
      <c r="I666" s="49"/>
      <c r="J666" s="49"/>
      <c r="K666" s="49"/>
      <c r="L666" s="49"/>
      <c r="M666" s="49"/>
      <c r="N666" s="49"/>
      <c r="O666" s="49"/>
    </row>
    <row r="667" spans="3:15" ht="15.75" customHeight="1">
      <c r="C667" s="49"/>
      <c r="D667" s="139"/>
      <c r="E667" s="49"/>
      <c r="F667" s="49"/>
      <c r="G667" s="49"/>
      <c r="H667" s="49"/>
      <c r="I667" s="49"/>
      <c r="J667" s="49"/>
      <c r="K667" s="49"/>
      <c r="L667" s="49"/>
      <c r="M667" s="49"/>
      <c r="N667" s="49"/>
      <c r="O667" s="49"/>
    </row>
    <row r="668" spans="3:15" ht="15.75" customHeight="1">
      <c r="C668" s="49"/>
      <c r="D668" s="139"/>
      <c r="E668" s="49"/>
      <c r="F668" s="49"/>
      <c r="G668" s="49"/>
      <c r="H668" s="49"/>
      <c r="I668" s="49"/>
      <c r="J668" s="49"/>
      <c r="K668" s="49"/>
      <c r="L668" s="49"/>
      <c r="M668" s="49"/>
      <c r="N668" s="49"/>
      <c r="O668" s="49"/>
    </row>
    <row r="669" spans="3:15" ht="15.75" customHeight="1">
      <c r="C669" s="49"/>
      <c r="D669" s="139"/>
      <c r="E669" s="49"/>
      <c r="F669" s="49"/>
      <c r="G669" s="49"/>
      <c r="H669" s="49"/>
      <c r="I669" s="49"/>
      <c r="J669" s="49"/>
      <c r="K669" s="49"/>
      <c r="L669" s="49"/>
      <c r="M669" s="49"/>
      <c r="N669" s="49"/>
      <c r="O669" s="49"/>
    </row>
    <row r="670" spans="3:15" ht="15.75" customHeight="1">
      <c r="C670" s="49"/>
      <c r="D670" s="139"/>
      <c r="E670" s="49"/>
      <c r="F670" s="49"/>
      <c r="G670" s="49"/>
      <c r="H670" s="49"/>
      <c r="I670" s="49"/>
      <c r="J670" s="49"/>
      <c r="K670" s="49"/>
      <c r="L670" s="49"/>
      <c r="M670" s="49"/>
      <c r="N670" s="49"/>
      <c r="O670" s="49"/>
    </row>
    <row r="671" spans="3:15" ht="15.75" customHeight="1">
      <c r="C671" s="49"/>
      <c r="D671" s="139"/>
      <c r="E671" s="49"/>
      <c r="F671" s="49"/>
      <c r="G671" s="49"/>
      <c r="H671" s="49"/>
      <c r="I671" s="49"/>
      <c r="J671" s="49"/>
      <c r="K671" s="49"/>
      <c r="L671" s="49"/>
      <c r="M671" s="49"/>
      <c r="N671" s="49"/>
      <c r="O671" s="49"/>
    </row>
    <row r="672" spans="3:15" ht="15.75" customHeight="1">
      <c r="C672" s="49"/>
      <c r="D672" s="139"/>
      <c r="E672" s="49"/>
      <c r="F672" s="49"/>
      <c r="G672" s="49"/>
      <c r="H672" s="49"/>
      <c r="I672" s="49"/>
      <c r="J672" s="49"/>
      <c r="K672" s="49"/>
      <c r="L672" s="49"/>
      <c r="M672" s="49"/>
      <c r="N672" s="49"/>
      <c r="O672" s="49"/>
    </row>
    <row r="673" spans="3:15" ht="15.75" customHeight="1">
      <c r="C673" s="49"/>
      <c r="D673" s="139"/>
      <c r="E673" s="49"/>
      <c r="F673" s="49"/>
      <c r="G673" s="49"/>
      <c r="H673" s="49"/>
      <c r="I673" s="49"/>
      <c r="J673" s="49"/>
      <c r="K673" s="49"/>
      <c r="L673" s="49"/>
      <c r="M673" s="49"/>
      <c r="N673" s="49"/>
      <c r="O673" s="49"/>
    </row>
    <row r="674" spans="3:15" ht="15.75" customHeight="1">
      <c r="C674" s="49"/>
      <c r="D674" s="139"/>
      <c r="E674" s="49"/>
      <c r="F674" s="49"/>
      <c r="G674" s="49"/>
      <c r="H674" s="49"/>
      <c r="I674" s="49"/>
      <c r="J674" s="49"/>
      <c r="K674" s="49"/>
      <c r="L674" s="49"/>
      <c r="M674" s="49"/>
      <c r="N674" s="49"/>
      <c r="O674" s="49"/>
    </row>
    <row r="675" spans="3:15" ht="15.75" customHeight="1">
      <c r="C675" s="49"/>
      <c r="D675" s="139"/>
      <c r="E675" s="49"/>
      <c r="F675" s="49"/>
      <c r="G675" s="49"/>
      <c r="H675" s="49"/>
      <c r="I675" s="49"/>
      <c r="J675" s="49"/>
      <c r="K675" s="49"/>
      <c r="L675" s="49"/>
      <c r="M675" s="49"/>
      <c r="N675" s="49"/>
      <c r="O675" s="49"/>
    </row>
    <row r="676" spans="3:15" ht="15.75" customHeight="1">
      <c r="C676" s="49"/>
      <c r="D676" s="139"/>
      <c r="E676" s="49"/>
      <c r="F676" s="49"/>
      <c r="G676" s="49"/>
      <c r="H676" s="49"/>
      <c r="I676" s="49"/>
      <c r="J676" s="49"/>
      <c r="K676" s="49"/>
      <c r="L676" s="49"/>
      <c r="M676" s="49"/>
      <c r="N676" s="49"/>
      <c r="O676" s="49"/>
    </row>
    <row r="677" spans="3:15" ht="15.75" customHeight="1">
      <c r="C677" s="49"/>
      <c r="D677" s="139"/>
      <c r="E677" s="49"/>
      <c r="F677" s="49"/>
      <c r="G677" s="49"/>
      <c r="H677" s="49"/>
      <c r="I677" s="49"/>
      <c r="J677" s="49"/>
      <c r="K677" s="49"/>
      <c r="L677" s="49"/>
      <c r="M677" s="49"/>
      <c r="N677" s="49"/>
      <c r="O677" s="49"/>
    </row>
    <row r="678" spans="3:15" ht="15.75" customHeight="1">
      <c r="C678" s="49"/>
      <c r="D678" s="139"/>
      <c r="E678" s="49"/>
      <c r="F678" s="49"/>
      <c r="G678" s="49"/>
      <c r="H678" s="49"/>
      <c r="I678" s="49"/>
      <c r="J678" s="49"/>
      <c r="K678" s="49"/>
      <c r="L678" s="49"/>
      <c r="M678" s="49"/>
      <c r="N678" s="49"/>
      <c r="O678" s="49"/>
    </row>
    <row r="679" spans="3:15" ht="15.75" customHeight="1">
      <c r="C679" s="49"/>
      <c r="D679" s="139"/>
      <c r="E679" s="49"/>
      <c r="F679" s="49"/>
      <c r="G679" s="49"/>
      <c r="H679" s="49"/>
      <c r="I679" s="49"/>
      <c r="J679" s="49"/>
      <c r="K679" s="49"/>
      <c r="L679" s="49"/>
      <c r="M679" s="49"/>
      <c r="N679" s="49"/>
      <c r="O679" s="49"/>
    </row>
    <row r="680" spans="3:15" ht="15.75" customHeight="1">
      <c r="C680" s="49"/>
      <c r="D680" s="139"/>
      <c r="E680" s="49"/>
      <c r="F680" s="49"/>
      <c r="G680" s="49"/>
      <c r="H680" s="49"/>
      <c r="I680" s="49"/>
      <c r="J680" s="49"/>
      <c r="K680" s="49"/>
      <c r="L680" s="49"/>
      <c r="M680" s="49"/>
      <c r="N680" s="49"/>
      <c r="O680" s="49"/>
    </row>
    <row r="681" spans="3:15" ht="15.75" customHeight="1">
      <c r="C681" s="49"/>
      <c r="D681" s="139"/>
      <c r="E681" s="49"/>
      <c r="F681" s="49"/>
      <c r="G681" s="49"/>
      <c r="H681" s="49"/>
      <c r="I681" s="49"/>
      <c r="J681" s="49"/>
      <c r="K681" s="49"/>
      <c r="L681" s="49"/>
      <c r="M681" s="49"/>
      <c r="N681" s="49"/>
      <c r="O681" s="49"/>
    </row>
    <row r="682" spans="3:15" ht="15.75" customHeight="1">
      <c r="C682" s="49"/>
      <c r="D682" s="139"/>
      <c r="E682" s="49"/>
      <c r="F682" s="49"/>
      <c r="G682" s="49"/>
      <c r="H682" s="49"/>
      <c r="I682" s="49"/>
      <c r="J682" s="49"/>
      <c r="K682" s="49"/>
      <c r="L682" s="49"/>
      <c r="M682" s="49"/>
      <c r="N682" s="49"/>
      <c r="O682" s="49"/>
    </row>
    <row r="683" spans="3:15" ht="15.75" customHeight="1">
      <c r="C683" s="49"/>
      <c r="D683" s="139"/>
      <c r="E683" s="49"/>
      <c r="F683" s="49"/>
      <c r="G683" s="49"/>
      <c r="H683" s="49"/>
      <c r="I683" s="49"/>
      <c r="J683" s="49"/>
      <c r="K683" s="49"/>
      <c r="L683" s="49"/>
      <c r="M683" s="49"/>
      <c r="N683" s="49"/>
      <c r="O683" s="49"/>
    </row>
    <row r="684" spans="3:15" ht="15.75" customHeight="1">
      <c r="C684" s="49"/>
      <c r="D684" s="139"/>
      <c r="E684" s="49"/>
      <c r="F684" s="49"/>
      <c r="G684" s="49"/>
      <c r="H684" s="49"/>
      <c r="I684" s="49"/>
      <c r="J684" s="49"/>
      <c r="K684" s="49"/>
      <c r="L684" s="49"/>
      <c r="M684" s="49"/>
      <c r="N684" s="49"/>
      <c r="O684" s="49"/>
    </row>
    <row r="685" spans="3:15" ht="15.75" customHeight="1">
      <c r="C685" s="49"/>
      <c r="D685" s="139"/>
      <c r="E685" s="49"/>
      <c r="F685" s="49"/>
      <c r="G685" s="49"/>
      <c r="H685" s="49"/>
      <c r="I685" s="49"/>
      <c r="J685" s="49"/>
      <c r="K685" s="49"/>
      <c r="L685" s="49"/>
      <c r="M685" s="49"/>
      <c r="N685" s="49"/>
      <c r="O685" s="49"/>
    </row>
    <row r="686" spans="3:15" ht="15.75" customHeight="1">
      <c r="C686" s="49"/>
      <c r="D686" s="139"/>
      <c r="E686" s="49"/>
      <c r="F686" s="49"/>
      <c r="G686" s="49"/>
      <c r="H686" s="49"/>
      <c r="I686" s="49"/>
      <c r="J686" s="49"/>
      <c r="K686" s="49"/>
      <c r="L686" s="49"/>
      <c r="M686" s="49"/>
      <c r="N686" s="49"/>
      <c r="O686" s="49"/>
    </row>
    <row r="687" spans="3:15" ht="15.75" customHeight="1">
      <c r="C687" s="49"/>
      <c r="D687" s="139"/>
      <c r="E687" s="49"/>
      <c r="F687" s="49"/>
      <c r="G687" s="49"/>
      <c r="H687" s="49"/>
      <c r="I687" s="49"/>
      <c r="J687" s="49"/>
      <c r="K687" s="49"/>
      <c r="L687" s="49"/>
      <c r="M687" s="49"/>
      <c r="N687" s="49"/>
      <c r="O687" s="49"/>
    </row>
    <row r="688" spans="3:15" ht="15.75" customHeight="1">
      <c r="C688" s="49"/>
      <c r="D688" s="139"/>
      <c r="E688" s="49"/>
      <c r="F688" s="49"/>
      <c r="G688" s="49"/>
      <c r="H688" s="49"/>
      <c r="I688" s="49"/>
      <c r="J688" s="49"/>
      <c r="K688" s="49"/>
      <c r="L688" s="49"/>
      <c r="M688" s="49"/>
      <c r="N688" s="49"/>
      <c r="O688" s="49"/>
    </row>
    <row r="689" spans="3:15" ht="15.75" customHeight="1">
      <c r="C689" s="49"/>
      <c r="D689" s="139"/>
      <c r="E689" s="49"/>
      <c r="F689" s="49"/>
      <c r="G689" s="49"/>
      <c r="H689" s="49"/>
      <c r="I689" s="49"/>
      <c r="J689" s="49"/>
      <c r="K689" s="49"/>
      <c r="L689" s="49"/>
      <c r="M689" s="49"/>
      <c r="N689" s="49"/>
      <c r="O689" s="49"/>
    </row>
    <row r="690" spans="3:15" ht="15.75" customHeight="1">
      <c r="C690" s="49"/>
      <c r="D690" s="139"/>
      <c r="E690" s="49"/>
      <c r="F690" s="49"/>
      <c r="G690" s="49"/>
      <c r="H690" s="49"/>
      <c r="I690" s="49"/>
      <c r="J690" s="49"/>
      <c r="K690" s="49"/>
      <c r="L690" s="49"/>
      <c r="M690" s="49"/>
      <c r="N690" s="49"/>
      <c r="O690" s="49"/>
    </row>
    <row r="691" spans="3:15" ht="15.75" customHeight="1">
      <c r="C691" s="49"/>
      <c r="D691" s="139"/>
      <c r="E691" s="49"/>
      <c r="F691" s="49"/>
      <c r="G691" s="49"/>
      <c r="H691" s="49"/>
      <c r="I691" s="49"/>
      <c r="J691" s="49"/>
      <c r="K691" s="49"/>
      <c r="L691" s="49"/>
      <c r="M691" s="49"/>
      <c r="N691" s="49"/>
      <c r="O691" s="49"/>
    </row>
    <row r="692" spans="3:15" ht="15.75" customHeight="1">
      <c r="C692" s="49"/>
      <c r="D692" s="139"/>
      <c r="E692" s="49"/>
      <c r="F692" s="49"/>
      <c r="G692" s="49"/>
      <c r="H692" s="49"/>
      <c r="I692" s="49"/>
      <c r="J692" s="49"/>
      <c r="K692" s="49"/>
      <c r="L692" s="49"/>
      <c r="M692" s="49"/>
      <c r="N692" s="49"/>
      <c r="O692" s="49"/>
    </row>
    <row r="693" spans="3:15" ht="15.75" customHeight="1">
      <c r="C693" s="49"/>
      <c r="D693" s="139"/>
      <c r="E693" s="49"/>
      <c r="F693" s="49"/>
      <c r="G693" s="49"/>
      <c r="H693" s="49"/>
      <c r="I693" s="49"/>
      <c r="J693" s="49"/>
      <c r="K693" s="49"/>
      <c r="L693" s="49"/>
      <c r="M693" s="49"/>
      <c r="N693" s="49"/>
      <c r="O693" s="49"/>
    </row>
    <row r="694" spans="3:15" ht="15.75" customHeight="1">
      <c r="C694" s="49"/>
      <c r="D694" s="139"/>
      <c r="E694" s="49"/>
      <c r="F694" s="49"/>
      <c r="G694" s="49"/>
      <c r="H694" s="49"/>
      <c r="I694" s="49"/>
      <c r="J694" s="49"/>
      <c r="K694" s="49"/>
      <c r="L694" s="49"/>
      <c r="M694" s="49"/>
      <c r="N694" s="49"/>
      <c r="O694" s="49"/>
    </row>
    <row r="695" spans="3:15" ht="15.75" customHeight="1">
      <c r="C695" s="49"/>
      <c r="D695" s="139"/>
      <c r="E695" s="49"/>
      <c r="F695" s="49"/>
      <c r="G695" s="49"/>
      <c r="H695" s="49"/>
      <c r="I695" s="49"/>
      <c r="J695" s="49"/>
      <c r="K695" s="49"/>
      <c r="L695" s="49"/>
      <c r="M695" s="49"/>
      <c r="N695" s="49"/>
      <c r="O695" s="49"/>
    </row>
    <row r="696" spans="3:15" ht="15.75" customHeight="1">
      <c r="C696" s="49"/>
      <c r="D696" s="139"/>
      <c r="E696" s="49"/>
      <c r="F696" s="49"/>
      <c r="G696" s="49"/>
      <c r="H696" s="49"/>
      <c r="I696" s="49"/>
      <c r="J696" s="49"/>
      <c r="K696" s="49"/>
      <c r="L696" s="49"/>
      <c r="M696" s="49"/>
      <c r="N696" s="49"/>
      <c r="O696" s="49"/>
    </row>
    <row r="697" spans="3:15" ht="15.75" customHeight="1">
      <c r="C697" s="49"/>
      <c r="D697" s="139"/>
      <c r="E697" s="49"/>
      <c r="F697" s="49"/>
      <c r="G697" s="49"/>
      <c r="H697" s="49"/>
      <c r="I697" s="49"/>
      <c r="J697" s="49"/>
      <c r="K697" s="49"/>
      <c r="L697" s="49"/>
      <c r="M697" s="49"/>
      <c r="N697" s="49"/>
      <c r="O697" s="49"/>
    </row>
    <row r="698" spans="3:15" ht="15.75" customHeight="1">
      <c r="C698" s="49"/>
      <c r="D698" s="139"/>
      <c r="E698" s="49"/>
      <c r="F698" s="49"/>
      <c r="G698" s="49"/>
      <c r="H698" s="49"/>
      <c r="I698" s="49"/>
      <c r="J698" s="49"/>
      <c r="K698" s="49"/>
      <c r="L698" s="49"/>
      <c r="M698" s="49"/>
      <c r="N698" s="49"/>
      <c r="O698" s="49"/>
    </row>
    <row r="699" spans="3:15" ht="15.75" customHeight="1">
      <c r="C699" s="49"/>
      <c r="D699" s="139"/>
      <c r="E699" s="49"/>
      <c r="F699" s="49"/>
      <c r="G699" s="49"/>
      <c r="H699" s="49"/>
      <c r="I699" s="49"/>
      <c r="J699" s="49"/>
      <c r="K699" s="49"/>
      <c r="L699" s="49"/>
      <c r="M699" s="49"/>
      <c r="N699" s="49"/>
      <c r="O699" s="49"/>
    </row>
    <row r="700" spans="3:15" ht="15.75" customHeight="1">
      <c r="C700" s="49"/>
      <c r="D700" s="139"/>
      <c r="E700" s="49"/>
      <c r="F700" s="49"/>
      <c r="G700" s="49"/>
      <c r="H700" s="49"/>
      <c r="I700" s="49"/>
      <c r="J700" s="49"/>
      <c r="K700" s="49"/>
      <c r="L700" s="49"/>
      <c r="M700" s="49"/>
      <c r="N700" s="49"/>
      <c r="O700" s="49"/>
    </row>
    <row r="701" spans="3:15" ht="15.75" customHeight="1">
      <c r="C701" s="49"/>
      <c r="D701" s="139"/>
      <c r="E701" s="49"/>
      <c r="F701" s="49"/>
      <c r="G701" s="49"/>
      <c r="H701" s="49"/>
      <c r="I701" s="49"/>
      <c r="J701" s="49"/>
      <c r="K701" s="49"/>
      <c r="L701" s="49"/>
      <c r="M701" s="49"/>
      <c r="N701" s="49"/>
      <c r="O701" s="49"/>
    </row>
    <row r="702" spans="3:15" ht="15.75" customHeight="1">
      <c r="C702" s="49"/>
      <c r="D702" s="139"/>
      <c r="E702" s="49"/>
      <c r="F702" s="49"/>
      <c r="G702" s="49"/>
      <c r="H702" s="49"/>
      <c r="I702" s="49"/>
      <c r="J702" s="49"/>
      <c r="K702" s="49"/>
      <c r="L702" s="49"/>
      <c r="M702" s="49"/>
      <c r="N702" s="49"/>
      <c r="O702" s="49"/>
    </row>
    <row r="703" spans="3:15" ht="15.75" customHeight="1">
      <c r="C703" s="49"/>
      <c r="D703" s="139"/>
      <c r="E703" s="49"/>
      <c r="F703" s="49"/>
      <c r="G703" s="49"/>
      <c r="H703" s="49"/>
      <c r="I703" s="49"/>
      <c r="J703" s="49"/>
      <c r="K703" s="49"/>
      <c r="L703" s="49"/>
      <c r="M703" s="49"/>
      <c r="N703" s="49"/>
      <c r="O703" s="49"/>
    </row>
    <row r="704" spans="3:15" ht="15.75" customHeight="1">
      <c r="C704" s="49"/>
      <c r="D704" s="139"/>
      <c r="E704" s="49"/>
      <c r="F704" s="49"/>
      <c r="G704" s="49"/>
      <c r="H704" s="49"/>
      <c r="I704" s="49"/>
      <c r="J704" s="49"/>
      <c r="K704" s="49"/>
      <c r="L704" s="49"/>
      <c r="M704" s="49"/>
      <c r="N704" s="49"/>
      <c r="O704" s="49"/>
    </row>
    <row r="705" spans="3:15" ht="15.75" customHeight="1">
      <c r="C705" s="49"/>
      <c r="D705" s="139"/>
      <c r="E705" s="49"/>
      <c r="F705" s="49"/>
      <c r="G705" s="49"/>
      <c r="H705" s="49"/>
      <c r="I705" s="49"/>
      <c r="J705" s="49"/>
      <c r="K705" s="49"/>
      <c r="L705" s="49"/>
      <c r="M705" s="49"/>
      <c r="N705" s="49"/>
      <c r="O705" s="49"/>
    </row>
    <row r="706" spans="3:15" ht="15.75" customHeight="1">
      <c r="C706" s="49"/>
      <c r="D706" s="139"/>
      <c r="E706" s="49"/>
      <c r="F706" s="49"/>
      <c r="G706" s="49"/>
      <c r="H706" s="49"/>
      <c r="I706" s="49"/>
      <c r="J706" s="49"/>
      <c r="K706" s="49"/>
      <c r="L706" s="49"/>
      <c r="M706" s="49"/>
      <c r="N706" s="49"/>
      <c r="O706" s="49"/>
    </row>
    <row r="707" spans="3:15" ht="15.75" customHeight="1">
      <c r="C707" s="49"/>
      <c r="D707" s="139"/>
      <c r="E707" s="49"/>
      <c r="F707" s="49"/>
      <c r="G707" s="49"/>
      <c r="H707" s="49"/>
      <c r="I707" s="49"/>
      <c r="J707" s="49"/>
      <c r="K707" s="49"/>
      <c r="L707" s="49"/>
      <c r="M707" s="49"/>
      <c r="N707" s="49"/>
      <c r="O707" s="49"/>
    </row>
    <row r="708" spans="3:15" ht="15.75" customHeight="1">
      <c r="C708" s="49"/>
      <c r="D708" s="139"/>
      <c r="E708" s="49"/>
      <c r="F708" s="49"/>
      <c r="G708" s="49"/>
      <c r="H708" s="49"/>
      <c r="I708" s="49"/>
      <c r="J708" s="49"/>
      <c r="K708" s="49"/>
      <c r="L708" s="49"/>
      <c r="M708" s="49"/>
      <c r="N708" s="49"/>
      <c r="O708" s="49"/>
    </row>
    <row r="709" spans="3:15" ht="15.75" customHeight="1">
      <c r="C709" s="49"/>
      <c r="D709" s="139"/>
      <c r="E709" s="49"/>
      <c r="F709" s="49"/>
      <c r="G709" s="49"/>
      <c r="H709" s="49"/>
      <c r="I709" s="49"/>
      <c r="J709" s="49"/>
      <c r="K709" s="49"/>
      <c r="L709" s="49"/>
      <c r="M709" s="49"/>
      <c r="N709" s="49"/>
      <c r="O709" s="49"/>
    </row>
    <row r="710" spans="3:15" ht="15.75" customHeight="1">
      <c r="C710" s="49"/>
      <c r="D710" s="139"/>
      <c r="E710" s="49"/>
      <c r="F710" s="49"/>
      <c r="G710" s="49"/>
      <c r="H710" s="49"/>
      <c r="I710" s="49"/>
      <c r="J710" s="49"/>
      <c r="K710" s="49"/>
      <c r="L710" s="49"/>
      <c r="M710" s="49"/>
      <c r="N710" s="49"/>
      <c r="O710" s="49"/>
    </row>
    <row r="711" spans="3:15" ht="15.75" customHeight="1">
      <c r="C711" s="49"/>
      <c r="D711" s="139"/>
      <c r="E711" s="49"/>
      <c r="F711" s="49"/>
      <c r="G711" s="49"/>
      <c r="H711" s="49"/>
      <c r="I711" s="49"/>
      <c r="J711" s="49"/>
      <c r="K711" s="49"/>
      <c r="L711" s="49"/>
      <c r="M711" s="49"/>
      <c r="N711" s="49"/>
      <c r="O711" s="49"/>
    </row>
    <row r="712" spans="3:15" ht="15.75" customHeight="1">
      <c r="C712" s="49"/>
      <c r="D712" s="139"/>
      <c r="E712" s="49"/>
      <c r="F712" s="49"/>
      <c r="G712" s="49"/>
      <c r="H712" s="49"/>
      <c r="I712" s="49"/>
      <c r="J712" s="49"/>
      <c r="K712" s="49"/>
      <c r="L712" s="49"/>
      <c r="M712" s="49"/>
      <c r="N712" s="49"/>
      <c r="O712" s="49"/>
    </row>
    <row r="713" spans="3:15" ht="15.75" customHeight="1">
      <c r="C713" s="49"/>
      <c r="D713" s="139"/>
      <c r="E713" s="49"/>
      <c r="F713" s="49"/>
      <c r="G713" s="49"/>
      <c r="H713" s="49"/>
      <c r="I713" s="49"/>
      <c r="J713" s="49"/>
      <c r="K713" s="49"/>
      <c r="L713" s="49"/>
      <c r="M713" s="49"/>
      <c r="N713" s="49"/>
      <c r="O713" s="49"/>
    </row>
    <row r="714" spans="3:15" ht="15.75" customHeight="1">
      <c r="C714" s="49"/>
      <c r="D714" s="139"/>
      <c r="E714" s="49"/>
      <c r="F714" s="49"/>
      <c r="G714" s="49"/>
      <c r="H714" s="49"/>
      <c r="I714" s="49"/>
      <c r="J714" s="49"/>
      <c r="K714" s="49"/>
      <c r="L714" s="49"/>
      <c r="M714" s="49"/>
      <c r="N714" s="49"/>
      <c r="O714" s="49"/>
    </row>
    <row r="715" spans="3:15" ht="15.75" customHeight="1">
      <c r="C715" s="49"/>
      <c r="D715" s="139"/>
      <c r="E715" s="49"/>
      <c r="F715" s="49"/>
      <c r="G715" s="49"/>
      <c r="H715" s="49"/>
      <c r="I715" s="49"/>
      <c r="J715" s="49"/>
      <c r="K715" s="49"/>
      <c r="L715" s="49"/>
      <c r="M715" s="49"/>
      <c r="N715" s="49"/>
      <c r="O715" s="49"/>
    </row>
    <row r="716" spans="3:15" ht="15.75" customHeight="1">
      <c r="C716" s="49"/>
      <c r="D716" s="139"/>
      <c r="E716" s="49"/>
      <c r="F716" s="49"/>
      <c r="G716" s="49"/>
      <c r="H716" s="49"/>
      <c r="I716" s="49"/>
      <c r="J716" s="49"/>
      <c r="K716" s="49"/>
      <c r="L716" s="49"/>
      <c r="M716" s="49"/>
      <c r="N716" s="49"/>
      <c r="O716" s="49"/>
    </row>
    <row r="717" spans="3:15" ht="15.75" customHeight="1">
      <c r="C717" s="49"/>
      <c r="D717" s="139"/>
      <c r="E717" s="49"/>
      <c r="F717" s="49"/>
      <c r="G717" s="49"/>
      <c r="H717" s="49"/>
      <c r="I717" s="49"/>
      <c r="J717" s="49"/>
      <c r="K717" s="49"/>
      <c r="L717" s="49"/>
      <c r="M717" s="49"/>
      <c r="N717" s="49"/>
      <c r="O717" s="49"/>
    </row>
    <row r="718" spans="3:15" ht="15.75" customHeight="1">
      <c r="C718" s="49"/>
      <c r="D718" s="139"/>
      <c r="E718" s="49"/>
      <c r="F718" s="49"/>
      <c r="G718" s="49"/>
      <c r="H718" s="49"/>
      <c r="I718" s="49"/>
      <c r="J718" s="49"/>
      <c r="K718" s="49"/>
      <c r="L718" s="49"/>
      <c r="M718" s="49"/>
      <c r="N718" s="49"/>
      <c r="O718" s="49"/>
    </row>
    <row r="719" spans="3:15" ht="15.75" customHeight="1">
      <c r="C719" s="49"/>
      <c r="D719" s="139"/>
      <c r="E719" s="49"/>
      <c r="F719" s="49"/>
      <c r="G719" s="49"/>
      <c r="H719" s="49"/>
      <c r="I719" s="49"/>
      <c r="J719" s="49"/>
      <c r="K719" s="49"/>
      <c r="L719" s="49"/>
      <c r="M719" s="49"/>
      <c r="N719" s="49"/>
      <c r="O719" s="49"/>
    </row>
    <row r="720" spans="3:15" ht="15.75" customHeight="1">
      <c r="C720" s="49"/>
      <c r="D720" s="139"/>
      <c r="E720" s="49"/>
      <c r="F720" s="49"/>
      <c r="G720" s="49"/>
      <c r="H720" s="49"/>
      <c r="I720" s="49"/>
      <c r="J720" s="49"/>
      <c r="K720" s="49"/>
      <c r="L720" s="49"/>
      <c r="M720" s="49"/>
      <c r="N720" s="49"/>
      <c r="O720" s="49"/>
    </row>
    <row r="721" spans="3:15" ht="15.75" customHeight="1">
      <c r="C721" s="49"/>
      <c r="D721" s="139"/>
      <c r="E721" s="49"/>
      <c r="F721" s="49"/>
      <c r="G721" s="49"/>
      <c r="H721" s="49"/>
      <c r="I721" s="49"/>
      <c r="J721" s="49"/>
      <c r="K721" s="49"/>
      <c r="L721" s="49"/>
      <c r="M721" s="49"/>
      <c r="N721" s="49"/>
      <c r="O721" s="49"/>
    </row>
    <row r="722" spans="3:15" ht="15.75" customHeight="1">
      <c r="C722" s="49"/>
      <c r="D722" s="139"/>
      <c r="E722" s="49"/>
      <c r="F722" s="49"/>
      <c r="G722" s="49"/>
      <c r="H722" s="49"/>
      <c r="I722" s="49"/>
      <c r="J722" s="49"/>
      <c r="K722" s="49"/>
      <c r="L722" s="49"/>
      <c r="M722" s="49"/>
      <c r="N722" s="49"/>
      <c r="O722" s="49"/>
    </row>
    <row r="723" spans="3:15" ht="15.75" customHeight="1">
      <c r="C723" s="49"/>
      <c r="D723" s="139"/>
      <c r="E723" s="49"/>
      <c r="F723" s="49"/>
      <c r="G723" s="49"/>
      <c r="H723" s="49"/>
      <c r="I723" s="49"/>
      <c r="J723" s="49"/>
      <c r="K723" s="49"/>
      <c r="L723" s="49"/>
      <c r="M723" s="49"/>
      <c r="N723" s="49"/>
      <c r="O723" s="49"/>
    </row>
    <row r="724" spans="3:15" ht="15.75" customHeight="1">
      <c r="C724" s="49"/>
      <c r="D724" s="139"/>
      <c r="E724" s="49"/>
      <c r="F724" s="49"/>
      <c r="G724" s="49"/>
      <c r="H724" s="49"/>
      <c r="I724" s="49"/>
      <c r="J724" s="49"/>
      <c r="K724" s="49"/>
      <c r="L724" s="49"/>
      <c r="M724" s="49"/>
      <c r="N724" s="49"/>
      <c r="O724" s="49"/>
    </row>
    <row r="725" spans="3:15" ht="15.75" customHeight="1">
      <c r="C725" s="49"/>
      <c r="D725" s="139"/>
      <c r="E725" s="49"/>
      <c r="F725" s="49"/>
      <c r="G725" s="49"/>
      <c r="H725" s="49"/>
      <c r="I725" s="49"/>
      <c r="J725" s="49"/>
      <c r="K725" s="49"/>
      <c r="L725" s="49"/>
      <c r="M725" s="49"/>
      <c r="N725" s="49"/>
      <c r="O725" s="49"/>
    </row>
    <row r="726" spans="3:15" ht="15.75" customHeight="1">
      <c r="C726" s="49"/>
      <c r="D726" s="139"/>
      <c r="E726" s="49"/>
      <c r="F726" s="49"/>
      <c r="G726" s="49"/>
      <c r="H726" s="49"/>
      <c r="I726" s="49"/>
      <c r="J726" s="49"/>
      <c r="K726" s="49"/>
      <c r="L726" s="49"/>
      <c r="M726" s="49"/>
      <c r="N726" s="49"/>
      <c r="O726" s="49"/>
    </row>
    <row r="727" spans="3:15" ht="15.75" customHeight="1">
      <c r="C727" s="49"/>
      <c r="D727" s="139"/>
      <c r="E727" s="49"/>
      <c r="F727" s="49"/>
      <c r="G727" s="49"/>
      <c r="H727" s="49"/>
      <c r="I727" s="49"/>
      <c r="J727" s="49"/>
      <c r="K727" s="49"/>
      <c r="L727" s="49"/>
      <c r="M727" s="49"/>
      <c r="N727" s="49"/>
      <c r="O727" s="49"/>
    </row>
    <row r="728" spans="3:15" ht="15.75" customHeight="1">
      <c r="C728" s="49"/>
      <c r="D728" s="139"/>
      <c r="E728" s="49"/>
      <c r="F728" s="49"/>
      <c r="G728" s="49"/>
      <c r="H728" s="49"/>
      <c r="I728" s="49"/>
      <c r="J728" s="49"/>
      <c r="K728" s="49"/>
      <c r="L728" s="49"/>
      <c r="M728" s="49"/>
      <c r="N728" s="49"/>
      <c r="O728" s="49"/>
    </row>
    <row r="729" spans="3:15" ht="15.75" customHeight="1">
      <c r="C729" s="49"/>
      <c r="D729" s="139"/>
      <c r="E729" s="49"/>
      <c r="F729" s="49"/>
      <c r="G729" s="49"/>
      <c r="H729" s="49"/>
      <c r="I729" s="49"/>
      <c r="J729" s="49"/>
      <c r="K729" s="49"/>
      <c r="L729" s="49"/>
      <c r="M729" s="49"/>
      <c r="N729" s="49"/>
      <c r="O729" s="49"/>
    </row>
    <row r="730" spans="3:15" ht="15.75" customHeight="1">
      <c r="C730" s="49"/>
      <c r="D730" s="139"/>
      <c r="E730" s="49"/>
      <c r="F730" s="49"/>
      <c r="G730" s="49"/>
      <c r="H730" s="49"/>
      <c r="I730" s="49"/>
      <c r="J730" s="49"/>
      <c r="K730" s="49"/>
      <c r="L730" s="49"/>
      <c r="M730" s="49"/>
      <c r="N730" s="49"/>
      <c r="O730" s="49"/>
    </row>
    <row r="731" spans="3:15" ht="15.75" customHeight="1">
      <c r="C731" s="49"/>
      <c r="D731" s="139"/>
      <c r="E731" s="49"/>
      <c r="F731" s="49"/>
      <c r="G731" s="49"/>
      <c r="H731" s="49"/>
      <c r="I731" s="49"/>
      <c r="J731" s="49"/>
      <c r="K731" s="49"/>
      <c r="L731" s="49"/>
      <c r="M731" s="49"/>
      <c r="N731" s="49"/>
      <c r="O731" s="49"/>
    </row>
    <row r="732" spans="3:15" ht="15.75" customHeight="1">
      <c r="C732" s="49"/>
      <c r="D732" s="139"/>
      <c r="E732" s="49"/>
      <c r="F732" s="49"/>
      <c r="G732" s="49"/>
      <c r="H732" s="49"/>
      <c r="I732" s="49"/>
      <c r="J732" s="49"/>
      <c r="K732" s="49"/>
      <c r="L732" s="49"/>
      <c r="M732" s="49"/>
      <c r="N732" s="49"/>
      <c r="O732" s="49"/>
    </row>
    <row r="733" spans="3:15" ht="15.75" customHeight="1">
      <c r="C733" s="49"/>
      <c r="D733" s="139"/>
      <c r="E733" s="49"/>
      <c r="F733" s="49"/>
      <c r="G733" s="49"/>
      <c r="H733" s="49"/>
      <c r="I733" s="49"/>
      <c r="J733" s="49"/>
      <c r="K733" s="49"/>
      <c r="L733" s="49"/>
      <c r="M733" s="49"/>
      <c r="N733" s="49"/>
      <c r="O733" s="49"/>
    </row>
    <row r="734" spans="3:15" ht="15.75" customHeight="1">
      <c r="C734" s="49"/>
      <c r="D734" s="139"/>
      <c r="E734" s="49"/>
      <c r="F734" s="49"/>
      <c r="G734" s="49"/>
      <c r="H734" s="49"/>
      <c r="I734" s="49"/>
      <c r="J734" s="49"/>
      <c r="K734" s="49"/>
      <c r="L734" s="49"/>
      <c r="M734" s="49"/>
      <c r="N734" s="49"/>
      <c r="O734" s="49"/>
    </row>
    <row r="735" spans="3:15" ht="15.75" customHeight="1">
      <c r="C735" s="49"/>
      <c r="D735" s="139"/>
      <c r="E735" s="49"/>
      <c r="F735" s="49"/>
      <c r="G735" s="49"/>
      <c r="H735" s="49"/>
      <c r="I735" s="49"/>
      <c r="J735" s="49"/>
      <c r="K735" s="49"/>
      <c r="L735" s="49"/>
      <c r="M735" s="49"/>
      <c r="N735" s="49"/>
      <c r="O735" s="49"/>
    </row>
    <row r="736" spans="3:15" ht="15.75" customHeight="1">
      <c r="C736" s="49"/>
      <c r="D736" s="139"/>
      <c r="E736" s="49"/>
      <c r="F736" s="49"/>
      <c r="G736" s="49"/>
      <c r="H736" s="49"/>
      <c r="I736" s="49"/>
      <c r="J736" s="49"/>
      <c r="K736" s="49"/>
      <c r="L736" s="49"/>
      <c r="M736" s="49"/>
      <c r="N736" s="49"/>
      <c r="O736" s="49"/>
    </row>
    <row r="737" spans="3:15" ht="15.75" customHeight="1">
      <c r="C737" s="49"/>
      <c r="D737" s="139"/>
      <c r="E737" s="49"/>
      <c r="F737" s="49"/>
      <c r="G737" s="49"/>
      <c r="H737" s="49"/>
      <c r="I737" s="49"/>
      <c r="J737" s="49"/>
      <c r="K737" s="49"/>
      <c r="L737" s="49"/>
      <c r="M737" s="49"/>
      <c r="N737" s="49"/>
      <c r="O737" s="49"/>
    </row>
    <row r="738" spans="3:15" ht="15.75" customHeight="1">
      <c r="C738" s="49"/>
      <c r="D738" s="139"/>
      <c r="E738" s="49"/>
      <c r="F738" s="49"/>
      <c r="G738" s="49"/>
      <c r="H738" s="49"/>
      <c r="I738" s="49"/>
      <c r="J738" s="49"/>
      <c r="K738" s="49"/>
      <c r="L738" s="49"/>
      <c r="M738" s="49"/>
      <c r="N738" s="49"/>
      <c r="O738" s="49"/>
    </row>
    <row r="739" spans="3:15" ht="15.75" customHeight="1">
      <c r="C739" s="49"/>
      <c r="D739" s="139"/>
      <c r="E739" s="49"/>
      <c r="F739" s="49"/>
      <c r="G739" s="49"/>
      <c r="H739" s="49"/>
      <c r="I739" s="49"/>
      <c r="J739" s="49"/>
      <c r="K739" s="49"/>
      <c r="L739" s="49"/>
      <c r="M739" s="49"/>
      <c r="N739" s="49"/>
      <c r="O739" s="49"/>
    </row>
    <row r="740" spans="3:15" ht="15.75" customHeight="1">
      <c r="C740" s="49"/>
      <c r="D740" s="139"/>
      <c r="E740" s="49"/>
      <c r="F740" s="49"/>
      <c r="G740" s="49"/>
      <c r="H740" s="49"/>
      <c r="I740" s="49"/>
      <c r="J740" s="49"/>
      <c r="K740" s="49"/>
      <c r="L740" s="49"/>
      <c r="M740" s="49"/>
      <c r="N740" s="49"/>
      <c r="O740" s="49"/>
    </row>
    <row r="741" spans="3:15" ht="15.75" customHeight="1">
      <c r="C741" s="49"/>
      <c r="D741" s="139"/>
      <c r="E741" s="49"/>
      <c r="F741" s="49"/>
      <c r="G741" s="49"/>
      <c r="H741" s="49"/>
      <c r="I741" s="49"/>
      <c r="J741" s="49"/>
      <c r="K741" s="49"/>
      <c r="L741" s="49"/>
      <c r="M741" s="49"/>
      <c r="N741" s="49"/>
      <c r="O741" s="49"/>
    </row>
    <row r="742" spans="3:15" ht="15.75" customHeight="1">
      <c r="C742" s="49"/>
      <c r="D742" s="139"/>
      <c r="E742" s="49"/>
      <c r="F742" s="49"/>
      <c r="G742" s="49"/>
      <c r="H742" s="49"/>
      <c r="I742" s="49"/>
      <c r="J742" s="49"/>
      <c r="K742" s="49"/>
      <c r="L742" s="49"/>
      <c r="M742" s="49"/>
      <c r="N742" s="49"/>
      <c r="O742" s="49"/>
    </row>
    <row r="743" spans="3:15" ht="15.75" customHeight="1">
      <c r="C743" s="49"/>
      <c r="D743" s="139"/>
      <c r="E743" s="49"/>
      <c r="F743" s="49"/>
      <c r="G743" s="49"/>
      <c r="H743" s="49"/>
      <c r="I743" s="49"/>
      <c r="J743" s="49"/>
      <c r="K743" s="49"/>
      <c r="L743" s="49"/>
      <c r="M743" s="49"/>
      <c r="N743" s="49"/>
      <c r="O743" s="49"/>
    </row>
    <row r="744" spans="3:15" ht="15.75" customHeight="1">
      <c r="C744" s="49"/>
      <c r="D744" s="139"/>
      <c r="E744" s="49"/>
      <c r="F744" s="49"/>
      <c r="G744" s="49"/>
      <c r="H744" s="49"/>
      <c r="I744" s="49"/>
      <c r="J744" s="49"/>
      <c r="K744" s="49"/>
      <c r="L744" s="49"/>
      <c r="M744" s="49"/>
      <c r="N744" s="49"/>
      <c r="O744" s="49"/>
    </row>
    <row r="745" spans="3:15" ht="15.75" customHeight="1">
      <c r="C745" s="49"/>
      <c r="D745" s="139"/>
      <c r="E745" s="49"/>
      <c r="F745" s="49"/>
      <c r="G745" s="49"/>
      <c r="H745" s="49"/>
      <c r="I745" s="49"/>
      <c r="J745" s="49"/>
      <c r="K745" s="49"/>
      <c r="L745" s="49"/>
      <c r="M745" s="49"/>
      <c r="N745" s="49"/>
      <c r="O745" s="49"/>
    </row>
    <row r="746" spans="3:15" ht="15.75" customHeight="1">
      <c r="C746" s="49"/>
      <c r="D746" s="139"/>
      <c r="E746" s="49"/>
      <c r="F746" s="49"/>
      <c r="G746" s="49"/>
      <c r="H746" s="49"/>
      <c r="I746" s="49"/>
      <c r="J746" s="49"/>
      <c r="K746" s="49"/>
      <c r="L746" s="49"/>
      <c r="M746" s="49"/>
      <c r="N746" s="49"/>
      <c r="O746" s="49"/>
    </row>
    <row r="747" spans="3:15" ht="15.75" customHeight="1">
      <c r="C747" s="49"/>
      <c r="D747" s="139"/>
      <c r="E747" s="49"/>
      <c r="F747" s="49"/>
      <c r="G747" s="49"/>
      <c r="H747" s="49"/>
      <c r="I747" s="49"/>
      <c r="J747" s="49"/>
      <c r="K747" s="49"/>
      <c r="L747" s="49"/>
      <c r="M747" s="49"/>
      <c r="N747" s="49"/>
      <c r="O747" s="49"/>
    </row>
    <row r="748" spans="3:15" ht="15.75" customHeight="1">
      <c r="C748" s="49"/>
      <c r="D748" s="139"/>
      <c r="E748" s="49"/>
      <c r="F748" s="49"/>
      <c r="G748" s="49"/>
      <c r="H748" s="49"/>
      <c r="I748" s="49"/>
      <c r="J748" s="49"/>
      <c r="K748" s="49"/>
      <c r="L748" s="49"/>
      <c r="M748" s="49"/>
      <c r="N748" s="49"/>
      <c r="O748" s="49"/>
    </row>
    <row r="749" spans="3:15" ht="15.75" customHeight="1">
      <c r="C749" s="49"/>
      <c r="D749" s="139"/>
      <c r="E749" s="49"/>
      <c r="F749" s="49"/>
      <c r="G749" s="49"/>
      <c r="H749" s="49"/>
      <c r="I749" s="49"/>
      <c r="J749" s="49"/>
      <c r="K749" s="49"/>
      <c r="L749" s="49"/>
      <c r="M749" s="49"/>
      <c r="N749" s="49"/>
      <c r="O749" s="49"/>
    </row>
    <row r="750" spans="3:15" ht="15.75" customHeight="1">
      <c r="C750" s="49"/>
      <c r="D750" s="139"/>
      <c r="E750" s="49"/>
      <c r="F750" s="49"/>
      <c r="G750" s="49"/>
      <c r="H750" s="49"/>
      <c r="I750" s="49"/>
      <c r="J750" s="49"/>
      <c r="K750" s="49"/>
      <c r="L750" s="49"/>
      <c r="M750" s="49"/>
      <c r="N750" s="49"/>
      <c r="O750" s="49"/>
    </row>
    <row r="751" spans="3:15" ht="15.75" customHeight="1">
      <c r="C751" s="49"/>
      <c r="D751" s="139"/>
      <c r="E751" s="49"/>
      <c r="F751" s="49"/>
      <c r="G751" s="49"/>
      <c r="H751" s="49"/>
      <c r="I751" s="49"/>
      <c r="J751" s="49"/>
      <c r="K751" s="49"/>
      <c r="L751" s="49"/>
      <c r="M751" s="49"/>
      <c r="N751" s="49"/>
      <c r="O751" s="49"/>
    </row>
    <row r="752" spans="3:15" ht="15.75" customHeight="1">
      <c r="C752" s="49"/>
      <c r="D752" s="139"/>
      <c r="E752" s="49"/>
      <c r="F752" s="49"/>
      <c r="G752" s="49"/>
      <c r="H752" s="49"/>
      <c r="I752" s="49"/>
      <c r="J752" s="49"/>
      <c r="K752" s="49"/>
      <c r="L752" s="49"/>
      <c r="M752" s="49"/>
      <c r="N752" s="49"/>
      <c r="O752" s="49"/>
    </row>
    <row r="753" spans="3:15" ht="15.75" customHeight="1">
      <c r="C753" s="49"/>
      <c r="D753" s="139"/>
      <c r="E753" s="49"/>
      <c r="F753" s="49"/>
      <c r="G753" s="49"/>
      <c r="H753" s="49"/>
      <c r="I753" s="49"/>
      <c r="J753" s="49"/>
      <c r="K753" s="49"/>
      <c r="L753" s="49"/>
      <c r="M753" s="49"/>
      <c r="N753" s="49"/>
      <c r="O753" s="49"/>
    </row>
    <row r="754" spans="3:15" ht="15.75" customHeight="1">
      <c r="C754" s="49"/>
      <c r="D754" s="139"/>
      <c r="E754" s="49"/>
      <c r="F754" s="49"/>
      <c r="G754" s="49"/>
      <c r="H754" s="49"/>
      <c r="I754" s="49"/>
      <c r="J754" s="49"/>
      <c r="K754" s="49"/>
      <c r="L754" s="49"/>
      <c r="M754" s="49"/>
      <c r="N754" s="49"/>
      <c r="O754" s="49"/>
    </row>
    <row r="755" spans="3:15" ht="15.75" customHeight="1">
      <c r="C755" s="49"/>
      <c r="D755" s="139"/>
      <c r="E755" s="49"/>
      <c r="F755" s="49"/>
      <c r="G755" s="49"/>
      <c r="H755" s="49"/>
      <c r="I755" s="49"/>
      <c r="J755" s="49"/>
      <c r="K755" s="49"/>
      <c r="L755" s="49"/>
      <c r="M755" s="49"/>
      <c r="N755" s="49"/>
      <c r="O755" s="49"/>
    </row>
    <row r="756" spans="3:15" ht="15.75" customHeight="1">
      <c r="C756" s="49"/>
      <c r="D756" s="139"/>
      <c r="E756" s="49"/>
      <c r="F756" s="49"/>
      <c r="G756" s="49"/>
      <c r="H756" s="49"/>
      <c r="I756" s="49"/>
      <c r="J756" s="49"/>
      <c r="K756" s="49"/>
      <c r="L756" s="49"/>
      <c r="M756" s="49"/>
      <c r="N756" s="49"/>
      <c r="O756" s="49"/>
    </row>
    <row r="757" spans="3:15" ht="15.75" customHeight="1">
      <c r="C757" s="49"/>
      <c r="D757" s="139"/>
      <c r="E757" s="49"/>
      <c r="F757" s="49"/>
      <c r="G757" s="49"/>
      <c r="H757" s="49"/>
      <c r="I757" s="49"/>
      <c r="J757" s="49"/>
      <c r="K757" s="49"/>
      <c r="L757" s="49"/>
      <c r="M757" s="49"/>
      <c r="N757" s="49"/>
      <c r="O757" s="49"/>
    </row>
    <row r="758" spans="3:15" ht="15.75" customHeight="1">
      <c r="C758" s="49"/>
      <c r="D758" s="139"/>
      <c r="E758" s="49"/>
      <c r="F758" s="49"/>
      <c r="G758" s="49"/>
      <c r="H758" s="49"/>
      <c r="I758" s="49"/>
      <c r="J758" s="49"/>
      <c r="K758" s="49"/>
      <c r="L758" s="49"/>
      <c r="M758" s="49"/>
      <c r="N758" s="49"/>
      <c r="O758" s="49"/>
    </row>
    <row r="759" spans="3:15" ht="15.75" customHeight="1">
      <c r="C759" s="49"/>
      <c r="D759" s="139"/>
      <c r="E759" s="49"/>
      <c r="F759" s="49"/>
      <c r="G759" s="49"/>
      <c r="H759" s="49"/>
      <c r="I759" s="49"/>
      <c r="J759" s="49"/>
      <c r="K759" s="49"/>
      <c r="L759" s="49"/>
      <c r="M759" s="49"/>
      <c r="N759" s="49"/>
      <c r="O759" s="49"/>
    </row>
    <row r="760" spans="3:15" ht="15.75" customHeight="1">
      <c r="C760" s="49"/>
      <c r="D760" s="139"/>
      <c r="E760" s="49"/>
      <c r="F760" s="49"/>
      <c r="G760" s="49"/>
      <c r="H760" s="49"/>
      <c r="I760" s="49"/>
      <c r="J760" s="49"/>
      <c r="K760" s="49"/>
      <c r="L760" s="49"/>
      <c r="M760" s="49"/>
      <c r="N760" s="49"/>
      <c r="O760" s="49"/>
    </row>
    <row r="761" spans="3:15" ht="15.75" customHeight="1">
      <c r="C761" s="49"/>
      <c r="D761" s="139"/>
      <c r="E761" s="49"/>
      <c r="F761" s="49"/>
      <c r="G761" s="49"/>
      <c r="H761" s="49"/>
      <c r="I761" s="49"/>
      <c r="J761" s="49"/>
      <c r="K761" s="49"/>
      <c r="L761" s="49"/>
      <c r="M761" s="49"/>
      <c r="N761" s="49"/>
      <c r="O761" s="49"/>
    </row>
    <row r="762" spans="3:15" ht="15.75" customHeight="1">
      <c r="C762" s="49"/>
      <c r="D762" s="139"/>
      <c r="E762" s="49"/>
      <c r="F762" s="49"/>
      <c r="G762" s="49"/>
      <c r="H762" s="49"/>
      <c r="I762" s="49"/>
      <c r="J762" s="49"/>
      <c r="K762" s="49"/>
      <c r="L762" s="49"/>
      <c r="M762" s="49"/>
      <c r="N762" s="49"/>
      <c r="O762" s="49"/>
    </row>
    <row r="763" spans="3:15" ht="15.75" customHeight="1">
      <c r="C763" s="49"/>
      <c r="D763" s="139"/>
      <c r="E763" s="49"/>
      <c r="F763" s="49"/>
      <c r="G763" s="49"/>
      <c r="H763" s="49"/>
      <c r="I763" s="49"/>
      <c r="J763" s="49"/>
      <c r="K763" s="49"/>
      <c r="L763" s="49"/>
      <c r="M763" s="49"/>
      <c r="N763" s="49"/>
      <c r="O763" s="49"/>
    </row>
    <row r="764" spans="3:15" ht="15.75" customHeight="1">
      <c r="C764" s="49"/>
      <c r="D764" s="139"/>
      <c r="E764" s="49"/>
      <c r="F764" s="49"/>
      <c r="G764" s="49"/>
      <c r="H764" s="49"/>
      <c r="I764" s="49"/>
      <c r="J764" s="49"/>
      <c r="K764" s="49"/>
      <c r="L764" s="49"/>
      <c r="M764" s="49"/>
      <c r="N764" s="49"/>
      <c r="O764" s="49"/>
    </row>
    <row r="765" spans="3:15" ht="15.75" customHeight="1">
      <c r="C765" s="49"/>
      <c r="D765" s="139"/>
      <c r="E765" s="49"/>
      <c r="F765" s="49"/>
      <c r="G765" s="49"/>
      <c r="H765" s="49"/>
      <c r="I765" s="49"/>
      <c r="J765" s="49"/>
      <c r="K765" s="49"/>
      <c r="L765" s="49"/>
      <c r="M765" s="49"/>
      <c r="N765" s="49"/>
      <c r="O765" s="49"/>
    </row>
    <row r="766" spans="3:15" ht="15.75" customHeight="1">
      <c r="C766" s="49"/>
      <c r="D766" s="139"/>
      <c r="E766" s="49"/>
      <c r="F766" s="49"/>
      <c r="G766" s="49"/>
      <c r="H766" s="49"/>
      <c r="I766" s="49"/>
      <c r="J766" s="49"/>
      <c r="K766" s="49"/>
      <c r="L766" s="49"/>
      <c r="M766" s="49"/>
      <c r="N766" s="49"/>
      <c r="O766" s="49"/>
    </row>
    <row r="767" spans="3:15" ht="15.75" customHeight="1">
      <c r="C767" s="49"/>
      <c r="D767" s="139"/>
      <c r="E767" s="49"/>
      <c r="F767" s="49"/>
      <c r="G767" s="49"/>
      <c r="H767" s="49"/>
      <c r="I767" s="49"/>
      <c r="J767" s="49"/>
      <c r="K767" s="49"/>
      <c r="L767" s="49"/>
      <c r="M767" s="49"/>
      <c r="N767" s="49"/>
      <c r="O767" s="49"/>
    </row>
    <row r="768" spans="3:15" ht="15.75" customHeight="1">
      <c r="C768" s="49"/>
      <c r="D768" s="139"/>
      <c r="E768" s="49"/>
      <c r="F768" s="49"/>
      <c r="G768" s="49"/>
      <c r="H768" s="49"/>
      <c r="I768" s="49"/>
      <c r="J768" s="49"/>
      <c r="K768" s="49"/>
      <c r="L768" s="49"/>
      <c r="M768" s="49"/>
      <c r="N768" s="49"/>
      <c r="O768" s="49"/>
    </row>
    <row r="769" spans="3:15" ht="15.75" customHeight="1">
      <c r="C769" s="49"/>
      <c r="D769" s="139"/>
      <c r="E769" s="49"/>
      <c r="F769" s="49"/>
      <c r="G769" s="49"/>
      <c r="H769" s="49"/>
      <c r="I769" s="49"/>
      <c r="J769" s="49"/>
      <c r="K769" s="49"/>
      <c r="L769" s="49"/>
      <c r="M769" s="49"/>
      <c r="N769" s="49"/>
      <c r="O769" s="49"/>
    </row>
    <row r="770" spans="3:15" ht="15.75" customHeight="1">
      <c r="C770" s="49"/>
      <c r="D770" s="139"/>
      <c r="E770" s="49"/>
      <c r="F770" s="49"/>
      <c r="G770" s="49"/>
      <c r="H770" s="49"/>
      <c r="I770" s="49"/>
      <c r="J770" s="49"/>
      <c r="K770" s="49"/>
      <c r="L770" s="49"/>
      <c r="M770" s="49"/>
      <c r="N770" s="49"/>
      <c r="O770" s="49"/>
    </row>
    <row r="771" spans="3:15" ht="15.75" customHeight="1">
      <c r="C771" s="49"/>
      <c r="D771" s="139"/>
      <c r="E771" s="49"/>
      <c r="F771" s="49"/>
      <c r="G771" s="49"/>
      <c r="H771" s="49"/>
      <c r="I771" s="49"/>
      <c r="J771" s="49"/>
      <c r="K771" s="49"/>
      <c r="L771" s="49"/>
      <c r="M771" s="49"/>
      <c r="N771" s="49"/>
      <c r="O771" s="49"/>
    </row>
    <row r="772" spans="3:15" ht="15.75" customHeight="1">
      <c r="C772" s="49"/>
      <c r="D772" s="139"/>
      <c r="E772" s="49"/>
      <c r="F772" s="49"/>
      <c r="G772" s="49"/>
      <c r="H772" s="49"/>
      <c r="I772" s="49"/>
      <c r="J772" s="49"/>
      <c r="K772" s="49"/>
      <c r="L772" s="49"/>
      <c r="M772" s="49"/>
      <c r="N772" s="49"/>
      <c r="O772" s="49"/>
    </row>
    <row r="773" spans="3:15" ht="15.75" customHeight="1">
      <c r="C773" s="49"/>
      <c r="D773" s="139"/>
      <c r="E773" s="49"/>
      <c r="F773" s="49"/>
      <c r="G773" s="49"/>
      <c r="H773" s="49"/>
      <c r="I773" s="49"/>
      <c r="J773" s="49"/>
      <c r="K773" s="49"/>
      <c r="L773" s="49"/>
      <c r="M773" s="49"/>
      <c r="N773" s="49"/>
      <c r="O773" s="49"/>
    </row>
    <row r="774" spans="3:15" ht="15.75" customHeight="1">
      <c r="C774" s="49"/>
      <c r="D774" s="139"/>
      <c r="E774" s="49"/>
      <c r="F774" s="49"/>
      <c r="G774" s="49"/>
      <c r="H774" s="49"/>
      <c r="I774" s="49"/>
      <c r="J774" s="49"/>
      <c r="K774" s="49"/>
      <c r="L774" s="49"/>
      <c r="M774" s="49"/>
      <c r="N774" s="49"/>
      <c r="O774" s="49"/>
    </row>
    <row r="775" spans="3:15" ht="15.75" customHeight="1">
      <c r="C775" s="49"/>
      <c r="D775" s="139"/>
      <c r="E775" s="49"/>
      <c r="F775" s="49"/>
      <c r="G775" s="49"/>
      <c r="H775" s="49"/>
      <c r="I775" s="49"/>
      <c r="J775" s="49"/>
      <c r="K775" s="49"/>
      <c r="L775" s="49"/>
      <c r="M775" s="49"/>
      <c r="N775" s="49"/>
      <c r="O775" s="49"/>
    </row>
    <row r="776" spans="3:15" ht="15.75" customHeight="1">
      <c r="C776" s="49"/>
      <c r="D776" s="139"/>
      <c r="E776" s="49"/>
      <c r="F776" s="49"/>
      <c r="G776" s="49"/>
      <c r="H776" s="49"/>
      <c r="I776" s="49"/>
      <c r="J776" s="49"/>
      <c r="K776" s="49"/>
      <c r="L776" s="49"/>
      <c r="M776" s="49"/>
      <c r="N776" s="49"/>
      <c r="O776" s="49"/>
    </row>
    <row r="777" spans="3:15" ht="15.75" customHeight="1">
      <c r="C777" s="49"/>
      <c r="D777" s="139"/>
      <c r="E777" s="49"/>
      <c r="F777" s="49"/>
      <c r="G777" s="49"/>
      <c r="H777" s="49"/>
      <c r="I777" s="49"/>
      <c r="J777" s="49"/>
      <c r="K777" s="49"/>
      <c r="L777" s="49"/>
      <c r="M777" s="49"/>
      <c r="N777" s="49"/>
      <c r="O777" s="49"/>
    </row>
    <row r="778" spans="3:15" ht="15.75" customHeight="1">
      <c r="C778" s="49"/>
      <c r="D778" s="139"/>
      <c r="E778" s="49"/>
      <c r="F778" s="49"/>
      <c r="G778" s="49"/>
      <c r="H778" s="49"/>
      <c r="I778" s="49"/>
      <c r="J778" s="49"/>
      <c r="K778" s="49"/>
      <c r="L778" s="49"/>
      <c r="M778" s="49"/>
      <c r="N778" s="49"/>
      <c r="O778" s="49"/>
    </row>
    <row r="779" spans="3:15" ht="15.75" customHeight="1">
      <c r="C779" s="49"/>
      <c r="D779" s="139"/>
      <c r="E779" s="49"/>
      <c r="F779" s="49"/>
      <c r="G779" s="49"/>
      <c r="H779" s="49"/>
      <c r="I779" s="49"/>
      <c r="J779" s="49"/>
      <c r="K779" s="49"/>
      <c r="L779" s="49"/>
      <c r="M779" s="49"/>
      <c r="N779" s="49"/>
      <c r="O779" s="49"/>
    </row>
    <row r="780" spans="3:15" ht="15.75" customHeight="1">
      <c r="C780" s="49"/>
      <c r="D780" s="139"/>
      <c r="E780" s="49"/>
      <c r="F780" s="49"/>
      <c r="G780" s="49"/>
      <c r="H780" s="49"/>
      <c r="I780" s="49"/>
      <c r="J780" s="49"/>
      <c r="K780" s="49"/>
      <c r="L780" s="49"/>
      <c r="M780" s="49"/>
      <c r="N780" s="49"/>
      <c r="O780" s="49"/>
    </row>
    <row r="781" spans="3:15" ht="15.75" customHeight="1">
      <c r="C781" s="49"/>
      <c r="D781" s="139"/>
      <c r="E781" s="49"/>
      <c r="F781" s="49"/>
      <c r="G781" s="49"/>
      <c r="H781" s="49"/>
      <c r="I781" s="49"/>
      <c r="J781" s="49"/>
      <c r="K781" s="49"/>
      <c r="L781" s="49"/>
      <c r="M781" s="49"/>
      <c r="N781" s="49"/>
      <c r="O781" s="49"/>
    </row>
    <row r="782" spans="3:15" ht="15.75" customHeight="1">
      <c r="C782" s="49"/>
      <c r="D782" s="139"/>
      <c r="E782" s="49"/>
      <c r="F782" s="49"/>
      <c r="G782" s="49"/>
      <c r="H782" s="49"/>
      <c r="I782" s="49"/>
      <c r="J782" s="49"/>
      <c r="K782" s="49"/>
      <c r="L782" s="49"/>
      <c r="M782" s="49"/>
      <c r="N782" s="49"/>
      <c r="O782" s="49"/>
    </row>
    <row r="783" spans="3:15" ht="15.75" customHeight="1">
      <c r="C783" s="49"/>
      <c r="D783" s="139"/>
      <c r="E783" s="49"/>
      <c r="F783" s="49"/>
      <c r="G783" s="49"/>
      <c r="H783" s="49"/>
      <c r="I783" s="49"/>
      <c r="J783" s="49"/>
      <c r="K783" s="49"/>
      <c r="L783" s="49"/>
      <c r="M783" s="49"/>
      <c r="N783" s="49"/>
      <c r="O783" s="49"/>
    </row>
    <row r="784" spans="3:15" ht="15.75" customHeight="1">
      <c r="C784" s="49"/>
      <c r="D784" s="139"/>
      <c r="E784" s="49"/>
      <c r="F784" s="49"/>
      <c r="G784" s="49"/>
      <c r="H784" s="49"/>
      <c r="I784" s="49"/>
      <c r="J784" s="49"/>
      <c r="K784" s="49"/>
      <c r="L784" s="49"/>
      <c r="M784" s="49"/>
      <c r="N784" s="49"/>
      <c r="O784" s="49"/>
    </row>
    <row r="785" spans="3:15" ht="15.75" customHeight="1">
      <c r="C785" s="49"/>
      <c r="D785" s="139"/>
      <c r="E785" s="49"/>
      <c r="F785" s="49"/>
      <c r="G785" s="49"/>
      <c r="H785" s="49"/>
      <c r="I785" s="49"/>
      <c r="J785" s="49"/>
      <c r="K785" s="49"/>
      <c r="L785" s="49"/>
      <c r="M785" s="49"/>
      <c r="N785" s="49"/>
      <c r="O785" s="49"/>
    </row>
    <row r="786" spans="3:15" ht="15.75" customHeight="1">
      <c r="C786" s="49"/>
      <c r="D786" s="139"/>
      <c r="E786" s="49"/>
      <c r="F786" s="49"/>
      <c r="G786" s="49"/>
      <c r="H786" s="49"/>
      <c r="I786" s="49"/>
      <c r="J786" s="49"/>
      <c r="K786" s="49"/>
      <c r="L786" s="49"/>
      <c r="M786" s="49"/>
      <c r="N786" s="49"/>
      <c r="O786" s="49"/>
    </row>
    <row r="787" spans="3:15" ht="15.75" customHeight="1">
      <c r="C787" s="49"/>
      <c r="D787" s="139"/>
      <c r="E787" s="49"/>
      <c r="F787" s="49"/>
      <c r="G787" s="49"/>
      <c r="H787" s="49"/>
      <c r="I787" s="49"/>
      <c r="J787" s="49"/>
      <c r="K787" s="49"/>
      <c r="L787" s="49"/>
      <c r="M787" s="49"/>
      <c r="N787" s="49"/>
      <c r="O787" s="49"/>
    </row>
    <row r="788" spans="3:15" ht="15.75" customHeight="1">
      <c r="C788" s="49"/>
      <c r="D788" s="139"/>
      <c r="E788" s="49"/>
      <c r="F788" s="49"/>
      <c r="G788" s="49"/>
      <c r="H788" s="49"/>
      <c r="I788" s="49"/>
      <c r="J788" s="49"/>
      <c r="K788" s="49"/>
      <c r="L788" s="49"/>
      <c r="M788" s="49"/>
      <c r="N788" s="49"/>
      <c r="O788" s="49"/>
    </row>
    <row r="789" spans="3:15" ht="15.75" customHeight="1">
      <c r="C789" s="49"/>
      <c r="D789" s="139"/>
      <c r="E789" s="49"/>
      <c r="F789" s="49"/>
      <c r="G789" s="49"/>
      <c r="H789" s="49"/>
      <c r="I789" s="49"/>
      <c r="J789" s="49"/>
      <c r="K789" s="49"/>
      <c r="L789" s="49"/>
      <c r="M789" s="49"/>
      <c r="N789" s="49"/>
      <c r="O789" s="49"/>
    </row>
    <row r="790" spans="3:15" ht="15.75" customHeight="1">
      <c r="C790" s="49"/>
      <c r="D790" s="139"/>
      <c r="E790" s="49"/>
      <c r="F790" s="49"/>
      <c r="G790" s="49"/>
      <c r="H790" s="49"/>
      <c r="I790" s="49"/>
      <c r="J790" s="49"/>
      <c r="K790" s="49"/>
      <c r="L790" s="49"/>
      <c r="M790" s="49"/>
      <c r="N790" s="49"/>
      <c r="O790" s="49"/>
    </row>
    <row r="791" spans="3:15" ht="15.75" customHeight="1">
      <c r="C791" s="49"/>
      <c r="D791" s="139"/>
      <c r="E791" s="49"/>
      <c r="F791" s="49"/>
      <c r="G791" s="49"/>
      <c r="H791" s="49"/>
      <c r="I791" s="49"/>
      <c r="J791" s="49"/>
      <c r="K791" s="49"/>
      <c r="L791" s="49"/>
      <c r="M791" s="49"/>
      <c r="N791" s="49"/>
      <c r="O791" s="49"/>
    </row>
    <row r="792" spans="3:15" ht="15.75" customHeight="1">
      <c r="C792" s="49"/>
      <c r="D792" s="139"/>
      <c r="E792" s="49"/>
      <c r="F792" s="49"/>
      <c r="G792" s="49"/>
      <c r="H792" s="49"/>
      <c r="I792" s="49"/>
      <c r="J792" s="49"/>
      <c r="K792" s="49"/>
      <c r="L792" s="49"/>
      <c r="M792" s="49"/>
      <c r="N792" s="49"/>
      <c r="O792" s="49"/>
    </row>
    <row r="793" spans="3:15" ht="15.75" customHeight="1">
      <c r="C793" s="49"/>
      <c r="D793" s="139"/>
      <c r="E793" s="49"/>
      <c r="F793" s="49"/>
      <c r="G793" s="49"/>
      <c r="H793" s="49"/>
      <c r="I793" s="49"/>
      <c r="J793" s="49"/>
      <c r="K793" s="49"/>
      <c r="L793" s="49"/>
      <c r="M793" s="49"/>
      <c r="N793" s="49"/>
      <c r="O793" s="49"/>
    </row>
    <row r="794" spans="3:15" ht="15.75" customHeight="1">
      <c r="C794" s="49"/>
      <c r="D794" s="139"/>
      <c r="E794" s="49"/>
      <c r="F794" s="49"/>
      <c r="G794" s="49"/>
      <c r="H794" s="49"/>
      <c r="I794" s="49"/>
      <c r="J794" s="49"/>
      <c r="K794" s="49"/>
      <c r="L794" s="49"/>
      <c r="M794" s="49"/>
      <c r="N794" s="49"/>
      <c r="O794" s="49"/>
    </row>
    <row r="795" spans="3:15" ht="15.75" customHeight="1">
      <c r="C795" s="49"/>
      <c r="D795" s="139"/>
      <c r="E795" s="49"/>
      <c r="F795" s="49"/>
      <c r="G795" s="49"/>
      <c r="H795" s="49"/>
      <c r="I795" s="49"/>
      <c r="J795" s="49"/>
      <c r="K795" s="49"/>
      <c r="L795" s="49"/>
      <c r="M795" s="49"/>
      <c r="N795" s="49"/>
      <c r="O795" s="49"/>
    </row>
    <row r="796" spans="3:15" ht="15.75" customHeight="1">
      <c r="C796" s="49"/>
      <c r="D796" s="139"/>
      <c r="E796" s="49"/>
      <c r="F796" s="49"/>
      <c r="G796" s="49"/>
      <c r="H796" s="49"/>
      <c r="I796" s="49"/>
      <c r="J796" s="49"/>
      <c r="K796" s="49"/>
      <c r="L796" s="49"/>
      <c r="M796" s="49"/>
      <c r="N796" s="49"/>
      <c r="O796" s="49"/>
    </row>
    <row r="797" spans="3:15" ht="15.75" customHeight="1">
      <c r="C797" s="49"/>
      <c r="D797" s="139"/>
      <c r="E797" s="49"/>
      <c r="F797" s="49"/>
      <c r="G797" s="49"/>
      <c r="H797" s="49"/>
      <c r="I797" s="49"/>
      <c r="J797" s="49"/>
      <c r="K797" s="49"/>
      <c r="L797" s="49"/>
      <c r="M797" s="49"/>
      <c r="N797" s="49"/>
      <c r="O797" s="49"/>
    </row>
    <row r="798" spans="3:15" ht="15.75" customHeight="1">
      <c r="C798" s="49"/>
      <c r="D798" s="139"/>
      <c r="E798" s="49"/>
      <c r="F798" s="49"/>
      <c r="G798" s="49"/>
      <c r="H798" s="49"/>
      <c r="I798" s="49"/>
      <c r="J798" s="49"/>
      <c r="K798" s="49"/>
      <c r="L798" s="49"/>
      <c r="M798" s="49"/>
      <c r="N798" s="49"/>
      <c r="O798" s="49"/>
    </row>
    <row r="799" spans="3:15" ht="15.75" customHeight="1">
      <c r="C799" s="49"/>
      <c r="D799" s="139"/>
      <c r="E799" s="49"/>
      <c r="F799" s="49"/>
      <c r="G799" s="49"/>
      <c r="H799" s="49"/>
      <c r="I799" s="49"/>
      <c r="J799" s="49"/>
      <c r="K799" s="49"/>
      <c r="L799" s="49"/>
      <c r="M799" s="49"/>
      <c r="N799" s="49"/>
      <c r="O799" s="49"/>
    </row>
    <row r="800" spans="3:15" ht="15.75" customHeight="1">
      <c r="C800" s="49"/>
      <c r="D800" s="139"/>
      <c r="E800" s="49"/>
      <c r="F800" s="49"/>
      <c r="G800" s="49"/>
      <c r="H800" s="49"/>
      <c r="I800" s="49"/>
      <c r="J800" s="49"/>
      <c r="K800" s="49"/>
      <c r="L800" s="49"/>
      <c r="M800" s="49"/>
      <c r="N800" s="49"/>
      <c r="O800" s="49"/>
    </row>
    <row r="801" spans="3:15" ht="15.75" customHeight="1">
      <c r="C801" s="49"/>
      <c r="D801" s="139"/>
      <c r="E801" s="49"/>
      <c r="F801" s="49"/>
      <c r="G801" s="49"/>
      <c r="H801" s="49"/>
      <c r="I801" s="49"/>
      <c r="J801" s="49"/>
      <c r="K801" s="49"/>
      <c r="L801" s="49"/>
      <c r="M801" s="49"/>
      <c r="N801" s="49"/>
      <c r="O801" s="49"/>
    </row>
    <row r="802" spans="3:15" ht="15.75" customHeight="1">
      <c r="C802" s="49"/>
      <c r="D802" s="139"/>
      <c r="E802" s="49"/>
      <c r="F802" s="49"/>
      <c r="G802" s="49"/>
      <c r="H802" s="49"/>
      <c r="I802" s="49"/>
      <c r="J802" s="49"/>
      <c r="K802" s="49"/>
      <c r="L802" s="49"/>
      <c r="M802" s="49"/>
      <c r="N802" s="49"/>
      <c r="O802" s="49"/>
    </row>
    <row r="803" spans="3:15" ht="15.75" customHeight="1">
      <c r="C803" s="49"/>
      <c r="D803" s="139"/>
      <c r="E803" s="49"/>
      <c r="F803" s="49"/>
      <c r="G803" s="49"/>
      <c r="H803" s="49"/>
      <c r="I803" s="49"/>
      <c r="J803" s="49"/>
      <c r="K803" s="49"/>
      <c r="L803" s="49"/>
      <c r="M803" s="49"/>
      <c r="N803" s="49"/>
      <c r="O803" s="49"/>
    </row>
    <row r="804" spans="3:15" ht="15.75" customHeight="1">
      <c r="C804" s="49"/>
      <c r="D804" s="139"/>
      <c r="E804" s="49"/>
      <c r="F804" s="49"/>
      <c r="G804" s="49"/>
      <c r="H804" s="49"/>
      <c r="I804" s="49"/>
      <c r="J804" s="49"/>
      <c r="K804" s="49"/>
      <c r="L804" s="49"/>
      <c r="M804" s="49"/>
      <c r="N804" s="49"/>
      <c r="O804" s="49"/>
    </row>
    <row r="805" spans="3:15" ht="15.75" customHeight="1">
      <c r="C805" s="49"/>
      <c r="D805" s="139"/>
      <c r="E805" s="49"/>
      <c r="F805" s="49"/>
      <c r="G805" s="49"/>
      <c r="H805" s="49"/>
      <c r="I805" s="49"/>
      <c r="J805" s="49"/>
      <c r="K805" s="49"/>
      <c r="L805" s="49"/>
      <c r="M805" s="49"/>
      <c r="N805" s="49"/>
      <c r="O805" s="49"/>
    </row>
    <row r="806" spans="3:15" ht="15.75" customHeight="1">
      <c r="C806" s="49"/>
      <c r="D806" s="139"/>
      <c r="E806" s="49"/>
      <c r="F806" s="49"/>
      <c r="G806" s="49"/>
      <c r="H806" s="49"/>
      <c r="I806" s="49"/>
      <c r="J806" s="49"/>
      <c r="K806" s="49"/>
      <c r="L806" s="49"/>
      <c r="M806" s="49"/>
      <c r="N806" s="49"/>
      <c r="O806" s="49"/>
    </row>
    <row r="807" spans="3:15" ht="15.75" customHeight="1">
      <c r="C807" s="49"/>
      <c r="D807" s="139"/>
      <c r="E807" s="49"/>
      <c r="F807" s="49"/>
      <c r="G807" s="49"/>
      <c r="H807" s="49"/>
      <c r="I807" s="49"/>
      <c r="J807" s="49"/>
      <c r="K807" s="49"/>
      <c r="L807" s="49"/>
      <c r="M807" s="49"/>
      <c r="N807" s="49"/>
      <c r="O807" s="49"/>
    </row>
    <row r="808" spans="3:15" ht="15.75" customHeight="1">
      <c r="C808" s="49"/>
      <c r="D808" s="139"/>
      <c r="E808" s="49"/>
      <c r="F808" s="49"/>
      <c r="G808" s="49"/>
      <c r="H808" s="49"/>
      <c r="I808" s="49"/>
      <c r="J808" s="49"/>
      <c r="K808" s="49"/>
      <c r="L808" s="49"/>
      <c r="M808" s="49"/>
      <c r="N808" s="49"/>
      <c r="O808" s="49"/>
    </row>
    <row r="809" spans="3:15" ht="15.75" customHeight="1">
      <c r="C809" s="49"/>
      <c r="D809" s="139"/>
      <c r="E809" s="49"/>
      <c r="F809" s="49"/>
      <c r="G809" s="49"/>
      <c r="H809" s="49"/>
      <c r="I809" s="49"/>
      <c r="J809" s="49"/>
      <c r="K809" s="49"/>
      <c r="L809" s="49"/>
      <c r="M809" s="49"/>
      <c r="N809" s="49"/>
      <c r="O809" s="49"/>
    </row>
    <row r="810" spans="3:15" ht="15.75" customHeight="1">
      <c r="C810" s="49"/>
      <c r="D810" s="139"/>
      <c r="E810" s="49"/>
      <c r="F810" s="49"/>
      <c r="G810" s="49"/>
      <c r="H810" s="49"/>
      <c r="I810" s="49"/>
      <c r="J810" s="49"/>
      <c r="K810" s="49"/>
      <c r="L810" s="49"/>
      <c r="M810" s="49"/>
      <c r="N810" s="49"/>
      <c r="O810" s="49"/>
    </row>
    <row r="811" spans="3:15" ht="15.75" customHeight="1">
      <c r="C811" s="49"/>
      <c r="D811" s="139"/>
      <c r="E811" s="49"/>
      <c r="F811" s="49"/>
      <c r="G811" s="49"/>
      <c r="H811" s="49"/>
      <c r="I811" s="49"/>
      <c r="J811" s="49"/>
      <c r="K811" s="49"/>
      <c r="L811" s="49"/>
      <c r="M811" s="49"/>
      <c r="N811" s="49"/>
      <c r="O811" s="49"/>
    </row>
    <row r="812" spans="3:15" ht="15.75" customHeight="1">
      <c r="C812" s="49"/>
      <c r="D812" s="139"/>
      <c r="E812" s="49"/>
      <c r="F812" s="49"/>
      <c r="G812" s="49"/>
      <c r="H812" s="49"/>
      <c r="I812" s="49"/>
      <c r="J812" s="49"/>
      <c r="K812" s="49"/>
      <c r="L812" s="49"/>
      <c r="M812" s="49"/>
      <c r="N812" s="49"/>
      <c r="O812" s="49"/>
    </row>
    <row r="813" spans="3:15" ht="15.75" customHeight="1">
      <c r="C813" s="49"/>
      <c r="D813" s="139"/>
      <c r="E813" s="49"/>
      <c r="F813" s="49"/>
      <c r="G813" s="49"/>
      <c r="H813" s="49"/>
      <c r="I813" s="49"/>
      <c r="J813" s="49"/>
      <c r="K813" s="49"/>
      <c r="L813" s="49"/>
      <c r="M813" s="49"/>
      <c r="N813" s="49"/>
      <c r="O813" s="49"/>
    </row>
    <row r="814" spans="3:15" ht="15.75" customHeight="1">
      <c r="C814" s="49"/>
      <c r="D814" s="139"/>
      <c r="E814" s="49"/>
      <c r="F814" s="49"/>
      <c r="G814" s="49"/>
      <c r="H814" s="49"/>
      <c r="I814" s="49"/>
      <c r="J814" s="49"/>
      <c r="K814" s="49"/>
      <c r="L814" s="49"/>
      <c r="M814" s="49"/>
      <c r="N814" s="49"/>
      <c r="O814" s="49"/>
    </row>
    <row r="815" spans="3:15" ht="15.75" customHeight="1">
      <c r="C815" s="49"/>
      <c r="D815" s="139"/>
      <c r="E815" s="49"/>
      <c r="F815" s="49"/>
      <c r="G815" s="49"/>
      <c r="H815" s="49"/>
      <c r="I815" s="49"/>
      <c r="J815" s="49"/>
      <c r="K815" s="49"/>
      <c r="L815" s="49"/>
      <c r="M815" s="49"/>
      <c r="N815" s="49"/>
      <c r="O815" s="49"/>
    </row>
    <row r="816" spans="3:15" ht="15.75" customHeight="1">
      <c r="C816" s="49"/>
      <c r="D816" s="139"/>
      <c r="E816" s="49"/>
      <c r="F816" s="49"/>
      <c r="G816" s="49"/>
      <c r="H816" s="49"/>
      <c r="I816" s="49"/>
      <c r="J816" s="49"/>
      <c r="K816" s="49"/>
      <c r="L816" s="49"/>
      <c r="M816" s="49"/>
      <c r="N816" s="49"/>
      <c r="O816" s="49"/>
    </row>
    <row r="817" spans="3:15" ht="15.75" customHeight="1">
      <c r="C817" s="49"/>
      <c r="D817" s="139"/>
      <c r="E817" s="49"/>
      <c r="F817" s="49"/>
      <c r="G817" s="49"/>
      <c r="H817" s="49"/>
      <c r="I817" s="49"/>
      <c r="J817" s="49"/>
      <c r="K817" s="49"/>
      <c r="L817" s="49"/>
      <c r="M817" s="49"/>
      <c r="N817" s="49"/>
      <c r="O817" s="49"/>
    </row>
    <row r="818" spans="3:15" ht="15.75" customHeight="1">
      <c r="C818" s="49"/>
      <c r="D818" s="139"/>
      <c r="E818" s="49"/>
      <c r="F818" s="49"/>
      <c r="G818" s="49"/>
      <c r="H818" s="49"/>
      <c r="I818" s="49"/>
      <c r="J818" s="49"/>
      <c r="K818" s="49"/>
      <c r="L818" s="49"/>
      <c r="M818" s="49"/>
      <c r="N818" s="49"/>
      <c r="O818" s="49"/>
    </row>
    <row r="819" spans="3:15" ht="15.75" customHeight="1">
      <c r="C819" s="49"/>
      <c r="D819" s="139"/>
      <c r="E819" s="49"/>
      <c r="F819" s="49"/>
      <c r="G819" s="49"/>
      <c r="H819" s="49"/>
      <c r="I819" s="49"/>
      <c r="J819" s="49"/>
      <c r="K819" s="49"/>
      <c r="L819" s="49"/>
      <c r="M819" s="49"/>
      <c r="N819" s="49"/>
      <c r="O819" s="49"/>
    </row>
    <row r="820" spans="3:15" ht="15.75" customHeight="1">
      <c r="C820" s="49"/>
      <c r="D820" s="139"/>
      <c r="E820" s="49"/>
      <c r="F820" s="49"/>
      <c r="G820" s="49"/>
      <c r="H820" s="49"/>
      <c r="I820" s="49"/>
      <c r="J820" s="49"/>
      <c r="K820" s="49"/>
      <c r="L820" s="49"/>
      <c r="M820" s="49"/>
      <c r="N820" s="49"/>
      <c r="O820" s="49"/>
    </row>
    <row r="821" spans="3:15" ht="15.75" customHeight="1">
      <c r="C821" s="49"/>
      <c r="D821" s="139"/>
      <c r="E821" s="49"/>
      <c r="F821" s="49"/>
      <c r="G821" s="49"/>
      <c r="H821" s="49"/>
      <c r="I821" s="49"/>
      <c r="J821" s="49"/>
      <c r="K821" s="49"/>
      <c r="L821" s="49"/>
      <c r="M821" s="49"/>
      <c r="N821" s="49"/>
      <c r="O821" s="49"/>
    </row>
    <row r="822" spans="3:15" ht="15.75" customHeight="1">
      <c r="C822" s="49"/>
      <c r="D822" s="139"/>
      <c r="E822" s="49"/>
      <c r="F822" s="49"/>
      <c r="G822" s="49"/>
      <c r="H822" s="49"/>
      <c r="I822" s="49"/>
      <c r="J822" s="49"/>
      <c r="K822" s="49"/>
      <c r="L822" s="49"/>
      <c r="M822" s="49"/>
      <c r="N822" s="49"/>
      <c r="O822" s="49"/>
    </row>
    <row r="823" spans="3:15" ht="15.75" customHeight="1">
      <c r="C823" s="49"/>
      <c r="D823" s="139"/>
      <c r="E823" s="49"/>
      <c r="F823" s="49"/>
      <c r="G823" s="49"/>
      <c r="H823" s="49"/>
      <c r="I823" s="49"/>
      <c r="J823" s="49"/>
      <c r="K823" s="49"/>
      <c r="L823" s="49"/>
      <c r="M823" s="49"/>
      <c r="N823" s="49"/>
      <c r="O823" s="49"/>
    </row>
    <row r="824" spans="3:15" ht="15.75" customHeight="1">
      <c r="C824" s="49"/>
      <c r="D824" s="139"/>
      <c r="E824" s="49"/>
      <c r="F824" s="49"/>
      <c r="G824" s="49"/>
      <c r="H824" s="49"/>
      <c r="I824" s="49"/>
      <c r="J824" s="49"/>
      <c r="K824" s="49"/>
      <c r="L824" s="49"/>
      <c r="M824" s="49"/>
      <c r="N824" s="49"/>
      <c r="O824" s="49"/>
    </row>
    <row r="825" spans="3:15" ht="15.75" customHeight="1">
      <c r="C825" s="49"/>
      <c r="D825" s="139"/>
      <c r="E825" s="49"/>
      <c r="F825" s="49"/>
      <c r="G825" s="49"/>
      <c r="H825" s="49"/>
      <c r="I825" s="49"/>
      <c r="J825" s="49"/>
      <c r="K825" s="49"/>
      <c r="L825" s="49"/>
      <c r="M825" s="49"/>
      <c r="N825" s="49"/>
      <c r="O825" s="49"/>
    </row>
    <row r="826" spans="3:15" ht="15.75" customHeight="1">
      <c r="C826" s="49"/>
      <c r="D826" s="139"/>
      <c r="E826" s="49"/>
      <c r="F826" s="49"/>
      <c r="G826" s="49"/>
      <c r="H826" s="49"/>
      <c r="I826" s="49"/>
      <c r="J826" s="49"/>
      <c r="K826" s="49"/>
      <c r="L826" s="49"/>
      <c r="M826" s="49"/>
      <c r="N826" s="49"/>
      <c r="O826" s="49"/>
    </row>
    <row r="827" spans="3:15" ht="15.75" customHeight="1">
      <c r="C827" s="49"/>
      <c r="D827" s="139"/>
      <c r="E827" s="49"/>
      <c r="F827" s="49"/>
      <c r="G827" s="49"/>
      <c r="H827" s="49"/>
      <c r="I827" s="49"/>
      <c r="J827" s="49"/>
      <c r="K827" s="49"/>
      <c r="L827" s="49"/>
      <c r="M827" s="49"/>
      <c r="N827" s="49"/>
      <c r="O827" s="49"/>
    </row>
    <row r="828" spans="3:15" ht="15.75" customHeight="1">
      <c r="C828" s="49"/>
      <c r="D828" s="139"/>
      <c r="E828" s="49"/>
      <c r="F828" s="49"/>
      <c r="G828" s="49"/>
      <c r="H828" s="49"/>
      <c r="I828" s="49"/>
      <c r="J828" s="49"/>
      <c r="K828" s="49"/>
      <c r="L828" s="49"/>
      <c r="M828" s="49"/>
      <c r="N828" s="49"/>
      <c r="O828" s="49"/>
    </row>
    <row r="829" spans="3:15" ht="15.75" customHeight="1">
      <c r="C829" s="49"/>
      <c r="D829" s="139"/>
      <c r="E829" s="49"/>
      <c r="F829" s="49"/>
      <c r="G829" s="49"/>
      <c r="H829" s="49"/>
      <c r="I829" s="49"/>
      <c r="J829" s="49"/>
      <c r="K829" s="49"/>
      <c r="L829" s="49"/>
      <c r="M829" s="49"/>
      <c r="N829" s="49"/>
      <c r="O829" s="49"/>
    </row>
    <row r="830" spans="3:15" ht="15.75" customHeight="1">
      <c r="C830" s="49"/>
      <c r="D830" s="139"/>
      <c r="E830" s="49"/>
      <c r="F830" s="49"/>
      <c r="G830" s="49"/>
      <c r="H830" s="49"/>
      <c r="I830" s="49"/>
      <c r="J830" s="49"/>
      <c r="K830" s="49"/>
      <c r="L830" s="49"/>
      <c r="M830" s="49"/>
      <c r="N830" s="49"/>
      <c r="O830" s="49"/>
    </row>
    <row r="831" spans="3:15" ht="15.75" customHeight="1">
      <c r="C831" s="49"/>
      <c r="D831" s="139"/>
      <c r="E831" s="49"/>
      <c r="F831" s="49"/>
      <c r="G831" s="49"/>
      <c r="H831" s="49"/>
      <c r="I831" s="49"/>
      <c r="J831" s="49"/>
      <c r="K831" s="49"/>
      <c r="L831" s="49"/>
      <c r="M831" s="49"/>
      <c r="N831" s="49"/>
      <c r="O831" s="49"/>
    </row>
    <row r="832" spans="3:15" ht="15.75" customHeight="1">
      <c r="C832" s="49"/>
      <c r="D832" s="139"/>
      <c r="E832" s="49"/>
      <c r="F832" s="49"/>
      <c r="G832" s="49"/>
      <c r="H832" s="49"/>
      <c r="I832" s="49"/>
      <c r="J832" s="49"/>
      <c r="K832" s="49"/>
      <c r="L832" s="49"/>
      <c r="M832" s="49"/>
      <c r="N832" s="49"/>
      <c r="O832" s="49"/>
    </row>
    <row r="833" spans="3:15" ht="15.75" customHeight="1">
      <c r="C833" s="49"/>
      <c r="D833" s="139"/>
      <c r="E833" s="49"/>
      <c r="F833" s="49"/>
      <c r="G833" s="49"/>
      <c r="H833" s="49"/>
      <c r="I833" s="49"/>
      <c r="J833" s="49"/>
      <c r="K833" s="49"/>
      <c r="L833" s="49"/>
      <c r="M833" s="49"/>
      <c r="N833" s="49"/>
      <c r="O833" s="49"/>
    </row>
    <row r="834" spans="3:15" ht="15.75" customHeight="1">
      <c r="C834" s="49"/>
      <c r="D834" s="139"/>
      <c r="E834" s="49"/>
      <c r="F834" s="49"/>
      <c r="G834" s="49"/>
      <c r="H834" s="49"/>
      <c r="I834" s="49"/>
      <c r="J834" s="49"/>
      <c r="K834" s="49"/>
      <c r="L834" s="49"/>
      <c r="M834" s="49"/>
      <c r="N834" s="49"/>
      <c r="O834" s="49"/>
    </row>
    <row r="835" spans="3:15" ht="15.75" customHeight="1">
      <c r="C835" s="49"/>
      <c r="D835" s="139"/>
      <c r="E835" s="49"/>
      <c r="F835" s="49"/>
      <c r="G835" s="49"/>
      <c r="H835" s="49"/>
      <c r="I835" s="49"/>
      <c r="J835" s="49"/>
      <c r="K835" s="49"/>
      <c r="L835" s="49"/>
      <c r="M835" s="49"/>
      <c r="N835" s="49"/>
      <c r="O835" s="49"/>
    </row>
    <row r="836" spans="3:15" ht="15.75" customHeight="1">
      <c r="C836" s="49"/>
      <c r="D836" s="139"/>
      <c r="E836" s="49"/>
      <c r="F836" s="49"/>
      <c r="G836" s="49"/>
      <c r="H836" s="49"/>
      <c r="I836" s="49"/>
      <c r="J836" s="49"/>
      <c r="K836" s="49"/>
      <c r="L836" s="49"/>
      <c r="M836" s="49"/>
      <c r="N836" s="49"/>
      <c r="O836" s="49"/>
    </row>
    <row r="837" spans="3:15" ht="15.75" customHeight="1">
      <c r="C837" s="49"/>
      <c r="D837" s="139"/>
      <c r="E837" s="49"/>
      <c r="F837" s="49"/>
      <c r="G837" s="49"/>
      <c r="H837" s="49"/>
      <c r="I837" s="49"/>
      <c r="J837" s="49"/>
      <c r="K837" s="49"/>
      <c r="L837" s="49"/>
      <c r="M837" s="49"/>
      <c r="N837" s="49"/>
      <c r="O837" s="49"/>
    </row>
    <row r="838" spans="3:15" ht="15.75" customHeight="1">
      <c r="C838" s="49"/>
      <c r="D838" s="139"/>
      <c r="E838" s="49"/>
      <c r="F838" s="49"/>
      <c r="G838" s="49"/>
      <c r="H838" s="49"/>
      <c r="I838" s="49"/>
      <c r="J838" s="49"/>
      <c r="K838" s="49"/>
      <c r="L838" s="49"/>
      <c r="M838" s="49"/>
      <c r="N838" s="49"/>
      <c r="O838" s="49"/>
    </row>
    <row r="839" spans="3:15" ht="15.75" customHeight="1">
      <c r="C839" s="49"/>
      <c r="D839" s="139"/>
      <c r="E839" s="49"/>
      <c r="F839" s="49"/>
      <c r="G839" s="49"/>
      <c r="H839" s="49"/>
      <c r="I839" s="49"/>
      <c r="J839" s="49"/>
      <c r="K839" s="49"/>
      <c r="L839" s="49"/>
      <c r="M839" s="49"/>
      <c r="N839" s="49"/>
      <c r="O839" s="49"/>
    </row>
    <row r="840" spans="3:15" ht="15.75" customHeight="1">
      <c r="C840" s="49"/>
      <c r="D840" s="139"/>
      <c r="E840" s="49"/>
      <c r="F840" s="49"/>
      <c r="G840" s="49"/>
      <c r="H840" s="49"/>
      <c r="I840" s="49"/>
      <c r="J840" s="49"/>
      <c r="K840" s="49"/>
      <c r="L840" s="49"/>
      <c r="M840" s="49"/>
      <c r="N840" s="49"/>
      <c r="O840" s="49"/>
    </row>
    <row r="841" spans="3:15" ht="15.75" customHeight="1">
      <c r="C841" s="49"/>
      <c r="D841" s="139"/>
      <c r="E841" s="49"/>
      <c r="F841" s="49"/>
      <c r="G841" s="49"/>
      <c r="H841" s="49"/>
      <c r="I841" s="49"/>
      <c r="J841" s="49"/>
      <c r="K841" s="49"/>
      <c r="L841" s="49"/>
      <c r="M841" s="49"/>
      <c r="N841" s="49"/>
      <c r="O841" s="49"/>
    </row>
    <row r="842" spans="3:15" ht="15.75" customHeight="1">
      <c r="C842" s="49"/>
      <c r="D842" s="139"/>
      <c r="E842" s="49"/>
      <c r="F842" s="49"/>
      <c r="G842" s="49"/>
      <c r="H842" s="49"/>
      <c r="I842" s="49"/>
      <c r="J842" s="49"/>
      <c r="K842" s="49"/>
      <c r="L842" s="49"/>
      <c r="M842" s="49"/>
      <c r="N842" s="49"/>
      <c r="O842" s="49"/>
    </row>
    <row r="843" spans="3:15" ht="15.75" customHeight="1">
      <c r="C843" s="49"/>
      <c r="D843" s="139"/>
      <c r="E843" s="49"/>
      <c r="F843" s="49"/>
      <c r="G843" s="49"/>
      <c r="H843" s="49"/>
      <c r="I843" s="49"/>
      <c r="J843" s="49"/>
      <c r="K843" s="49"/>
      <c r="L843" s="49"/>
      <c r="M843" s="49"/>
      <c r="N843" s="49"/>
      <c r="O843" s="49"/>
    </row>
    <row r="844" spans="3:15" ht="15.75" customHeight="1">
      <c r="C844" s="49"/>
      <c r="D844" s="139"/>
      <c r="E844" s="49"/>
      <c r="F844" s="49"/>
      <c r="G844" s="49"/>
      <c r="H844" s="49"/>
      <c r="I844" s="49"/>
      <c r="J844" s="49"/>
      <c r="K844" s="49"/>
      <c r="L844" s="49"/>
      <c r="M844" s="49"/>
      <c r="N844" s="49"/>
      <c r="O844" s="49"/>
    </row>
    <row r="845" spans="3:15" ht="15.75" customHeight="1">
      <c r="C845" s="49"/>
      <c r="D845" s="139"/>
      <c r="E845" s="49"/>
      <c r="F845" s="49"/>
      <c r="G845" s="49"/>
      <c r="H845" s="49"/>
      <c r="I845" s="49"/>
      <c r="J845" s="49"/>
      <c r="K845" s="49"/>
      <c r="L845" s="49"/>
      <c r="M845" s="49"/>
      <c r="N845" s="49"/>
      <c r="O845" s="49"/>
    </row>
    <row r="846" spans="3:15" ht="15.75" customHeight="1">
      <c r="C846" s="49"/>
      <c r="D846" s="139"/>
      <c r="E846" s="49"/>
      <c r="F846" s="49"/>
      <c r="G846" s="49"/>
      <c r="H846" s="49"/>
      <c r="I846" s="49"/>
      <c r="J846" s="49"/>
      <c r="K846" s="49"/>
      <c r="L846" s="49"/>
      <c r="M846" s="49"/>
      <c r="N846" s="49"/>
      <c r="O846" s="49"/>
    </row>
    <row r="847" spans="3:15" ht="15.75" customHeight="1">
      <c r="C847" s="49"/>
      <c r="D847" s="139"/>
      <c r="E847" s="49"/>
      <c r="F847" s="49"/>
      <c r="G847" s="49"/>
      <c r="H847" s="49"/>
      <c r="I847" s="49"/>
      <c r="J847" s="49"/>
      <c r="K847" s="49"/>
      <c r="L847" s="49"/>
      <c r="M847" s="49"/>
      <c r="N847" s="49"/>
      <c r="O847" s="49"/>
    </row>
    <row r="848" spans="3:15" ht="15.75" customHeight="1">
      <c r="C848" s="49"/>
      <c r="D848" s="139"/>
      <c r="E848" s="49"/>
      <c r="F848" s="49"/>
      <c r="G848" s="49"/>
      <c r="H848" s="49"/>
      <c r="I848" s="49"/>
      <c r="J848" s="49"/>
      <c r="K848" s="49"/>
      <c r="L848" s="49"/>
      <c r="M848" s="49"/>
      <c r="N848" s="49"/>
      <c r="O848" s="49"/>
    </row>
    <row r="849" spans="3:15" ht="15.75" customHeight="1">
      <c r="C849" s="49"/>
      <c r="D849" s="139"/>
      <c r="E849" s="49"/>
      <c r="F849" s="49"/>
      <c r="G849" s="49"/>
      <c r="H849" s="49"/>
      <c r="I849" s="49"/>
      <c r="J849" s="49"/>
      <c r="K849" s="49"/>
      <c r="L849" s="49"/>
      <c r="M849" s="49"/>
      <c r="N849" s="49"/>
      <c r="O849" s="49"/>
    </row>
    <row r="850" spans="3:15" ht="15.75" customHeight="1">
      <c r="C850" s="49"/>
      <c r="D850" s="139"/>
      <c r="E850" s="49"/>
      <c r="F850" s="49"/>
      <c r="G850" s="49"/>
      <c r="H850" s="49"/>
      <c r="I850" s="49"/>
      <c r="J850" s="49"/>
      <c r="K850" s="49"/>
      <c r="L850" s="49"/>
      <c r="M850" s="49"/>
      <c r="N850" s="49"/>
      <c r="O850" s="49"/>
    </row>
    <row r="851" spans="3:15" ht="15.75" customHeight="1">
      <c r="C851" s="49"/>
      <c r="D851" s="139"/>
      <c r="E851" s="49"/>
      <c r="F851" s="49"/>
      <c r="G851" s="49"/>
      <c r="H851" s="49"/>
      <c r="I851" s="49"/>
      <c r="J851" s="49"/>
      <c r="K851" s="49"/>
      <c r="L851" s="49"/>
      <c r="M851" s="49"/>
      <c r="N851" s="49"/>
      <c r="O851" s="49"/>
    </row>
    <row r="852" spans="3:15" ht="15.75" customHeight="1">
      <c r="C852" s="49"/>
      <c r="D852" s="139"/>
      <c r="E852" s="49"/>
      <c r="F852" s="49"/>
      <c r="G852" s="49"/>
      <c r="H852" s="49"/>
      <c r="I852" s="49"/>
      <c r="J852" s="49"/>
      <c r="K852" s="49"/>
      <c r="L852" s="49"/>
      <c r="M852" s="49"/>
      <c r="N852" s="49"/>
      <c r="O852" s="49"/>
    </row>
    <row r="853" spans="3:15" ht="15.75" customHeight="1">
      <c r="C853" s="49"/>
      <c r="D853" s="139"/>
      <c r="E853" s="49"/>
      <c r="F853" s="49"/>
      <c r="G853" s="49"/>
      <c r="H853" s="49"/>
      <c r="I853" s="49"/>
      <c r="J853" s="49"/>
      <c r="K853" s="49"/>
      <c r="L853" s="49"/>
      <c r="M853" s="49"/>
      <c r="N853" s="49"/>
      <c r="O853" s="49"/>
    </row>
    <row r="854" spans="3:15" ht="15.75" customHeight="1">
      <c r="C854" s="49"/>
      <c r="D854" s="139"/>
      <c r="E854" s="49"/>
      <c r="F854" s="49"/>
      <c r="G854" s="49"/>
      <c r="H854" s="49"/>
      <c r="I854" s="49"/>
      <c r="J854" s="49"/>
      <c r="K854" s="49"/>
      <c r="L854" s="49"/>
      <c r="M854" s="49"/>
      <c r="N854" s="49"/>
      <c r="O854" s="49"/>
    </row>
    <row r="855" spans="3:15" ht="15.75" customHeight="1">
      <c r="C855" s="49"/>
      <c r="D855" s="139"/>
      <c r="E855" s="49"/>
      <c r="F855" s="49"/>
      <c r="G855" s="49"/>
      <c r="H855" s="49"/>
      <c r="I855" s="49"/>
      <c r="J855" s="49"/>
      <c r="K855" s="49"/>
      <c r="L855" s="49"/>
      <c r="M855" s="49"/>
      <c r="N855" s="49"/>
      <c r="O855" s="49"/>
    </row>
    <row r="856" spans="3:15" ht="15.75" customHeight="1">
      <c r="C856" s="49"/>
      <c r="D856" s="139"/>
      <c r="E856" s="49"/>
      <c r="F856" s="49"/>
      <c r="G856" s="49"/>
      <c r="H856" s="49"/>
      <c r="I856" s="49"/>
      <c r="J856" s="49"/>
      <c r="K856" s="49"/>
      <c r="L856" s="49"/>
      <c r="M856" s="49"/>
      <c r="N856" s="49"/>
      <c r="O856" s="49"/>
    </row>
    <row r="857" spans="3:15" ht="15.75" customHeight="1">
      <c r="C857" s="49"/>
      <c r="D857" s="139"/>
      <c r="E857" s="49"/>
      <c r="F857" s="49"/>
      <c r="G857" s="49"/>
      <c r="H857" s="49"/>
      <c r="I857" s="49"/>
      <c r="J857" s="49"/>
      <c r="K857" s="49"/>
      <c r="L857" s="49"/>
      <c r="M857" s="49"/>
      <c r="N857" s="49"/>
      <c r="O857" s="49"/>
    </row>
    <row r="858" spans="3:15" ht="15.75" customHeight="1">
      <c r="C858" s="49"/>
      <c r="D858" s="139"/>
      <c r="E858" s="49"/>
      <c r="F858" s="49"/>
      <c r="G858" s="49"/>
      <c r="H858" s="49"/>
      <c r="I858" s="49"/>
      <c r="J858" s="49"/>
      <c r="K858" s="49"/>
      <c r="L858" s="49"/>
      <c r="M858" s="49"/>
      <c r="N858" s="49"/>
      <c r="O858" s="49"/>
    </row>
    <row r="859" spans="3:15" ht="15.75" customHeight="1">
      <c r="C859" s="49"/>
      <c r="D859" s="139"/>
      <c r="E859" s="49"/>
      <c r="F859" s="49"/>
      <c r="G859" s="49"/>
      <c r="H859" s="49"/>
      <c r="I859" s="49"/>
      <c r="J859" s="49"/>
      <c r="K859" s="49"/>
      <c r="L859" s="49"/>
      <c r="M859" s="49"/>
      <c r="N859" s="49"/>
      <c r="O859" s="49"/>
    </row>
    <row r="860" spans="3:15" ht="15.75" customHeight="1">
      <c r="C860" s="49"/>
      <c r="D860" s="139"/>
      <c r="E860" s="49"/>
      <c r="F860" s="49"/>
      <c r="G860" s="49"/>
      <c r="H860" s="49"/>
      <c r="I860" s="49"/>
      <c r="J860" s="49"/>
      <c r="K860" s="49"/>
      <c r="L860" s="49"/>
      <c r="M860" s="49"/>
      <c r="N860" s="49"/>
      <c r="O860" s="49"/>
    </row>
    <row r="861" spans="3:15" ht="15.75" customHeight="1">
      <c r="C861" s="49"/>
      <c r="D861" s="139"/>
      <c r="E861" s="49"/>
      <c r="F861" s="49"/>
      <c r="G861" s="49"/>
      <c r="H861" s="49"/>
      <c r="I861" s="49"/>
      <c r="J861" s="49"/>
      <c r="K861" s="49"/>
      <c r="L861" s="49"/>
      <c r="M861" s="49"/>
      <c r="N861" s="49"/>
      <c r="O861" s="49"/>
    </row>
    <row r="862" spans="3:15" ht="15.75" customHeight="1">
      <c r="C862" s="49"/>
      <c r="D862" s="139"/>
      <c r="E862" s="49"/>
      <c r="F862" s="49"/>
      <c r="G862" s="49"/>
      <c r="H862" s="49"/>
      <c r="I862" s="49"/>
      <c r="J862" s="49"/>
      <c r="K862" s="49"/>
      <c r="L862" s="49"/>
      <c r="M862" s="49"/>
      <c r="N862" s="49"/>
      <c r="O862" s="49"/>
    </row>
    <row r="863" spans="3:15" ht="15.75" customHeight="1">
      <c r="C863" s="49"/>
      <c r="D863" s="139"/>
      <c r="E863" s="49"/>
      <c r="F863" s="49"/>
      <c r="G863" s="49"/>
      <c r="H863" s="49"/>
      <c r="I863" s="49"/>
      <c r="J863" s="49"/>
      <c r="K863" s="49"/>
      <c r="L863" s="49"/>
      <c r="M863" s="49"/>
      <c r="N863" s="49"/>
      <c r="O863" s="49"/>
    </row>
    <row r="864" spans="3:15" ht="15.75" customHeight="1">
      <c r="C864" s="49"/>
      <c r="D864" s="139"/>
      <c r="E864" s="49"/>
      <c r="F864" s="49"/>
      <c r="G864" s="49"/>
      <c r="H864" s="49"/>
      <c r="I864" s="49"/>
      <c r="J864" s="49"/>
      <c r="K864" s="49"/>
      <c r="L864" s="49"/>
      <c r="M864" s="49"/>
      <c r="N864" s="49"/>
      <c r="O864" s="49"/>
    </row>
    <row r="865" spans="3:15" ht="15.75" customHeight="1">
      <c r="C865" s="49"/>
      <c r="D865" s="139"/>
      <c r="E865" s="49"/>
      <c r="F865" s="49"/>
      <c r="G865" s="49"/>
      <c r="H865" s="49"/>
      <c r="I865" s="49"/>
      <c r="J865" s="49"/>
      <c r="K865" s="49"/>
      <c r="L865" s="49"/>
      <c r="M865" s="49"/>
      <c r="N865" s="49"/>
      <c r="O865" s="49"/>
    </row>
    <row r="866" spans="3:15" ht="15.75" customHeight="1">
      <c r="C866" s="49"/>
      <c r="D866" s="139"/>
      <c r="E866" s="49"/>
      <c r="F866" s="49"/>
      <c r="G866" s="49"/>
      <c r="H866" s="49"/>
      <c r="I866" s="49"/>
      <c r="J866" s="49"/>
      <c r="K866" s="49"/>
      <c r="L866" s="49"/>
      <c r="M866" s="49"/>
      <c r="N866" s="49"/>
      <c r="O866" s="49"/>
    </row>
    <row r="867" spans="3:15" ht="15.75" customHeight="1">
      <c r="C867" s="49"/>
      <c r="D867" s="139"/>
      <c r="E867" s="49"/>
      <c r="F867" s="49"/>
      <c r="G867" s="49"/>
      <c r="H867" s="49"/>
      <c r="I867" s="49"/>
      <c r="J867" s="49"/>
      <c r="K867" s="49"/>
      <c r="L867" s="49"/>
      <c r="M867" s="49"/>
      <c r="N867" s="49"/>
      <c r="O867" s="49"/>
    </row>
    <row r="868" spans="3:15" ht="15.75" customHeight="1">
      <c r="C868" s="49"/>
      <c r="D868" s="139"/>
      <c r="E868" s="49"/>
      <c r="F868" s="49"/>
      <c r="G868" s="49"/>
      <c r="H868" s="49"/>
      <c r="I868" s="49"/>
      <c r="J868" s="49"/>
      <c r="K868" s="49"/>
      <c r="L868" s="49"/>
      <c r="M868" s="49"/>
      <c r="N868" s="49"/>
      <c r="O868" s="49"/>
    </row>
    <row r="869" spans="3:15" ht="15.75" customHeight="1">
      <c r="C869" s="49"/>
      <c r="D869" s="139"/>
      <c r="E869" s="49"/>
      <c r="F869" s="49"/>
      <c r="G869" s="49"/>
      <c r="H869" s="49"/>
      <c r="I869" s="49"/>
      <c r="J869" s="49"/>
      <c r="K869" s="49"/>
      <c r="L869" s="49"/>
      <c r="M869" s="49"/>
      <c r="N869" s="49"/>
      <c r="O869" s="49"/>
    </row>
    <row r="870" spans="3:15" ht="15.75" customHeight="1">
      <c r="C870" s="49"/>
      <c r="D870" s="139"/>
      <c r="E870" s="49"/>
      <c r="F870" s="49"/>
      <c r="G870" s="49"/>
      <c r="H870" s="49"/>
      <c r="I870" s="49"/>
      <c r="J870" s="49"/>
      <c r="K870" s="49"/>
      <c r="L870" s="49"/>
      <c r="M870" s="49"/>
      <c r="N870" s="49"/>
      <c r="O870" s="49"/>
    </row>
    <row r="871" spans="3:15" ht="15.75" customHeight="1">
      <c r="C871" s="49"/>
      <c r="D871" s="139"/>
      <c r="E871" s="49"/>
      <c r="F871" s="49"/>
      <c r="G871" s="49"/>
      <c r="H871" s="49"/>
      <c r="I871" s="49"/>
      <c r="J871" s="49"/>
      <c r="K871" s="49"/>
      <c r="L871" s="49"/>
      <c r="M871" s="49"/>
      <c r="N871" s="49"/>
      <c r="O871" s="49"/>
    </row>
    <row r="872" spans="3:15" ht="15.75" customHeight="1">
      <c r="C872" s="49"/>
      <c r="D872" s="139"/>
      <c r="E872" s="49"/>
      <c r="F872" s="49"/>
      <c r="G872" s="49"/>
      <c r="H872" s="49"/>
      <c r="I872" s="49"/>
      <c r="J872" s="49"/>
      <c r="K872" s="49"/>
      <c r="L872" s="49"/>
      <c r="M872" s="49"/>
      <c r="N872" s="49"/>
      <c r="O872" s="49"/>
    </row>
    <row r="873" spans="3:15" ht="15.75" customHeight="1">
      <c r="C873" s="49"/>
      <c r="D873" s="139"/>
      <c r="E873" s="49"/>
      <c r="F873" s="49"/>
      <c r="G873" s="49"/>
      <c r="H873" s="49"/>
      <c r="I873" s="49"/>
      <c r="J873" s="49"/>
      <c r="K873" s="49"/>
      <c r="L873" s="49"/>
      <c r="M873" s="49"/>
      <c r="N873" s="49"/>
      <c r="O873" s="49"/>
    </row>
    <row r="874" spans="3:15" ht="15.75" customHeight="1">
      <c r="C874" s="49"/>
      <c r="D874" s="139"/>
      <c r="E874" s="49"/>
      <c r="F874" s="49"/>
      <c r="G874" s="49"/>
      <c r="H874" s="49"/>
      <c r="I874" s="49"/>
      <c r="J874" s="49"/>
      <c r="K874" s="49"/>
      <c r="L874" s="49"/>
      <c r="M874" s="49"/>
      <c r="N874" s="49"/>
      <c r="O874" s="49"/>
    </row>
    <row r="875" spans="3:15" ht="15.75" customHeight="1">
      <c r="C875" s="49"/>
      <c r="D875" s="139"/>
      <c r="E875" s="49"/>
      <c r="F875" s="49"/>
      <c r="G875" s="49"/>
      <c r="H875" s="49"/>
      <c r="I875" s="49"/>
      <c r="J875" s="49"/>
      <c r="K875" s="49"/>
      <c r="L875" s="49"/>
      <c r="M875" s="49"/>
      <c r="N875" s="49"/>
      <c r="O875" s="49"/>
    </row>
    <row r="876" spans="3:15" ht="15.75" customHeight="1">
      <c r="C876" s="49"/>
      <c r="D876" s="139"/>
      <c r="E876" s="49"/>
      <c r="F876" s="49"/>
      <c r="G876" s="49"/>
      <c r="H876" s="49"/>
      <c r="I876" s="49"/>
      <c r="J876" s="49"/>
      <c r="K876" s="49"/>
      <c r="L876" s="49"/>
      <c r="M876" s="49"/>
      <c r="N876" s="49"/>
      <c r="O876" s="49"/>
    </row>
    <row r="877" spans="3:15" ht="15.75" customHeight="1">
      <c r="C877" s="49"/>
      <c r="D877" s="139"/>
      <c r="E877" s="49"/>
      <c r="F877" s="49"/>
      <c r="G877" s="49"/>
      <c r="H877" s="49"/>
      <c r="I877" s="49"/>
      <c r="J877" s="49"/>
      <c r="K877" s="49"/>
      <c r="L877" s="49"/>
      <c r="M877" s="49"/>
      <c r="N877" s="49"/>
      <c r="O877" s="49"/>
    </row>
    <row r="878" spans="3:15" ht="15.75" customHeight="1">
      <c r="C878" s="49"/>
      <c r="D878" s="139"/>
      <c r="E878" s="49"/>
      <c r="F878" s="49"/>
      <c r="G878" s="49"/>
      <c r="H878" s="49"/>
      <c r="I878" s="49"/>
      <c r="J878" s="49"/>
      <c r="K878" s="49"/>
      <c r="L878" s="49"/>
      <c r="M878" s="49"/>
      <c r="N878" s="49"/>
      <c r="O878" s="49"/>
    </row>
    <row r="879" spans="3:15" ht="15.75" customHeight="1">
      <c r="C879" s="49"/>
      <c r="D879" s="139"/>
      <c r="E879" s="49"/>
      <c r="F879" s="49"/>
      <c r="G879" s="49"/>
      <c r="H879" s="49"/>
      <c r="I879" s="49"/>
      <c r="J879" s="49"/>
      <c r="K879" s="49"/>
      <c r="L879" s="49"/>
      <c r="M879" s="49"/>
      <c r="N879" s="49"/>
      <c r="O879" s="49"/>
    </row>
    <row r="880" spans="3:15" ht="15.75" customHeight="1">
      <c r="C880" s="49"/>
      <c r="D880" s="139"/>
      <c r="E880" s="49"/>
      <c r="F880" s="49"/>
      <c r="G880" s="49"/>
      <c r="H880" s="49"/>
      <c r="I880" s="49"/>
      <c r="J880" s="49"/>
      <c r="K880" s="49"/>
      <c r="L880" s="49"/>
      <c r="M880" s="49"/>
      <c r="N880" s="49"/>
      <c r="O880" s="49"/>
    </row>
    <row r="881" spans="3:15" ht="15.75" customHeight="1">
      <c r="C881" s="49"/>
      <c r="D881" s="139"/>
      <c r="E881" s="49"/>
      <c r="F881" s="49"/>
      <c r="G881" s="49"/>
      <c r="H881" s="49"/>
      <c r="I881" s="49"/>
      <c r="J881" s="49"/>
      <c r="K881" s="49"/>
      <c r="L881" s="49"/>
      <c r="M881" s="49"/>
      <c r="N881" s="49"/>
      <c r="O881" s="49"/>
    </row>
    <row r="882" spans="3:15" ht="15.75" customHeight="1">
      <c r="C882" s="49"/>
      <c r="D882" s="139"/>
      <c r="E882" s="49"/>
      <c r="F882" s="49"/>
      <c r="G882" s="49"/>
      <c r="H882" s="49"/>
      <c r="I882" s="49"/>
      <c r="J882" s="49"/>
      <c r="K882" s="49"/>
      <c r="L882" s="49"/>
      <c r="M882" s="49"/>
      <c r="N882" s="49"/>
      <c r="O882" s="49"/>
    </row>
    <row r="883" spans="3:15" ht="15.75" customHeight="1">
      <c r="C883" s="49"/>
      <c r="D883" s="139"/>
      <c r="E883" s="49"/>
      <c r="F883" s="49"/>
      <c r="G883" s="49"/>
      <c r="H883" s="49"/>
      <c r="I883" s="49"/>
      <c r="J883" s="49"/>
      <c r="K883" s="49"/>
      <c r="L883" s="49"/>
      <c r="M883" s="49"/>
      <c r="N883" s="49"/>
      <c r="O883" s="49"/>
    </row>
    <row r="884" spans="3:15" ht="15.75" customHeight="1">
      <c r="C884" s="49"/>
      <c r="D884" s="139"/>
      <c r="E884" s="49"/>
      <c r="F884" s="49"/>
      <c r="G884" s="49"/>
      <c r="H884" s="49"/>
      <c r="I884" s="49"/>
      <c r="J884" s="49"/>
      <c r="K884" s="49"/>
      <c r="L884" s="49"/>
      <c r="M884" s="49"/>
      <c r="N884" s="49"/>
      <c r="O884" s="49"/>
    </row>
    <row r="885" spans="3:15" ht="15.75" customHeight="1">
      <c r="C885" s="49"/>
      <c r="D885" s="139"/>
      <c r="E885" s="49"/>
      <c r="F885" s="49"/>
      <c r="G885" s="49"/>
      <c r="H885" s="49"/>
      <c r="I885" s="49"/>
      <c r="J885" s="49"/>
      <c r="K885" s="49"/>
      <c r="L885" s="49"/>
      <c r="M885" s="49"/>
      <c r="N885" s="49"/>
      <c r="O885" s="49"/>
    </row>
    <row r="886" spans="3:15" ht="15.75" customHeight="1">
      <c r="C886" s="49"/>
      <c r="D886" s="139"/>
      <c r="E886" s="49"/>
      <c r="F886" s="49"/>
      <c r="G886" s="49"/>
      <c r="H886" s="49"/>
      <c r="I886" s="49"/>
      <c r="J886" s="49"/>
      <c r="K886" s="49"/>
      <c r="L886" s="49"/>
      <c r="M886" s="49"/>
      <c r="N886" s="49"/>
      <c r="O886" s="49"/>
    </row>
    <row r="887" spans="3:15" ht="15.75" customHeight="1">
      <c r="C887" s="49"/>
      <c r="D887" s="139"/>
      <c r="E887" s="49"/>
      <c r="F887" s="49"/>
      <c r="G887" s="49"/>
      <c r="H887" s="49"/>
      <c r="I887" s="49"/>
      <c r="J887" s="49"/>
      <c r="K887" s="49"/>
      <c r="L887" s="49"/>
      <c r="M887" s="49"/>
      <c r="N887" s="49"/>
      <c r="O887" s="49"/>
    </row>
    <row r="888" spans="3:15" ht="15.75" customHeight="1">
      <c r="C888" s="49"/>
      <c r="D888" s="139"/>
      <c r="E888" s="49"/>
      <c r="F888" s="49"/>
      <c r="G888" s="49"/>
      <c r="H888" s="49"/>
      <c r="I888" s="49"/>
      <c r="J888" s="49"/>
      <c r="K888" s="49"/>
      <c r="L888" s="49"/>
      <c r="M888" s="49"/>
      <c r="N888" s="49"/>
      <c r="O888" s="49"/>
    </row>
    <row r="889" spans="3:15" ht="15.75" customHeight="1">
      <c r="C889" s="49"/>
      <c r="D889" s="139"/>
      <c r="E889" s="49"/>
      <c r="F889" s="49"/>
      <c r="G889" s="49"/>
      <c r="H889" s="49"/>
      <c r="I889" s="49"/>
      <c r="J889" s="49"/>
      <c r="K889" s="49"/>
      <c r="L889" s="49"/>
      <c r="M889" s="49"/>
      <c r="N889" s="49"/>
      <c r="O889" s="49"/>
    </row>
    <row r="890" spans="3:15" ht="15.75" customHeight="1">
      <c r="C890" s="49"/>
      <c r="D890" s="139"/>
      <c r="E890" s="49"/>
      <c r="F890" s="49"/>
      <c r="G890" s="49"/>
      <c r="H890" s="49"/>
      <c r="I890" s="49"/>
      <c r="J890" s="49"/>
      <c r="K890" s="49"/>
      <c r="L890" s="49"/>
      <c r="M890" s="49"/>
      <c r="N890" s="49"/>
      <c r="O890" s="49"/>
    </row>
    <row r="891" spans="3:15" ht="15.75" customHeight="1">
      <c r="C891" s="49"/>
      <c r="D891" s="139"/>
      <c r="E891" s="49"/>
      <c r="F891" s="49"/>
      <c r="G891" s="49"/>
      <c r="H891" s="49"/>
      <c r="I891" s="49"/>
      <c r="J891" s="49"/>
      <c r="K891" s="49"/>
      <c r="L891" s="49"/>
      <c r="M891" s="49"/>
      <c r="N891" s="49"/>
      <c r="O891" s="49"/>
    </row>
    <row r="892" spans="3:15" ht="15.75" customHeight="1">
      <c r="C892" s="49"/>
      <c r="D892" s="139"/>
      <c r="E892" s="49"/>
      <c r="F892" s="49"/>
      <c r="G892" s="49"/>
      <c r="H892" s="49"/>
      <c r="I892" s="49"/>
      <c r="J892" s="49"/>
      <c r="K892" s="49"/>
      <c r="L892" s="49"/>
      <c r="M892" s="49"/>
      <c r="N892" s="49"/>
      <c r="O892" s="49"/>
    </row>
    <row r="893" spans="3:15" ht="15.75" customHeight="1">
      <c r="C893" s="49"/>
      <c r="D893" s="139"/>
      <c r="E893" s="49"/>
      <c r="F893" s="49"/>
      <c r="G893" s="49"/>
      <c r="H893" s="49"/>
      <c r="I893" s="49"/>
      <c r="J893" s="49"/>
      <c r="K893" s="49"/>
      <c r="L893" s="49"/>
      <c r="M893" s="49"/>
      <c r="N893" s="49"/>
      <c r="O893" s="49"/>
    </row>
    <row r="894" spans="3:15" ht="15.75" customHeight="1">
      <c r="C894" s="49"/>
      <c r="D894" s="139"/>
      <c r="E894" s="49"/>
      <c r="F894" s="49"/>
      <c r="G894" s="49"/>
      <c r="H894" s="49"/>
      <c r="I894" s="49"/>
      <c r="J894" s="49"/>
      <c r="K894" s="49"/>
      <c r="L894" s="49"/>
      <c r="M894" s="49"/>
      <c r="N894" s="49"/>
      <c r="O894" s="49"/>
    </row>
    <row r="895" spans="3:15" ht="15.75" customHeight="1">
      <c r="C895" s="49"/>
      <c r="D895" s="139"/>
      <c r="E895" s="49"/>
      <c r="F895" s="49"/>
      <c r="G895" s="49"/>
      <c r="H895" s="49"/>
      <c r="I895" s="49"/>
      <c r="J895" s="49"/>
      <c r="K895" s="49"/>
      <c r="L895" s="49"/>
      <c r="M895" s="49"/>
      <c r="N895" s="49"/>
      <c r="O895" s="49"/>
    </row>
    <row r="896" spans="3:15" ht="15.75" customHeight="1">
      <c r="C896" s="49"/>
      <c r="D896" s="139"/>
      <c r="E896" s="49"/>
      <c r="F896" s="49"/>
      <c r="G896" s="49"/>
      <c r="H896" s="49"/>
      <c r="I896" s="49"/>
      <c r="J896" s="49"/>
      <c r="K896" s="49"/>
      <c r="L896" s="49"/>
      <c r="M896" s="49"/>
      <c r="N896" s="49"/>
      <c r="O896" s="49"/>
    </row>
    <row r="897" spans="3:15" ht="15.75" customHeight="1">
      <c r="C897" s="49"/>
      <c r="D897" s="139"/>
      <c r="E897" s="49"/>
      <c r="F897" s="49"/>
      <c r="G897" s="49"/>
      <c r="H897" s="49"/>
      <c r="I897" s="49"/>
      <c r="J897" s="49"/>
      <c r="K897" s="49"/>
      <c r="L897" s="49"/>
      <c r="M897" s="49"/>
      <c r="N897" s="49"/>
      <c r="O897" s="49"/>
    </row>
    <row r="898" spans="3:15" ht="15.75" customHeight="1">
      <c r="C898" s="49"/>
      <c r="D898" s="139"/>
      <c r="E898" s="49"/>
      <c r="F898" s="49"/>
      <c r="G898" s="49"/>
      <c r="H898" s="49"/>
      <c r="I898" s="49"/>
      <c r="J898" s="49"/>
      <c r="K898" s="49"/>
      <c r="L898" s="49"/>
      <c r="M898" s="49"/>
      <c r="N898" s="49"/>
      <c r="O898" s="49"/>
    </row>
    <row r="899" spans="3:15" ht="15.75" customHeight="1">
      <c r="C899" s="49"/>
      <c r="D899" s="139"/>
      <c r="E899" s="49"/>
      <c r="F899" s="49"/>
      <c r="G899" s="49"/>
      <c r="H899" s="49"/>
      <c r="I899" s="49"/>
      <c r="J899" s="49"/>
      <c r="K899" s="49"/>
      <c r="L899" s="49"/>
      <c r="M899" s="49"/>
      <c r="N899" s="49"/>
      <c r="O899" s="49"/>
    </row>
    <row r="900" spans="3:15" ht="15.75" customHeight="1">
      <c r="C900" s="49"/>
      <c r="D900" s="139"/>
      <c r="E900" s="49"/>
      <c r="F900" s="49"/>
      <c r="G900" s="49"/>
      <c r="H900" s="49"/>
      <c r="I900" s="49"/>
      <c r="J900" s="49"/>
      <c r="K900" s="49"/>
      <c r="L900" s="49"/>
      <c r="M900" s="49"/>
      <c r="N900" s="49"/>
      <c r="O900" s="49"/>
    </row>
    <row r="901" spans="3:15" ht="15.75" customHeight="1">
      <c r="C901" s="49"/>
      <c r="D901" s="139"/>
      <c r="E901" s="49"/>
      <c r="F901" s="49"/>
      <c r="G901" s="49"/>
      <c r="H901" s="49"/>
      <c r="I901" s="49"/>
      <c r="J901" s="49"/>
      <c r="K901" s="49"/>
      <c r="L901" s="49"/>
      <c r="M901" s="49"/>
      <c r="N901" s="49"/>
      <c r="O901" s="49"/>
    </row>
    <row r="902" spans="3:15" ht="15.75" customHeight="1">
      <c r="C902" s="49"/>
      <c r="D902" s="139"/>
      <c r="E902" s="49"/>
      <c r="F902" s="49"/>
      <c r="G902" s="49"/>
      <c r="H902" s="49"/>
      <c r="I902" s="49"/>
      <c r="J902" s="49"/>
      <c r="K902" s="49"/>
      <c r="L902" s="49"/>
      <c r="M902" s="49"/>
      <c r="N902" s="49"/>
      <c r="O902" s="49"/>
    </row>
    <row r="903" spans="3:15" ht="15.75" customHeight="1">
      <c r="C903" s="49"/>
      <c r="D903" s="139"/>
      <c r="E903" s="49"/>
      <c r="F903" s="49"/>
      <c r="G903" s="49"/>
      <c r="H903" s="49"/>
      <c r="I903" s="49"/>
      <c r="J903" s="49"/>
      <c r="K903" s="49"/>
      <c r="L903" s="49"/>
      <c r="M903" s="49"/>
      <c r="N903" s="49"/>
      <c r="O903" s="49"/>
    </row>
    <row r="904" spans="3:15" ht="15.75" customHeight="1">
      <c r="C904" s="49"/>
      <c r="D904" s="139"/>
      <c r="E904" s="49"/>
      <c r="F904" s="49"/>
      <c r="G904" s="49"/>
      <c r="H904" s="49"/>
      <c r="I904" s="49"/>
      <c r="J904" s="49"/>
      <c r="K904" s="49"/>
      <c r="L904" s="49"/>
      <c r="M904" s="49"/>
      <c r="N904" s="49"/>
      <c r="O904" s="49"/>
    </row>
    <row r="905" spans="3:15" ht="15.75" customHeight="1">
      <c r="C905" s="49"/>
      <c r="D905" s="139"/>
      <c r="E905" s="49"/>
      <c r="F905" s="49"/>
      <c r="G905" s="49"/>
      <c r="H905" s="49"/>
      <c r="I905" s="49"/>
      <c r="J905" s="49"/>
      <c r="K905" s="49"/>
      <c r="L905" s="49"/>
      <c r="M905" s="49"/>
      <c r="N905" s="49"/>
      <c r="O905" s="49"/>
    </row>
    <row r="906" spans="3:15" ht="15.75" customHeight="1">
      <c r="C906" s="49"/>
      <c r="D906" s="139"/>
      <c r="E906" s="49"/>
      <c r="F906" s="49"/>
      <c r="G906" s="49"/>
      <c r="H906" s="49"/>
      <c r="I906" s="49"/>
      <c r="J906" s="49"/>
      <c r="K906" s="49"/>
      <c r="L906" s="49"/>
      <c r="M906" s="49"/>
      <c r="N906" s="49"/>
      <c r="O906" s="49"/>
    </row>
    <row r="907" spans="3:15" ht="15.75" customHeight="1">
      <c r="C907" s="49"/>
      <c r="D907" s="139"/>
      <c r="E907" s="49"/>
      <c r="F907" s="49"/>
      <c r="G907" s="49"/>
      <c r="H907" s="49"/>
      <c r="I907" s="49"/>
      <c r="J907" s="49"/>
      <c r="K907" s="49"/>
      <c r="L907" s="49"/>
      <c r="M907" s="49"/>
      <c r="N907" s="49"/>
      <c r="O907" s="49"/>
    </row>
    <row r="908" spans="3:15" ht="15.75" customHeight="1">
      <c r="C908" s="49"/>
      <c r="D908" s="139"/>
      <c r="E908" s="49"/>
      <c r="F908" s="49"/>
      <c r="G908" s="49"/>
      <c r="H908" s="49"/>
      <c r="I908" s="49"/>
      <c r="J908" s="49"/>
      <c r="K908" s="49"/>
      <c r="L908" s="49"/>
      <c r="M908" s="49"/>
      <c r="N908" s="49"/>
      <c r="O908" s="49"/>
    </row>
    <row r="909" spans="3:15" ht="15.75" customHeight="1">
      <c r="C909" s="49"/>
      <c r="D909" s="139"/>
      <c r="E909" s="49"/>
      <c r="F909" s="49"/>
      <c r="G909" s="49"/>
      <c r="H909" s="49"/>
      <c r="I909" s="49"/>
      <c r="J909" s="49"/>
      <c r="K909" s="49"/>
      <c r="L909" s="49"/>
      <c r="M909" s="49"/>
      <c r="N909" s="49"/>
      <c r="O909" s="49"/>
    </row>
    <row r="910" spans="3:15" ht="15.75" customHeight="1">
      <c r="C910" s="49"/>
      <c r="D910" s="139"/>
      <c r="E910" s="49"/>
      <c r="F910" s="49"/>
      <c r="G910" s="49"/>
      <c r="H910" s="49"/>
      <c r="I910" s="49"/>
      <c r="J910" s="49"/>
      <c r="K910" s="49"/>
      <c r="L910" s="49"/>
      <c r="M910" s="49"/>
      <c r="N910" s="49"/>
      <c r="O910" s="49"/>
    </row>
    <row r="911" spans="3:15" ht="15.75" customHeight="1">
      <c r="C911" s="49"/>
      <c r="D911" s="139"/>
      <c r="E911" s="49"/>
      <c r="F911" s="49"/>
      <c r="G911" s="49"/>
      <c r="H911" s="49"/>
      <c r="I911" s="49"/>
      <c r="J911" s="49"/>
      <c r="K911" s="49"/>
      <c r="L911" s="49"/>
      <c r="M911" s="49"/>
      <c r="N911" s="49"/>
      <c r="O911" s="49"/>
    </row>
    <row r="912" spans="3:15" ht="15.75" customHeight="1">
      <c r="C912" s="49"/>
      <c r="D912" s="139"/>
      <c r="E912" s="49"/>
      <c r="F912" s="49"/>
      <c r="G912" s="49"/>
      <c r="H912" s="49"/>
      <c r="I912" s="49"/>
      <c r="J912" s="49"/>
      <c r="K912" s="49"/>
      <c r="L912" s="49"/>
      <c r="M912" s="49"/>
      <c r="N912" s="49"/>
      <c r="O912" s="49"/>
    </row>
    <row r="913" spans="3:15" ht="15.75" customHeight="1">
      <c r="C913" s="49"/>
      <c r="D913" s="139"/>
      <c r="E913" s="49"/>
      <c r="F913" s="49"/>
      <c r="G913" s="49"/>
      <c r="H913" s="49"/>
      <c r="I913" s="49"/>
      <c r="J913" s="49"/>
      <c r="K913" s="49"/>
      <c r="L913" s="49"/>
      <c r="M913" s="49"/>
      <c r="N913" s="49"/>
      <c r="O913" s="49"/>
    </row>
    <row r="914" spans="3:15" ht="15.75" customHeight="1">
      <c r="C914" s="49"/>
      <c r="D914" s="139"/>
      <c r="E914" s="49"/>
      <c r="F914" s="49"/>
      <c r="G914" s="49"/>
      <c r="H914" s="49"/>
      <c r="I914" s="49"/>
      <c r="J914" s="49"/>
      <c r="K914" s="49"/>
      <c r="L914" s="49"/>
      <c r="M914" s="49"/>
      <c r="N914" s="49"/>
      <c r="O914" s="49"/>
    </row>
    <row r="915" spans="3:15" ht="15.75" customHeight="1">
      <c r="C915" s="49"/>
      <c r="D915" s="139"/>
      <c r="E915" s="49"/>
      <c r="F915" s="49"/>
      <c r="G915" s="49"/>
      <c r="H915" s="49"/>
      <c r="I915" s="49"/>
      <c r="J915" s="49"/>
      <c r="K915" s="49"/>
      <c r="L915" s="49"/>
      <c r="M915" s="49"/>
      <c r="N915" s="49"/>
      <c r="O915" s="49"/>
    </row>
    <row r="916" spans="3:15" ht="15.75" customHeight="1">
      <c r="C916" s="49"/>
      <c r="D916" s="139"/>
      <c r="E916" s="49"/>
      <c r="F916" s="49"/>
      <c r="G916" s="49"/>
      <c r="H916" s="49"/>
      <c r="I916" s="49"/>
      <c r="J916" s="49"/>
      <c r="K916" s="49"/>
      <c r="L916" s="49"/>
      <c r="M916" s="49"/>
      <c r="N916" s="49"/>
      <c r="O916" s="49"/>
    </row>
    <row r="917" spans="3:15" ht="15.75" customHeight="1">
      <c r="C917" s="49"/>
      <c r="D917" s="139"/>
      <c r="E917" s="49"/>
      <c r="F917" s="49"/>
      <c r="G917" s="49"/>
      <c r="H917" s="49"/>
      <c r="I917" s="49"/>
      <c r="J917" s="49"/>
      <c r="K917" s="49"/>
      <c r="L917" s="49"/>
      <c r="M917" s="49"/>
      <c r="N917" s="49"/>
      <c r="O917" s="49"/>
    </row>
    <row r="918" spans="3:15" ht="15.75" customHeight="1">
      <c r="C918" s="49"/>
      <c r="D918" s="139"/>
      <c r="E918" s="49"/>
      <c r="F918" s="49"/>
      <c r="G918" s="49"/>
      <c r="H918" s="49"/>
      <c r="I918" s="49"/>
      <c r="J918" s="49"/>
      <c r="K918" s="49"/>
      <c r="L918" s="49"/>
      <c r="M918" s="49"/>
      <c r="N918" s="49"/>
      <c r="O918" s="49"/>
    </row>
    <row r="919" spans="3:15" ht="15.75" customHeight="1">
      <c r="C919" s="49"/>
      <c r="D919" s="139"/>
      <c r="E919" s="49"/>
      <c r="F919" s="49"/>
      <c r="G919" s="49"/>
      <c r="H919" s="49"/>
      <c r="I919" s="49"/>
      <c r="J919" s="49"/>
      <c r="K919" s="49"/>
      <c r="L919" s="49"/>
      <c r="M919" s="49"/>
      <c r="N919" s="49"/>
      <c r="O919" s="49"/>
    </row>
    <row r="920" spans="3:15" ht="15.75" customHeight="1">
      <c r="C920" s="49"/>
      <c r="D920" s="139"/>
      <c r="E920" s="49"/>
      <c r="F920" s="49"/>
      <c r="G920" s="49"/>
      <c r="H920" s="49"/>
      <c r="I920" s="49"/>
      <c r="J920" s="49"/>
      <c r="K920" s="49"/>
      <c r="L920" s="49"/>
      <c r="M920" s="49"/>
      <c r="N920" s="49"/>
      <c r="O920" s="49"/>
    </row>
    <row r="921" spans="3:15" ht="15.75" customHeight="1">
      <c r="C921" s="49"/>
      <c r="D921" s="139"/>
      <c r="E921" s="49"/>
      <c r="F921" s="49"/>
      <c r="G921" s="49"/>
      <c r="H921" s="49"/>
      <c r="I921" s="49"/>
      <c r="J921" s="49"/>
      <c r="K921" s="49"/>
      <c r="L921" s="49"/>
      <c r="M921" s="49"/>
      <c r="N921" s="49"/>
      <c r="O921" s="49"/>
    </row>
    <row r="922" spans="3:15" ht="15.75" customHeight="1">
      <c r="C922" s="49"/>
      <c r="D922" s="139"/>
      <c r="E922" s="49"/>
      <c r="F922" s="49"/>
      <c r="G922" s="49"/>
      <c r="H922" s="49"/>
      <c r="I922" s="49"/>
      <c r="J922" s="49"/>
      <c r="K922" s="49"/>
      <c r="L922" s="49"/>
      <c r="M922" s="49"/>
      <c r="N922" s="49"/>
      <c r="O922" s="49"/>
    </row>
    <row r="923" spans="3:15" ht="15.75" customHeight="1">
      <c r="C923" s="49"/>
      <c r="D923" s="139"/>
      <c r="E923" s="49"/>
      <c r="F923" s="49"/>
      <c r="G923" s="49"/>
      <c r="H923" s="49"/>
      <c r="I923" s="49"/>
      <c r="J923" s="49"/>
      <c r="K923" s="49"/>
      <c r="L923" s="49"/>
      <c r="M923" s="49"/>
      <c r="N923" s="49"/>
      <c r="O923" s="49"/>
    </row>
    <row r="924" spans="3:15" ht="15.75" customHeight="1">
      <c r="C924" s="49"/>
      <c r="D924" s="139"/>
      <c r="E924" s="49"/>
      <c r="F924" s="49"/>
      <c r="G924" s="49"/>
      <c r="H924" s="49"/>
      <c r="I924" s="49"/>
      <c r="J924" s="49"/>
      <c r="K924" s="49"/>
      <c r="L924" s="49"/>
      <c r="M924" s="49"/>
      <c r="N924" s="49"/>
      <c r="O924" s="49"/>
    </row>
    <row r="925" spans="3:15" ht="15.75" customHeight="1">
      <c r="C925" s="49"/>
      <c r="D925" s="139"/>
      <c r="E925" s="49"/>
      <c r="F925" s="49"/>
      <c r="G925" s="49"/>
      <c r="H925" s="49"/>
      <c r="I925" s="49"/>
      <c r="J925" s="49"/>
      <c r="K925" s="49"/>
      <c r="L925" s="49"/>
      <c r="M925" s="49"/>
      <c r="N925" s="49"/>
      <c r="O925" s="49"/>
    </row>
    <row r="926" spans="3:15" ht="15.75" customHeight="1">
      <c r="C926" s="49"/>
      <c r="D926" s="139"/>
      <c r="E926" s="49"/>
      <c r="F926" s="49"/>
      <c r="G926" s="49"/>
      <c r="H926" s="49"/>
      <c r="I926" s="49"/>
      <c r="J926" s="49"/>
      <c r="K926" s="49"/>
      <c r="L926" s="49"/>
      <c r="M926" s="49"/>
      <c r="N926" s="49"/>
      <c r="O926" s="49"/>
    </row>
    <row r="927" spans="3:15" ht="15.75" customHeight="1">
      <c r="C927" s="49"/>
      <c r="D927" s="139"/>
      <c r="E927" s="49"/>
      <c r="F927" s="49"/>
      <c r="G927" s="49"/>
      <c r="H927" s="49"/>
      <c r="I927" s="49"/>
      <c r="J927" s="49"/>
      <c r="K927" s="49"/>
      <c r="L927" s="49"/>
      <c r="M927" s="49"/>
      <c r="N927" s="49"/>
      <c r="O927" s="49"/>
    </row>
    <row r="928" spans="3:15" ht="15.75" customHeight="1">
      <c r="C928" s="49"/>
      <c r="D928" s="139"/>
      <c r="E928" s="49"/>
      <c r="F928" s="49"/>
      <c r="G928" s="49"/>
      <c r="H928" s="49"/>
      <c r="I928" s="49"/>
      <c r="J928" s="49"/>
      <c r="K928" s="49"/>
      <c r="L928" s="49"/>
      <c r="M928" s="49"/>
      <c r="N928" s="49"/>
      <c r="O928" s="49"/>
    </row>
    <row r="929" spans="3:15" ht="15.75" customHeight="1">
      <c r="C929" s="49"/>
      <c r="D929" s="139"/>
      <c r="E929" s="49"/>
      <c r="F929" s="49"/>
      <c r="G929" s="49"/>
      <c r="H929" s="49"/>
      <c r="I929" s="49"/>
      <c r="J929" s="49"/>
      <c r="K929" s="49"/>
      <c r="L929" s="49"/>
      <c r="M929" s="49"/>
      <c r="N929" s="49"/>
      <c r="O929" s="49"/>
    </row>
    <row r="930" spans="3:15" ht="15.75" customHeight="1">
      <c r="C930" s="49"/>
      <c r="D930" s="139"/>
      <c r="E930" s="49"/>
      <c r="F930" s="49"/>
      <c r="G930" s="49"/>
      <c r="H930" s="49"/>
      <c r="I930" s="49"/>
      <c r="J930" s="49"/>
      <c r="K930" s="49"/>
      <c r="L930" s="49"/>
      <c r="M930" s="49"/>
      <c r="N930" s="49"/>
      <c r="O930" s="49"/>
    </row>
    <row r="931" spans="3:15" ht="15.75" customHeight="1">
      <c r="C931" s="49"/>
      <c r="D931" s="139"/>
      <c r="E931" s="49"/>
      <c r="F931" s="49"/>
      <c r="G931" s="49"/>
      <c r="H931" s="49"/>
      <c r="I931" s="49"/>
      <c r="J931" s="49"/>
      <c r="K931" s="49"/>
      <c r="L931" s="49"/>
      <c r="M931" s="49"/>
      <c r="N931" s="49"/>
      <c r="O931" s="49"/>
    </row>
    <row r="932" spans="3:15" ht="15.75" customHeight="1">
      <c r="C932" s="49"/>
      <c r="D932" s="139"/>
      <c r="E932" s="49"/>
      <c r="F932" s="49"/>
      <c r="G932" s="49"/>
      <c r="H932" s="49"/>
      <c r="I932" s="49"/>
      <c r="J932" s="49"/>
      <c r="K932" s="49"/>
      <c r="L932" s="49"/>
      <c r="M932" s="49"/>
      <c r="N932" s="49"/>
      <c r="O932" s="49"/>
    </row>
    <row r="933" spans="3:15" ht="15.75" customHeight="1">
      <c r="C933" s="49"/>
      <c r="D933" s="139"/>
      <c r="E933" s="49"/>
      <c r="F933" s="49"/>
      <c r="G933" s="49"/>
      <c r="H933" s="49"/>
      <c r="I933" s="49"/>
      <c r="J933" s="49"/>
      <c r="K933" s="49"/>
      <c r="L933" s="49"/>
      <c r="M933" s="49"/>
      <c r="N933" s="49"/>
      <c r="O933" s="49"/>
    </row>
    <row r="934" spans="3:15" ht="15.75" customHeight="1">
      <c r="C934" s="49"/>
      <c r="D934" s="139"/>
      <c r="E934" s="49"/>
      <c r="F934" s="49"/>
      <c r="G934" s="49"/>
      <c r="H934" s="49"/>
      <c r="I934" s="49"/>
      <c r="J934" s="49"/>
      <c r="K934" s="49"/>
      <c r="L934" s="49"/>
      <c r="M934" s="49"/>
      <c r="N934" s="49"/>
      <c r="O934" s="49"/>
    </row>
    <row r="935" spans="3:15" ht="15.75" customHeight="1">
      <c r="C935" s="49"/>
      <c r="D935" s="139"/>
      <c r="E935" s="49"/>
      <c r="F935" s="49"/>
      <c r="G935" s="49"/>
      <c r="H935" s="49"/>
      <c r="I935" s="49"/>
      <c r="J935" s="49"/>
      <c r="K935" s="49"/>
      <c r="L935" s="49"/>
      <c r="M935" s="49"/>
      <c r="N935" s="49"/>
      <c r="O935" s="49"/>
    </row>
    <row r="936" spans="3:15" ht="15.75" customHeight="1">
      <c r="C936" s="49"/>
      <c r="D936" s="139"/>
      <c r="E936" s="49"/>
      <c r="F936" s="49"/>
      <c r="G936" s="49"/>
      <c r="H936" s="49"/>
      <c r="I936" s="49"/>
      <c r="J936" s="49"/>
      <c r="K936" s="49"/>
      <c r="L936" s="49"/>
      <c r="M936" s="49"/>
      <c r="N936" s="49"/>
      <c r="O936" s="49"/>
    </row>
    <row r="937" spans="3:15" ht="15.75" customHeight="1">
      <c r="C937" s="49"/>
      <c r="D937" s="139"/>
      <c r="E937" s="49"/>
      <c r="F937" s="49"/>
      <c r="G937" s="49"/>
      <c r="H937" s="49"/>
      <c r="I937" s="49"/>
      <c r="J937" s="49"/>
      <c r="K937" s="49"/>
      <c r="L937" s="49"/>
      <c r="M937" s="49"/>
      <c r="N937" s="49"/>
      <c r="O937" s="49"/>
    </row>
    <row r="938" spans="3:15" ht="15.75" customHeight="1">
      <c r="C938" s="49"/>
      <c r="D938" s="139"/>
      <c r="E938" s="49"/>
      <c r="F938" s="49"/>
      <c r="G938" s="49"/>
      <c r="H938" s="49"/>
      <c r="I938" s="49"/>
      <c r="J938" s="49"/>
      <c r="K938" s="49"/>
      <c r="L938" s="49"/>
      <c r="M938" s="49"/>
      <c r="N938" s="49"/>
      <c r="O938" s="49"/>
    </row>
    <row r="939" spans="3:15" ht="15.75" customHeight="1">
      <c r="C939" s="49"/>
      <c r="D939" s="139"/>
      <c r="E939" s="49"/>
      <c r="F939" s="49"/>
      <c r="G939" s="49"/>
      <c r="H939" s="49"/>
      <c r="I939" s="49"/>
      <c r="J939" s="49"/>
      <c r="K939" s="49"/>
      <c r="L939" s="49"/>
      <c r="M939" s="49"/>
      <c r="N939" s="49"/>
      <c r="O939" s="49"/>
    </row>
    <row r="940" spans="3:15" ht="15.75" customHeight="1">
      <c r="C940" s="49"/>
      <c r="D940" s="139"/>
      <c r="E940" s="49"/>
      <c r="F940" s="49"/>
      <c r="G940" s="49"/>
      <c r="H940" s="49"/>
      <c r="I940" s="49"/>
      <c r="J940" s="49"/>
      <c r="K940" s="49"/>
      <c r="L940" s="49"/>
      <c r="M940" s="49"/>
      <c r="N940" s="49"/>
      <c r="O940" s="49"/>
    </row>
    <row r="941" spans="3:15" ht="15.75" customHeight="1">
      <c r="C941" s="49"/>
      <c r="D941" s="139"/>
      <c r="E941" s="49"/>
      <c r="F941" s="49"/>
      <c r="G941" s="49"/>
      <c r="H941" s="49"/>
      <c r="I941" s="49"/>
      <c r="J941" s="49"/>
      <c r="K941" s="49"/>
      <c r="L941" s="49"/>
      <c r="M941" s="49"/>
      <c r="N941" s="49"/>
      <c r="O941" s="49"/>
    </row>
    <row r="942" spans="3:15" ht="15.75" customHeight="1">
      <c r="C942" s="49"/>
      <c r="D942" s="139"/>
      <c r="E942" s="49"/>
      <c r="F942" s="49"/>
      <c r="G942" s="49"/>
      <c r="H942" s="49"/>
      <c r="I942" s="49"/>
      <c r="J942" s="49"/>
      <c r="K942" s="49"/>
      <c r="L942" s="49"/>
      <c r="M942" s="49"/>
      <c r="N942" s="49"/>
      <c r="O942" s="49"/>
    </row>
    <row r="943" spans="3:15" ht="15.75" customHeight="1">
      <c r="C943" s="49"/>
      <c r="D943" s="139"/>
      <c r="E943" s="49"/>
      <c r="F943" s="49"/>
      <c r="G943" s="49"/>
      <c r="H943" s="49"/>
      <c r="I943" s="49"/>
      <c r="J943" s="49"/>
      <c r="K943" s="49"/>
      <c r="L943" s="49"/>
      <c r="M943" s="49"/>
      <c r="N943" s="49"/>
      <c r="O943" s="49"/>
    </row>
    <row r="944" spans="3:15" ht="15.75" customHeight="1">
      <c r="C944" s="49"/>
      <c r="D944" s="139"/>
      <c r="E944" s="49"/>
      <c r="F944" s="49"/>
      <c r="G944" s="49"/>
      <c r="H944" s="49"/>
      <c r="I944" s="49"/>
      <c r="J944" s="49"/>
      <c r="K944" s="49"/>
      <c r="L944" s="49"/>
      <c r="M944" s="49"/>
      <c r="N944" s="49"/>
      <c r="O944" s="49"/>
    </row>
    <row r="945" spans="3:15" ht="15.75" customHeight="1">
      <c r="C945" s="49"/>
      <c r="D945" s="139"/>
      <c r="E945" s="49"/>
      <c r="F945" s="49"/>
      <c r="G945" s="49"/>
      <c r="H945" s="49"/>
      <c r="I945" s="49"/>
      <c r="J945" s="49"/>
      <c r="K945" s="49"/>
      <c r="L945" s="49"/>
      <c r="M945" s="49"/>
      <c r="N945" s="49"/>
      <c r="O945" s="49"/>
    </row>
    <row r="946" spans="3:15" ht="15.75" customHeight="1">
      <c r="C946" s="49"/>
      <c r="D946" s="139"/>
      <c r="E946" s="49"/>
      <c r="F946" s="49"/>
      <c r="G946" s="49"/>
      <c r="H946" s="49"/>
      <c r="I946" s="49"/>
      <c r="J946" s="49"/>
      <c r="K946" s="49"/>
      <c r="L946" s="49"/>
      <c r="M946" s="49"/>
      <c r="N946" s="49"/>
      <c r="O946" s="49"/>
    </row>
    <row r="947" spans="3:15" ht="15.75" customHeight="1">
      <c r="C947" s="49"/>
      <c r="D947" s="139"/>
      <c r="E947" s="49"/>
      <c r="F947" s="49"/>
      <c r="G947" s="49"/>
      <c r="H947" s="49"/>
      <c r="I947" s="49"/>
      <c r="J947" s="49"/>
      <c r="K947" s="49"/>
      <c r="L947" s="49"/>
      <c r="M947" s="49"/>
      <c r="N947" s="49"/>
      <c r="O947" s="49"/>
    </row>
    <row r="948" spans="3:15" ht="15.75" customHeight="1">
      <c r="C948" s="49"/>
      <c r="D948" s="139"/>
      <c r="E948" s="49"/>
      <c r="F948" s="49"/>
      <c r="G948" s="49"/>
      <c r="H948" s="49"/>
      <c r="I948" s="49"/>
      <c r="J948" s="49"/>
      <c r="K948" s="49"/>
      <c r="L948" s="49"/>
      <c r="M948" s="49"/>
      <c r="N948" s="49"/>
      <c r="O948" s="49"/>
    </row>
    <row r="949" spans="3:15" ht="15.75" customHeight="1">
      <c r="C949" s="49"/>
      <c r="D949" s="139"/>
      <c r="E949" s="49"/>
      <c r="F949" s="49"/>
      <c r="G949" s="49"/>
      <c r="H949" s="49"/>
      <c r="I949" s="49"/>
      <c r="J949" s="49"/>
      <c r="K949" s="49"/>
      <c r="L949" s="49"/>
      <c r="M949" s="49"/>
      <c r="N949" s="49"/>
      <c r="O949" s="49"/>
    </row>
    <row r="950" spans="3:15" ht="15.75" customHeight="1">
      <c r="C950" s="49"/>
      <c r="D950" s="139"/>
      <c r="E950" s="49"/>
      <c r="F950" s="49"/>
      <c r="G950" s="49"/>
      <c r="H950" s="49"/>
      <c r="I950" s="49"/>
      <c r="J950" s="49"/>
      <c r="K950" s="49"/>
      <c r="L950" s="49"/>
      <c r="M950" s="49"/>
      <c r="N950" s="49"/>
      <c r="O950" s="49"/>
    </row>
    <row r="951" spans="3:15" ht="15.75" customHeight="1">
      <c r="C951" s="49"/>
      <c r="D951" s="139"/>
      <c r="E951" s="49"/>
      <c r="F951" s="49"/>
      <c r="G951" s="49"/>
      <c r="H951" s="49"/>
      <c r="I951" s="49"/>
      <c r="J951" s="49"/>
      <c r="K951" s="49"/>
      <c r="L951" s="49"/>
      <c r="M951" s="49"/>
      <c r="N951" s="49"/>
      <c r="O951" s="49"/>
    </row>
    <row r="952" spans="3:15" ht="15.75" customHeight="1">
      <c r="C952" s="49"/>
      <c r="D952" s="139"/>
      <c r="E952" s="49"/>
      <c r="F952" s="49"/>
      <c r="G952" s="49"/>
      <c r="H952" s="49"/>
      <c r="I952" s="49"/>
      <c r="J952" s="49"/>
      <c r="K952" s="49"/>
      <c r="L952" s="49"/>
      <c r="M952" s="49"/>
      <c r="N952" s="49"/>
      <c r="O952" s="49"/>
    </row>
    <row r="953" spans="3:15" ht="15.75" customHeight="1">
      <c r="C953" s="49"/>
      <c r="D953" s="139"/>
      <c r="E953" s="49"/>
      <c r="F953" s="49"/>
      <c r="G953" s="49"/>
      <c r="H953" s="49"/>
      <c r="I953" s="49"/>
      <c r="J953" s="49"/>
      <c r="K953" s="49"/>
      <c r="L953" s="49"/>
      <c r="M953" s="49"/>
      <c r="N953" s="49"/>
      <c r="O953" s="49"/>
    </row>
    <row r="954" spans="3:15" ht="15.75" customHeight="1">
      <c r="C954" s="49"/>
      <c r="D954" s="139"/>
      <c r="E954" s="49"/>
      <c r="F954" s="49"/>
      <c r="G954" s="49"/>
      <c r="H954" s="49"/>
      <c r="I954" s="49"/>
      <c r="J954" s="49"/>
      <c r="K954" s="49"/>
      <c r="L954" s="49"/>
      <c r="M954" s="49"/>
      <c r="N954" s="49"/>
      <c r="O954" s="49"/>
    </row>
    <row r="955" spans="3:15" ht="15.75" customHeight="1">
      <c r="C955" s="49"/>
      <c r="D955" s="139"/>
      <c r="E955" s="49"/>
      <c r="F955" s="49"/>
      <c r="G955" s="49"/>
      <c r="H955" s="49"/>
      <c r="I955" s="49"/>
      <c r="J955" s="49"/>
      <c r="K955" s="49"/>
      <c r="L955" s="49"/>
      <c r="M955" s="49"/>
      <c r="N955" s="49"/>
      <c r="O955" s="49"/>
    </row>
    <row r="956" spans="3:15" ht="15.75" customHeight="1">
      <c r="C956" s="49"/>
      <c r="D956" s="139"/>
      <c r="E956" s="49"/>
      <c r="F956" s="49"/>
      <c r="G956" s="49"/>
      <c r="H956" s="49"/>
      <c r="I956" s="49"/>
      <c r="J956" s="49"/>
      <c r="K956" s="49"/>
      <c r="L956" s="49"/>
      <c r="M956" s="49"/>
      <c r="N956" s="49"/>
      <c r="O956" s="49"/>
    </row>
    <row r="957" spans="3:15" ht="15.75" customHeight="1">
      <c r="C957" s="49"/>
      <c r="D957" s="139"/>
      <c r="E957" s="49"/>
      <c r="F957" s="49"/>
      <c r="G957" s="49"/>
      <c r="H957" s="49"/>
      <c r="I957" s="49"/>
      <c r="J957" s="49"/>
      <c r="K957" s="49"/>
      <c r="L957" s="49"/>
      <c r="M957" s="49"/>
      <c r="N957" s="49"/>
      <c r="O957" s="49"/>
    </row>
    <row r="958" spans="3:15" ht="15.75" customHeight="1">
      <c r="C958" s="49"/>
      <c r="D958" s="139"/>
      <c r="E958" s="49"/>
      <c r="F958" s="49"/>
      <c r="G958" s="49"/>
      <c r="H958" s="49"/>
      <c r="I958" s="49"/>
      <c r="J958" s="49"/>
      <c r="K958" s="49"/>
      <c r="L958" s="49"/>
      <c r="M958" s="49"/>
      <c r="N958" s="49"/>
      <c r="O958" s="49"/>
    </row>
    <row r="959" spans="3:15" ht="15.75" customHeight="1">
      <c r="C959" s="49"/>
      <c r="D959" s="139"/>
      <c r="E959" s="49"/>
      <c r="F959" s="49"/>
      <c r="G959" s="49"/>
      <c r="H959" s="49"/>
      <c r="I959" s="49"/>
      <c r="J959" s="49"/>
      <c r="K959" s="49"/>
      <c r="L959" s="49"/>
      <c r="M959" s="49"/>
      <c r="N959" s="49"/>
      <c r="O959" s="49"/>
    </row>
    <row r="960" spans="3:15" ht="15.75" customHeight="1">
      <c r="C960" s="49"/>
      <c r="D960" s="139"/>
      <c r="E960" s="49"/>
      <c r="F960" s="49"/>
      <c r="G960" s="49"/>
      <c r="H960" s="49"/>
      <c r="I960" s="49"/>
      <c r="J960" s="49"/>
      <c r="K960" s="49"/>
      <c r="L960" s="49"/>
      <c r="M960" s="49"/>
      <c r="N960" s="49"/>
      <c r="O960" s="49"/>
    </row>
    <row r="961" spans="3:15" ht="15.75" customHeight="1">
      <c r="C961" s="49"/>
      <c r="D961" s="139"/>
      <c r="E961" s="49"/>
      <c r="F961" s="49"/>
      <c r="G961" s="49"/>
      <c r="H961" s="49"/>
      <c r="I961" s="49"/>
      <c r="J961" s="49"/>
      <c r="K961" s="49"/>
      <c r="L961" s="49"/>
      <c r="M961" s="49"/>
      <c r="N961" s="49"/>
      <c r="O961" s="49"/>
    </row>
    <row r="962" spans="3:15" ht="15.75" customHeight="1">
      <c r="C962" s="49"/>
      <c r="D962" s="139"/>
      <c r="E962" s="49"/>
      <c r="F962" s="49"/>
      <c r="G962" s="49"/>
      <c r="H962" s="49"/>
      <c r="I962" s="49"/>
      <c r="J962" s="49"/>
      <c r="K962" s="49"/>
      <c r="L962" s="49"/>
      <c r="M962" s="49"/>
      <c r="N962" s="49"/>
      <c r="O962" s="49"/>
    </row>
    <row r="963" spans="3:15" ht="15.75" customHeight="1">
      <c r="C963" s="49"/>
      <c r="D963" s="139"/>
      <c r="E963" s="49"/>
      <c r="F963" s="49"/>
      <c r="G963" s="49"/>
      <c r="H963" s="49"/>
      <c r="I963" s="49"/>
      <c r="J963" s="49"/>
      <c r="K963" s="49"/>
      <c r="L963" s="49"/>
      <c r="M963" s="49"/>
      <c r="N963" s="49"/>
      <c r="O963" s="49"/>
    </row>
    <row r="964" spans="3:15" ht="15.75" customHeight="1">
      <c r="C964" s="49"/>
      <c r="D964" s="139"/>
      <c r="E964" s="49"/>
      <c r="F964" s="49"/>
      <c r="G964" s="49"/>
      <c r="H964" s="49"/>
      <c r="I964" s="49"/>
      <c r="J964" s="49"/>
      <c r="K964" s="49"/>
      <c r="L964" s="49"/>
      <c r="M964" s="49"/>
      <c r="N964" s="49"/>
      <c r="O964" s="49"/>
    </row>
    <row r="965" spans="3:15" ht="15.75" customHeight="1">
      <c r="C965" s="49"/>
      <c r="D965" s="139"/>
      <c r="E965" s="49"/>
      <c r="F965" s="49"/>
      <c r="G965" s="49"/>
      <c r="H965" s="49"/>
      <c r="I965" s="49"/>
      <c r="J965" s="49"/>
      <c r="K965" s="49"/>
      <c r="L965" s="49"/>
      <c r="M965" s="49"/>
      <c r="N965" s="49"/>
      <c r="O965" s="49"/>
    </row>
    <row r="966" spans="3:15" ht="15.75" customHeight="1">
      <c r="C966" s="49"/>
      <c r="D966" s="139"/>
      <c r="E966" s="49"/>
      <c r="F966" s="49"/>
      <c r="G966" s="49"/>
      <c r="H966" s="49"/>
      <c r="I966" s="49"/>
      <c r="J966" s="49"/>
      <c r="K966" s="49"/>
      <c r="L966" s="49"/>
      <c r="M966" s="49"/>
      <c r="N966" s="49"/>
      <c r="O966" s="49"/>
    </row>
    <row r="967" spans="3:15" ht="15.75" customHeight="1">
      <c r="C967" s="49"/>
      <c r="D967" s="139"/>
      <c r="E967" s="49"/>
      <c r="F967" s="49"/>
      <c r="G967" s="49"/>
      <c r="H967" s="49"/>
      <c r="I967" s="49"/>
      <c r="J967" s="49"/>
      <c r="K967" s="49"/>
      <c r="L967" s="49"/>
      <c r="M967" s="49"/>
      <c r="N967" s="49"/>
      <c r="O967" s="49"/>
    </row>
    <row r="968" spans="3:15" ht="15.75" customHeight="1">
      <c r="C968" s="49"/>
      <c r="D968" s="139"/>
      <c r="E968" s="49"/>
      <c r="F968" s="49"/>
      <c r="G968" s="49"/>
      <c r="H968" s="49"/>
      <c r="I968" s="49"/>
      <c r="J968" s="49"/>
      <c r="K968" s="49"/>
      <c r="L968" s="49"/>
      <c r="M968" s="49"/>
      <c r="N968" s="49"/>
      <c r="O968" s="49"/>
    </row>
    <row r="969" spans="3:15" ht="15.75" customHeight="1">
      <c r="C969" s="49"/>
      <c r="D969" s="139"/>
      <c r="E969" s="49"/>
      <c r="F969" s="49"/>
      <c r="G969" s="49"/>
      <c r="H969" s="49"/>
      <c r="I969" s="49"/>
      <c r="J969" s="49"/>
      <c r="K969" s="49"/>
      <c r="L969" s="49"/>
      <c r="M969" s="49"/>
      <c r="N969" s="49"/>
      <c r="O969" s="49"/>
    </row>
    <row r="970" spans="3:15" ht="15.75" customHeight="1">
      <c r="C970" s="49"/>
      <c r="D970" s="139"/>
      <c r="E970" s="49"/>
      <c r="F970" s="49"/>
      <c r="G970" s="49"/>
      <c r="H970" s="49"/>
      <c r="I970" s="49"/>
      <c r="J970" s="49"/>
      <c r="K970" s="49"/>
      <c r="L970" s="49"/>
      <c r="M970" s="49"/>
      <c r="N970" s="49"/>
      <c r="O970" s="49"/>
    </row>
    <row r="971" spans="3:15" ht="15.75" customHeight="1">
      <c r="C971" s="49"/>
      <c r="D971" s="139"/>
      <c r="E971" s="49"/>
      <c r="F971" s="49"/>
      <c r="G971" s="49"/>
      <c r="H971" s="49"/>
      <c r="I971" s="49"/>
      <c r="J971" s="49"/>
      <c r="K971" s="49"/>
      <c r="L971" s="49"/>
      <c r="M971" s="49"/>
      <c r="N971" s="49"/>
      <c r="O971" s="49"/>
    </row>
    <row r="972" spans="3:15" ht="15.75" customHeight="1">
      <c r="C972" s="49"/>
      <c r="D972" s="139"/>
      <c r="E972" s="49"/>
      <c r="F972" s="49"/>
      <c r="G972" s="49"/>
      <c r="H972" s="49"/>
      <c r="I972" s="49"/>
      <c r="J972" s="49"/>
      <c r="K972" s="49"/>
      <c r="L972" s="49"/>
      <c r="M972" s="49"/>
      <c r="N972" s="49"/>
      <c r="O972" s="49"/>
    </row>
    <row r="973" spans="3:15" ht="15.75" customHeight="1">
      <c r="C973" s="49"/>
      <c r="D973" s="139"/>
      <c r="E973" s="49"/>
      <c r="F973" s="49"/>
      <c r="G973" s="49"/>
      <c r="H973" s="49"/>
      <c r="I973" s="49"/>
      <c r="J973" s="49"/>
      <c r="K973" s="49"/>
      <c r="L973" s="49"/>
      <c r="M973" s="49"/>
      <c r="N973" s="49"/>
      <c r="O973" s="49"/>
    </row>
    <row r="974" spans="3:15" ht="15.75" customHeight="1">
      <c r="C974" s="49"/>
      <c r="D974" s="139"/>
      <c r="E974" s="49"/>
      <c r="F974" s="49"/>
      <c r="G974" s="49"/>
      <c r="H974" s="49"/>
      <c r="I974" s="49"/>
      <c r="J974" s="49"/>
      <c r="K974" s="49"/>
      <c r="L974" s="49"/>
      <c r="M974" s="49"/>
      <c r="N974" s="49"/>
      <c r="O974" s="49"/>
    </row>
    <row r="975" spans="3:15" ht="15.75" customHeight="1">
      <c r="C975" s="49"/>
      <c r="D975" s="139"/>
      <c r="E975" s="49"/>
      <c r="F975" s="49"/>
      <c r="G975" s="49"/>
      <c r="H975" s="49"/>
      <c r="I975" s="49"/>
      <c r="J975" s="49"/>
      <c r="K975" s="49"/>
      <c r="L975" s="49"/>
      <c r="M975" s="49"/>
      <c r="N975" s="49"/>
      <c r="O975" s="49"/>
    </row>
    <row r="976" spans="3:15" ht="15.75" customHeight="1">
      <c r="C976" s="49"/>
      <c r="D976" s="139"/>
      <c r="E976" s="49"/>
      <c r="F976" s="49"/>
      <c r="G976" s="49"/>
      <c r="H976" s="49"/>
      <c r="I976" s="49"/>
      <c r="J976" s="49"/>
      <c r="K976" s="49"/>
      <c r="L976" s="49"/>
      <c r="M976" s="49"/>
      <c r="N976" s="49"/>
      <c r="O976" s="49"/>
    </row>
    <row r="977" spans="3:15" ht="15.75" customHeight="1">
      <c r="C977" s="49"/>
      <c r="D977" s="139"/>
      <c r="E977" s="49"/>
      <c r="F977" s="49"/>
      <c r="G977" s="49"/>
      <c r="H977" s="49"/>
      <c r="I977" s="49"/>
      <c r="J977" s="49"/>
      <c r="K977" s="49"/>
      <c r="L977" s="49"/>
      <c r="M977" s="49"/>
      <c r="N977" s="49"/>
      <c r="O977" s="49"/>
    </row>
    <row r="978" spans="3:15" ht="15.75" customHeight="1">
      <c r="C978" s="49"/>
      <c r="D978" s="139"/>
      <c r="E978" s="49"/>
      <c r="F978" s="49"/>
      <c r="G978" s="49"/>
      <c r="H978" s="49"/>
      <c r="I978" s="49"/>
      <c r="J978" s="49"/>
      <c r="K978" s="49"/>
      <c r="L978" s="49"/>
      <c r="M978" s="49"/>
      <c r="N978" s="49"/>
      <c r="O978" s="49"/>
    </row>
    <row r="979" spans="3:15" ht="15.75" customHeight="1">
      <c r="C979" s="49"/>
      <c r="D979" s="139"/>
      <c r="E979" s="49"/>
      <c r="F979" s="49"/>
      <c r="G979" s="49"/>
      <c r="H979" s="49"/>
      <c r="I979" s="49"/>
      <c r="J979" s="49"/>
      <c r="K979" s="49"/>
      <c r="L979" s="49"/>
      <c r="M979" s="49"/>
      <c r="N979" s="49"/>
      <c r="O979" s="49"/>
    </row>
    <row r="980" spans="3:15" ht="15.75" customHeight="1">
      <c r="C980" s="49"/>
      <c r="D980" s="139"/>
      <c r="E980" s="49"/>
      <c r="F980" s="49"/>
      <c r="G980" s="49"/>
      <c r="H980" s="49"/>
      <c r="I980" s="49"/>
      <c r="J980" s="49"/>
      <c r="K980" s="49"/>
      <c r="L980" s="49"/>
      <c r="M980" s="49"/>
      <c r="N980" s="49"/>
      <c r="O980" s="49"/>
    </row>
    <row r="981" spans="3:15" ht="15.75" customHeight="1">
      <c r="C981" s="49"/>
      <c r="D981" s="139"/>
      <c r="E981" s="49"/>
      <c r="F981" s="49"/>
      <c r="G981" s="49"/>
      <c r="H981" s="49"/>
      <c r="I981" s="49"/>
      <c r="J981" s="49"/>
      <c r="K981" s="49"/>
      <c r="L981" s="49"/>
      <c r="M981" s="49"/>
      <c r="N981" s="49"/>
      <c r="O981" s="49"/>
    </row>
    <row r="982" spans="3:15" ht="15.75" customHeight="1">
      <c r="C982" s="49"/>
      <c r="D982" s="139"/>
      <c r="E982" s="49"/>
      <c r="F982" s="49"/>
      <c r="G982" s="49"/>
      <c r="H982" s="49"/>
      <c r="I982" s="49"/>
      <c r="J982" s="49"/>
      <c r="K982" s="49"/>
      <c r="L982" s="49"/>
      <c r="M982" s="49"/>
      <c r="N982" s="49"/>
      <c r="O982" s="49"/>
    </row>
    <row r="983" spans="3:15" ht="15.75" customHeight="1">
      <c r="C983" s="49"/>
      <c r="D983" s="139"/>
      <c r="E983" s="49"/>
      <c r="F983" s="49"/>
      <c r="G983" s="49"/>
      <c r="H983" s="49"/>
      <c r="I983" s="49"/>
      <c r="J983" s="49"/>
      <c r="K983" s="49"/>
      <c r="L983" s="49"/>
      <c r="M983" s="49"/>
      <c r="N983" s="49"/>
      <c r="O983" s="49"/>
    </row>
    <row r="984" spans="3:15" ht="15.75" customHeight="1">
      <c r="C984" s="49"/>
      <c r="D984" s="139"/>
      <c r="E984" s="49"/>
      <c r="F984" s="49"/>
      <c r="G984" s="49"/>
      <c r="H984" s="49"/>
      <c r="I984" s="49"/>
      <c r="J984" s="49"/>
      <c r="K984" s="49"/>
      <c r="L984" s="49"/>
      <c r="M984" s="49"/>
      <c r="N984" s="49"/>
      <c r="O984" s="49"/>
    </row>
    <row r="985" spans="3:15" ht="15.75" customHeight="1">
      <c r="C985" s="49"/>
      <c r="D985" s="139"/>
      <c r="E985" s="49"/>
      <c r="F985" s="49"/>
      <c r="G985" s="49"/>
      <c r="H985" s="49"/>
      <c r="I985" s="49"/>
      <c r="J985" s="49"/>
      <c r="K985" s="49"/>
      <c r="L985" s="49"/>
      <c r="M985" s="49"/>
      <c r="N985" s="49"/>
      <c r="O985" s="49"/>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0AFBA-6AEB-418B-986A-632F95007024}">
  <dimension ref="A1:H4"/>
  <sheetViews>
    <sheetView workbookViewId="0">
      <selection activeCell="A2" sqref="A2:B4"/>
    </sheetView>
  </sheetViews>
  <sheetFormatPr baseColWidth="10" defaultColWidth="8.83203125" defaultRowHeight="13"/>
  <cols>
    <col min="1" max="1" width="34.33203125" customWidth="1"/>
    <col min="2" max="2" width="109.1640625" customWidth="1"/>
    <col min="3" max="4" width="55" customWidth="1"/>
    <col min="5" max="5" width="26.33203125" customWidth="1"/>
  </cols>
  <sheetData>
    <row r="1" spans="1:8">
      <c r="A1" s="103" t="s">
        <v>45</v>
      </c>
      <c r="B1" s="103" t="s">
        <v>46</v>
      </c>
      <c r="C1" s="103" t="s">
        <v>1070</v>
      </c>
      <c r="D1" s="103" t="s">
        <v>47</v>
      </c>
      <c r="E1" s="103" t="s">
        <v>1071</v>
      </c>
    </row>
    <row r="2" spans="1:8" s="99" customFormat="1" ht="63" customHeight="1">
      <c r="A2" s="104" t="s">
        <v>1072</v>
      </c>
      <c r="B2" s="105" t="s">
        <v>1073</v>
      </c>
      <c r="C2" s="106" t="s">
        <v>1074</v>
      </c>
      <c r="D2" s="106">
        <v>2022</v>
      </c>
      <c r="E2" s="106" t="s">
        <v>1069</v>
      </c>
      <c r="F2" s="101"/>
      <c r="G2" s="101"/>
      <c r="H2" s="100"/>
    </row>
    <row r="3" spans="1:8" ht="48.75" customHeight="1">
      <c r="A3" s="104" t="s">
        <v>1075</v>
      </c>
      <c r="B3" s="107" t="s">
        <v>1076</v>
      </c>
      <c r="C3" s="108" t="s">
        <v>1077</v>
      </c>
      <c r="D3" s="108">
        <v>2023</v>
      </c>
      <c r="E3" s="106" t="s">
        <v>1069</v>
      </c>
      <c r="F3" s="102"/>
      <c r="G3" s="102"/>
    </row>
    <row r="4" spans="1:8" ht="42">
      <c r="A4" s="111" t="s">
        <v>1078</v>
      </c>
      <c r="B4" s="112" t="s">
        <v>1079</v>
      </c>
      <c r="C4" s="37" t="s">
        <v>1080</v>
      </c>
      <c r="D4" s="37">
        <v>2023</v>
      </c>
      <c r="E4" s="106" t="s">
        <v>1069</v>
      </c>
      <c r="F4" s="102"/>
      <c r="G4" s="102"/>
    </row>
  </sheetData>
  <hyperlinks>
    <hyperlink ref="B4" r:id="rId1" xr:uid="{7D60492C-498D-42B1-AC78-2072D9544EE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01"/>
  <sheetViews>
    <sheetView workbookViewId="0"/>
  </sheetViews>
  <sheetFormatPr baseColWidth="10" defaultColWidth="12.6640625" defaultRowHeight="15" customHeight="1"/>
  <cols>
    <col min="1" max="1" width="4" customWidth="1"/>
    <col min="2" max="2" width="23.1640625" customWidth="1"/>
    <col min="3" max="3" width="66.1640625" customWidth="1"/>
    <col min="4" max="4" width="23.33203125" customWidth="1"/>
    <col min="5" max="5" width="22.6640625" customWidth="1"/>
    <col min="6" max="6" width="15.1640625" customWidth="1"/>
    <col min="7" max="7" width="54.1640625" hidden="1" customWidth="1"/>
    <col min="8" max="8" width="12.6640625" hidden="1"/>
  </cols>
  <sheetData>
    <row r="1" spans="1:25" ht="23.25" customHeight="1">
      <c r="A1" s="27" t="s">
        <v>1081</v>
      </c>
      <c r="B1" s="28" t="s">
        <v>1082</v>
      </c>
      <c r="C1" s="28" t="s">
        <v>46</v>
      </c>
      <c r="D1" s="27" t="s">
        <v>47</v>
      </c>
      <c r="E1" s="23" t="s">
        <v>1083</v>
      </c>
      <c r="F1" s="23" t="s">
        <v>1084</v>
      </c>
      <c r="G1" s="15"/>
      <c r="H1" s="15"/>
      <c r="I1" s="15"/>
      <c r="J1" s="15"/>
      <c r="K1" s="15"/>
      <c r="L1" s="15"/>
      <c r="M1" s="15"/>
      <c r="N1" s="15"/>
      <c r="O1" s="15"/>
      <c r="P1" s="15"/>
      <c r="Q1" s="15"/>
      <c r="R1" s="15"/>
      <c r="S1" s="15"/>
      <c r="T1" s="15"/>
      <c r="U1" s="15"/>
      <c r="V1" s="15"/>
      <c r="W1" s="15"/>
      <c r="X1" s="15"/>
      <c r="Y1" s="15"/>
    </row>
    <row r="2" spans="1:25" ht="15.75" customHeight="1">
      <c r="A2" s="29">
        <f>1</f>
        <v>1</v>
      </c>
      <c r="B2" s="17" t="s">
        <v>73</v>
      </c>
      <c r="C2" s="14" t="s">
        <v>74</v>
      </c>
      <c r="D2" s="14">
        <v>2023</v>
      </c>
      <c r="E2" s="24" t="s">
        <v>1085</v>
      </c>
      <c r="F2" s="30" t="s">
        <v>1086</v>
      </c>
      <c r="G2" s="10" t="s">
        <v>1087</v>
      </c>
      <c r="H2" s="11" t="s">
        <v>1088</v>
      </c>
      <c r="I2" s="25"/>
      <c r="J2" s="25"/>
      <c r="K2" s="25"/>
      <c r="L2" s="25"/>
      <c r="M2" s="25"/>
      <c r="N2" s="25"/>
      <c r="O2" s="25"/>
      <c r="P2" s="15"/>
      <c r="Q2" s="15"/>
      <c r="R2" s="15"/>
      <c r="S2" s="15"/>
      <c r="T2" s="15"/>
      <c r="U2" s="15"/>
      <c r="V2" s="15"/>
      <c r="W2" s="15"/>
      <c r="X2" s="15"/>
      <c r="Y2" s="15"/>
    </row>
    <row r="3" spans="1:25" ht="15.75" customHeight="1">
      <c r="A3" s="29">
        <f t="shared" ref="A3:A55" si="0">1+A2</f>
        <v>2</v>
      </c>
      <c r="B3" s="17" t="s">
        <v>77</v>
      </c>
      <c r="C3" s="14" t="s">
        <v>78</v>
      </c>
      <c r="D3" s="14">
        <v>2023</v>
      </c>
      <c r="E3" s="26" t="s">
        <v>1085</v>
      </c>
      <c r="F3" s="31" t="s">
        <v>1086</v>
      </c>
      <c r="G3" s="18" t="s">
        <v>1089</v>
      </c>
      <c r="H3" s="19" t="s">
        <v>1090</v>
      </c>
      <c r="J3" s="25"/>
      <c r="K3" s="25"/>
      <c r="L3" s="25"/>
      <c r="M3" s="25"/>
      <c r="N3" s="25"/>
      <c r="O3" s="25"/>
      <c r="P3" s="15"/>
      <c r="Q3" s="15"/>
      <c r="R3" s="15"/>
      <c r="S3" s="15"/>
      <c r="T3" s="15"/>
      <c r="U3" s="15"/>
      <c r="V3" s="15"/>
      <c r="W3" s="15"/>
      <c r="X3" s="15"/>
      <c r="Y3" s="15"/>
    </row>
    <row r="4" spans="1:25" ht="15.75" customHeight="1">
      <c r="A4" s="29">
        <f t="shared" si="0"/>
        <v>3</v>
      </c>
      <c r="B4" s="17" t="s">
        <v>449</v>
      </c>
      <c r="C4" s="14" t="s">
        <v>450</v>
      </c>
      <c r="D4" s="14">
        <v>2022</v>
      </c>
      <c r="E4" s="24" t="s">
        <v>1085</v>
      </c>
      <c r="F4" s="30" t="s">
        <v>1086</v>
      </c>
      <c r="G4" s="18" t="s">
        <v>1091</v>
      </c>
      <c r="H4" s="32" t="s">
        <v>1092</v>
      </c>
      <c r="J4" s="25"/>
      <c r="K4" s="25"/>
      <c r="L4" s="25"/>
      <c r="M4" s="25"/>
      <c r="N4" s="25"/>
      <c r="O4" s="25"/>
      <c r="P4" s="15"/>
      <c r="Q4" s="15"/>
      <c r="R4" s="15"/>
      <c r="S4" s="15"/>
      <c r="T4" s="15"/>
      <c r="U4" s="15"/>
      <c r="V4" s="15"/>
      <c r="W4" s="15"/>
      <c r="X4" s="15"/>
      <c r="Y4" s="15"/>
    </row>
    <row r="5" spans="1:25" ht="15.75" customHeight="1">
      <c r="A5" s="29">
        <f t="shared" si="0"/>
        <v>4</v>
      </c>
      <c r="B5" s="17" t="s">
        <v>94</v>
      </c>
      <c r="C5" s="14" t="s">
        <v>95</v>
      </c>
      <c r="D5" s="14">
        <v>2023</v>
      </c>
      <c r="E5" s="26" t="s">
        <v>1069</v>
      </c>
      <c r="F5" s="31" t="s">
        <v>22</v>
      </c>
      <c r="G5" s="32" t="s">
        <v>1093</v>
      </c>
      <c r="J5" s="15"/>
      <c r="K5" s="15"/>
      <c r="L5" s="15"/>
      <c r="M5" s="15"/>
      <c r="N5" s="15"/>
      <c r="O5" s="15"/>
      <c r="P5" s="15"/>
      <c r="Q5" s="15"/>
      <c r="R5" s="15"/>
      <c r="S5" s="15"/>
      <c r="T5" s="15"/>
      <c r="U5" s="15"/>
      <c r="V5" s="15"/>
      <c r="W5" s="15"/>
      <c r="X5" s="15"/>
      <c r="Y5" s="15"/>
    </row>
    <row r="6" spans="1:25" ht="15.75" customHeight="1">
      <c r="A6" s="29">
        <f t="shared" si="0"/>
        <v>5</v>
      </c>
      <c r="B6" s="17" t="s">
        <v>98</v>
      </c>
      <c r="C6" s="14" t="s">
        <v>99</v>
      </c>
      <c r="D6" s="14">
        <v>2023</v>
      </c>
      <c r="E6" s="24" t="s">
        <v>1069</v>
      </c>
      <c r="F6" s="30" t="s">
        <v>22</v>
      </c>
      <c r="G6" s="15"/>
      <c r="H6" s="15"/>
      <c r="I6" s="15"/>
      <c r="J6" s="15"/>
      <c r="K6" s="15"/>
      <c r="L6" s="15"/>
      <c r="M6" s="15"/>
      <c r="N6" s="15"/>
      <c r="O6" s="15"/>
      <c r="P6" s="15"/>
      <c r="Q6" s="15"/>
      <c r="R6" s="15"/>
      <c r="S6" s="15"/>
      <c r="T6" s="15"/>
      <c r="U6" s="15"/>
      <c r="V6" s="15"/>
      <c r="W6" s="15"/>
      <c r="X6" s="15"/>
      <c r="Y6" s="15"/>
    </row>
    <row r="7" spans="1:25" ht="15.75" customHeight="1">
      <c r="A7" s="29">
        <f t="shared" si="0"/>
        <v>6</v>
      </c>
      <c r="B7" s="17" t="s">
        <v>110</v>
      </c>
      <c r="C7" s="14" t="s">
        <v>111</v>
      </c>
      <c r="D7" s="14">
        <v>2023</v>
      </c>
      <c r="E7" s="26" t="s">
        <v>1069</v>
      </c>
      <c r="F7" s="31" t="s">
        <v>22</v>
      </c>
      <c r="G7" s="15" t="s">
        <v>1094</v>
      </c>
      <c r="H7" s="15"/>
      <c r="I7" s="15"/>
      <c r="J7" s="15"/>
      <c r="K7" s="15"/>
      <c r="L7" s="15"/>
      <c r="M7" s="15"/>
      <c r="N7" s="15"/>
      <c r="O7" s="15"/>
      <c r="P7" s="15"/>
      <c r="Q7" s="15"/>
      <c r="R7" s="15"/>
      <c r="S7" s="15"/>
      <c r="T7" s="15"/>
      <c r="U7" s="15"/>
      <c r="V7" s="15"/>
      <c r="W7" s="15"/>
      <c r="X7" s="15"/>
      <c r="Y7" s="15"/>
    </row>
    <row r="8" spans="1:25" ht="15.75" customHeight="1">
      <c r="A8" s="29">
        <f t="shared" si="0"/>
        <v>7</v>
      </c>
      <c r="B8" s="17" t="s">
        <v>122</v>
      </c>
      <c r="C8" s="14" t="s">
        <v>123</v>
      </c>
      <c r="D8" s="14">
        <v>2022</v>
      </c>
      <c r="E8" s="24" t="s">
        <v>1085</v>
      </c>
      <c r="F8" s="30" t="s">
        <v>1086</v>
      </c>
      <c r="G8" s="15"/>
      <c r="H8" s="20"/>
      <c r="I8" s="15"/>
      <c r="J8" s="15"/>
      <c r="K8" s="15"/>
      <c r="L8" s="15"/>
      <c r="M8" s="15"/>
      <c r="N8" s="15"/>
      <c r="O8" s="15"/>
      <c r="P8" s="15"/>
      <c r="Q8" s="15"/>
      <c r="R8" s="15"/>
      <c r="S8" s="15"/>
      <c r="T8" s="15"/>
      <c r="U8" s="15"/>
      <c r="V8" s="15"/>
      <c r="W8" s="15"/>
      <c r="X8" s="15"/>
      <c r="Y8" s="15"/>
    </row>
    <row r="9" spans="1:25" ht="15.75" customHeight="1">
      <c r="A9" s="29">
        <f t="shared" si="0"/>
        <v>8</v>
      </c>
      <c r="B9" s="17" t="s">
        <v>504</v>
      </c>
      <c r="C9" s="14" t="s">
        <v>505</v>
      </c>
      <c r="D9" s="14">
        <v>2022</v>
      </c>
      <c r="E9" s="26" t="s">
        <v>1069</v>
      </c>
      <c r="F9" s="31" t="s">
        <v>22</v>
      </c>
      <c r="G9" s="15" t="s">
        <v>1095</v>
      </c>
      <c r="H9" s="20"/>
      <c r="I9" s="21"/>
      <c r="J9" s="21"/>
      <c r="K9" s="21"/>
      <c r="L9" s="15"/>
      <c r="M9" s="15"/>
      <c r="N9" s="15"/>
      <c r="O9" s="15"/>
      <c r="P9" s="15"/>
      <c r="Q9" s="15"/>
      <c r="R9" s="15"/>
      <c r="S9" s="15"/>
      <c r="T9" s="15"/>
      <c r="U9" s="15"/>
      <c r="V9" s="15"/>
      <c r="W9" s="15"/>
      <c r="X9" s="15"/>
      <c r="Y9" s="15"/>
    </row>
    <row r="10" spans="1:25" ht="15.75" customHeight="1">
      <c r="A10" s="29">
        <f t="shared" si="0"/>
        <v>9</v>
      </c>
      <c r="B10" s="17" t="s">
        <v>133</v>
      </c>
      <c r="C10" s="14" t="s">
        <v>134</v>
      </c>
      <c r="D10" s="14">
        <v>2024</v>
      </c>
      <c r="E10" s="24" t="s">
        <v>1069</v>
      </c>
      <c r="F10" s="30" t="s">
        <v>22</v>
      </c>
      <c r="G10" s="15" t="s">
        <v>1095</v>
      </c>
      <c r="H10" s="20"/>
      <c r="I10" s="15"/>
      <c r="J10" s="15"/>
      <c r="K10" s="15"/>
      <c r="L10" s="15"/>
      <c r="M10" s="15"/>
      <c r="N10" s="15"/>
      <c r="O10" s="15"/>
      <c r="P10" s="15"/>
      <c r="Q10" s="15"/>
      <c r="R10" s="15"/>
      <c r="S10" s="15"/>
      <c r="T10" s="15"/>
      <c r="U10" s="15"/>
      <c r="V10" s="15"/>
      <c r="W10" s="15"/>
      <c r="X10" s="15"/>
      <c r="Y10" s="15"/>
    </row>
    <row r="11" spans="1:25" ht="15.75" customHeight="1">
      <c r="A11" s="29">
        <f t="shared" si="0"/>
        <v>10</v>
      </c>
      <c r="B11" s="17" t="s">
        <v>152</v>
      </c>
      <c r="C11" s="14" t="s">
        <v>153</v>
      </c>
      <c r="D11" s="14">
        <v>2024</v>
      </c>
      <c r="E11" s="26" t="s">
        <v>1085</v>
      </c>
      <c r="F11" s="31" t="s">
        <v>1086</v>
      </c>
      <c r="G11" s="15"/>
      <c r="H11" s="20"/>
      <c r="I11" s="15"/>
      <c r="J11" s="15"/>
      <c r="K11" s="15"/>
      <c r="L11" s="15"/>
      <c r="M11" s="15"/>
      <c r="N11" s="15"/>
      <c r="O11" s="15"/>
      <c r="P11" s="15"/>
      <c r="Q11" s="15"/>
      <c r="R11" s="15"/>
      <c r="S11" s="15"/>
      <c r="T11" s="15"/>
      <c r="U11" s="15"/>
      <c r="V11" s="15"/>
      <c r="W11" s="15"/>
      <c r="X11" s="15"/>
      <c r="Y11" s="15"/>
    </row>
    <row r="12" spans="1:25" ht="15.75" customHeight="1">
      <c r="A12" s="29">
        <f t="shared" si="0"/>
        <v>11</v>
      </c>
      <c r="B12" s="17" t="s">
        <v>550</v>
      </c>
      <c r="C12" s="14" t="s">
        <v>551</v>
      </c>
      <c r="D12" s="14">
        <v>2022</v>
      </c>
      <c r="E12" s="24" t="s">
        <v>1069</v>
      </c>
      <c r="F12" s="30" t="s">
        <v>22</v>
      </c>
      <c r="G12" s="22" t="s">
        <v>1096</v>
      </c>
      <c r="H12" s="15"/>
      <c r="I12" s="15"/>
      <c r="J12" s="15"/>
      <c r="K12" s="15"/>
      <c r="L12" s="15"/>
      <c r="M12" s="15"/>
      <c r="N12" s="15"/>
      <c r="O12" s="15"/>
      <c r="P12" s="15"/>
      <c r="Q12" s="15"/>
      <c r="R12" s="15"/>
      <c r="S12" s="15"/>
      <c r="T12" s="15"/>
      <c r="U12" s="15"/>
      <c r="V12" s="15"/>
      <c r="W12" s="15"/>
      <c r="X12" s="15"/>
      <c r="Y12" s="15"/>
    </row>
    <row r="13" spans="1:25" ht="15.75" customHeight="1">
      <c r="A13" s="29">
        <f t="shared" si="0"/>
        <v>12</v>
      </c>
      <c r="B13" s="17" t="s">
        <v>163</v>
      </c>
      <c r="C13" s="14" t="s">
        <v>164</v>
      </c>
      <c r="D13" s="14">
        <v>2022</v>
      </c>
      <c r="E13" s="26" t="s">
        <v>1085</v>
      </c>
      <c r="F13" s="31" t="s">
        <v>1086</v>
      </c>
      <c r="G13" s="15"/>
      <c r="H13" s="15"/>
      <c r="I13" s="15"/>
      <c r="J13" s="15"/>
      <c r="K13" s="15"/>
      <c r="L13" s="15"/>
      <c r="M13" s="15"/>
      <c r="N13" s="15"/>
      <c r="O13" s="15"/>
      <c r="P13" s="15"/>
      <c r="Q13" s="15"/>
      <c r="R13" s="15"/>
      <c r="S13" s="15"/>
      <c r="T13" s="15"/>
      <c r="U13" s="15"/>
      <c r="V13" s="15"/>
      <c r="W13" s="15"/>
      <c r="X13" s="15"/>
      <c r="Y13" s="15"/>
    </row>
    <row r="14" spans="1:25" ht="15.75" customHeight="1">
      <c r="A14" s="29">
        <f t="shared" si="0"/>
        <v>13</v>
      </c>
      <c r="B14" s="17" t="s">
        <v>167</v>
      </c>
      <c r="C14" s="14" t="s">
        <v>168</v>
      </c>
      <c r="D14" s="14">
        <v>2022</v>
      </c>
      <c r="E14" s="24" t="s">
        <v>1085</v>
      </c>
      <c r="F14" s="30" t="s">
        <v>1086</v>
      </c>
      <c r="G14" s="15"/>
      <c r="H14" s="15"/>
      <c r="I14" s="15"/>
      <c r="J14" s="15"/>
      <c r="K14" s="15"/>
      <c r="L14" s="15"/>
      <c r="M14" s="15"/>
      <c r="N14" s="15"/>
      <c r="O14" s="15"/>
      <c r="P14" s="15"/>
      <c r="Q14" s="15"/>
      <c r="R14" s="15"/>
      <c r="S14" s="15"/>
      <c r="T14" s="15"/>
      <c r="U14" s="15"/>
      <c r="V14" s="15"/>
      <c r="W14" s="15"/>
      <c r="X14" s="15"/>
      <c r="Y14" s="15"/>
    </row>
    <row r="15" spans="1:25" ht="15.75" customHeight="1">
      <c r="A15" s="29">
        <f t="shared" si="0"/>
        <v>14</v>
      </c>
      <c r="B15" s="17" t="s">
        <v>578</v>
      </c>
      <c r="C15" s="14" t="s">
        <v>579</v>
      </c>
      <c r="D15" s="14">
        <v>2022</v>
      </c>
      <c r="E15" s="26" t="s">
        <v>1085</v>
      </c>
      <c r="F15" s="31" t="s">
        <v>1086</v>
      </c>
      <c r="G15" s="15"/>
      <c r="H15" s="15"/>
      <c r="I15" s="15"/>
      <c r="J15" s="15"/>
      <c r="K15" s="15"/>
      <c r="L15" s="15"/>
      <c r="M15" s="15"/>
      <c r="N15" s="15"/>
      <c r="O15" s="15"/>
      <c r="P15" s="15"/>
      <c r="Q15" s="15"/>
      <c r="R15" s="15"/>
      <c r="S15" s="15"/>
      <c r="T15" s="15"/>
      <c r="U15" s="15"/>
      <c r="V15" s="15"/>
      <c r="W15" s="15"/>
      <c r="X15" s="15"/>
      <c r="Y15" s="15"/>
    </row>
    <row r="16" spans="1:25" ht="15.75" customHeight="1">
      <c r="A16" s="29">
        <f t="shared" si="0"/>
        <v>15</v>
      </c>
      <c r="B16" s="17" t="s">
        <v>174</v>
      </c>
      <c r="C16" s="14" t="s">
        <v>175</v>
      </c>
      <c r="D16" s="14">
        <v>2023</v>
      </c>
      <c r="E16" s="24" t="s">
        <v>1069</v>
      </c>
      <c r="F16" s="30" t="s">
        <v>22</v>
      </c>
      <c r="G16" s="15" t="s">
        <v>1097</v>
      </c>
      <c r="H16" s="15"/>
      <c r="I16" s="15"/>
      <c r="J16" s="15"/>
      <c r="K16" s="15"/>
      <c r="L16" s="15"/>
      <c r="M16" s="15"/>
      <c r="N16" s="15"/>
      <c r="O16" s="15"/>
      <c r="P16" s="15"/>
      <c r="Q16" s="15"/>
      <c r="R16" s="15"/>
      <c r="S16" s="15"/>
      <c r="T16" s="15"/>
      <c r="U16" s="15"/>
      <c r="V16" s="15"/>
      <c r="W16" s="15"/>
      <c r="X16" s="15"/>
      <c r="Y16" s="15"/>
    </row>
    <row r="17" spans="1:25" ht="15.75" customHeight="1">
      <c r="A17" s="29">
        <f t="shared" si="0"/>
        <v>16</v>
      </c>
      <c r="B17" s="17" t="s">
        <v>182</v>
      </c>
      <c r="C17" s="14" t="s">
        <v>183</v>
      </c>
      <c r="D17" s="14">
        <v>2024</v>
      </c>
      <c r="E17" s="26" t="s">
        <v>1069</v>
      </c>
      <c r="F17" s="31" t="s">
        <v>22</v>
      </c>
      <c r="G17" s="15" t="s">
        <v>1098</v>
      </c>
      <c r="H17" s="15"/>
      <c r="I17" s="15"/>
      <c r="J17" s="15"/>
      <c r="K17" s="15"/>
      <c r="L17" s="15"/>
      <c r="M17" s="15"/>
      <c r="N17" s="15"/>
      <c r="O17" s="15"/>
      <c r="P17" s="15"/>
      <c r="Q17" s="15"/>
      <c r="R17" s="15"/>
      <c r="S17" s="15"/>
      <c r="T17" s="15"/>
      <c r="U17" s="15"/>
      <c r="V17" s="15"/>
      <c r="W17" s="15"/>
      <c r="X17" s="15"/>
      <c r="Y17" s="15"/>
    </row>
    <row r="18" spans="1:25" ht="15.75" customHeight="1">
      <c r="A18" s="29">
        <f t="shared" si="0"/>
        <v>17</v>
      </c>
      <c r="B18" s="17" t="s">
        <v>219</v>
      </c>
      <c r="C18" s="14" t="s">
        <v>220</v>
      </c>
      <c r="D18" s="14">
        <v>2024</v>
      </c>
      <c r="E18" s="24" t="s">
        <v>1085</v>
      </c>
      <c r="F18" s="30" t="s">
        <v>1086</v>
      </c>
      <c r="G18" s="15"/>
      <c r="H18" s="15"/>
      <c r="I18" s="15"/>
      <c r="J18" s="15"/>
      <c r="K18" s="15"/>
      <c r="L18" s="15"/>
      <c r="M18" s="15"/>
      <c r="N18" s="15"/>
      <c r="O18" s="15"/>
      <c r="P18" s="15"/>
      <c r="Q18" s="15"/>
      <c r="R18" s="15"/>
      <c r="S18" s="15"/>
      <c r="T18" s="15"/>
      <c r="U18" s="15"/>
      <c r="V18" s="15"/>
      <c r="W18" s="15"/>
      <c r="X18" s="15"/>
      <c r="Y18" s="15"/>
    </row>
    <row r="19" spans="1:25" ht="15.75" customHeight="1">
      <c r="A19" s="29">
        <f t="shared" si="0"/>
        <v>18</v>
      </c>
      <c r="B19" s="17" t="s">
        <v>234</v>
      </c>
      <c r="C19" s="14" t="s">
        <v>235</v>
      </c>
      <c r="D19" s="14">
        <v>2024</v>
      </c>
      <c r="E19" s="26" t="s">
        <v>1085</v>
      </c>
      <c r="F19" s="31" t="s">
        <v>1086</v>
      </c>
      <c r="G19" s="15"/>
      <c r="H19" s="15"/>
      <c r="I19" s="15"/>
      <c r="J19" s="15"/>
      <c r="K19" s="15"/>
      <c r="L19" s="15"/>
      <c r="M19" s="15"/>
      <c r="N19" s="15"/>
      <c r="O19" s="15"/>
      <c r="P19" s="15"/>
      <c r="Q19" s="15"/>
      <c r="R19" s="15"/>
      <c r="S19" s="15"/>
      <c r="T19" s="15"/>
      <c r="U19" s="15"/>
      <c r="V19" s="15"/>
      <c r="W19" s="15"/>
      <c r="X19" s="15"/>
      <c r="Y19" s="15"/>
    </row>
    <row r="20" spans="1:25" ht="15.75" customHeight="1">
      <c r="A20" s="29">
        <f t="shared" si="0"/>
        <v>19</v>
      </c>
      <c r="B20" s="17" t="s">
        <v>250</v>
      </c>
      <c r="C20" s="14" t="s">
        <v>251</v>
      </c>
      <c r="D20" s="14">
        <v>2024</v>
      </c>
      <c r="E20" s="24" t="s">
        <v>1085</v>
      </c>
      <c r="F20" s="30" t="s">
        <v>37</v>
      </c>
      <c r="G20" s="15"/>
      <c r="H20" s="15"/>
      <c r="I20" s="15"/>
      <c r="J20" s="15"/>
      <c r="K20" s="15"/>
      <c r="L20" s="15"/>
      <c r="M20" s="15"/>
      <c r="N20" s="15"/>
      <c r="O20" s="15"/>
      <c r="P20" s="15"/>
      <c r="Q20" s="15"/>
      <c r="R20" s="15"/>
      <c r="S20" s="15"/>
      <c r="T20" s="15"/>
      <c r="U20" s="15"/>
      <c r="V20" s="15"/>
      <c r="W20" s="15"/>
      <c r="X20" s="15"/>
      <c r="Y20" s="15"/>
    </row>
    <row r="21" spans="1:25" ht="15.75" customHeight="1">
      <c r="A21" s="29">
        <f t="shared" si="0"/>
        <v>20</v>
      </c>
      <c r="B21" s="17" t="s">
        <v>253</v>
      </c>
      <c r="C21" s="14" t="s">
        <v>1099</v>
      </c>
      <c r="D21" s="14">
        <v>2023</v>
      </c>
      <c r="E21" s="26" t="s">
        <v>1085</v>
      </c>
      <c r="F21" s="31" t="s">
        <v>1087</v>
      </c>
      <c r="G21" s="15"/>
      <c r="H21" s="15"/>
      <c r="I21" s="15"/>
      <c r="J21" s="15"/>
      <c r="K21" s="15"/>
      <c r="L21" s="15"/>
      <c r="M21" s="15"/>
      <c r="N21" s="15"/>
      <c r="O21" s="15"/>
      <c r="P21" s="15"/>
      <c r="Q21" s="15"/>
      <c r="R21" s="15"/>
      <c r="S21" s="15"/>
      <c r="T21" s="15"/>
      <c r="U21" s="15"/>
      <c r="V21" s="15"/>
      <c r="W21" s="15"/>
      <c r="X21" s="15"/>
      <c r="Y21" s="15"/>
    </row>
    <row r="22" spans="1:25" ht="15.75" customHeight="1">
      <c r="A22" s="29">
        <f t="shared" si="0"/>
        <v>21</v>
      </c>
      <c r="B22" s="17" t="s">
        <v>271</v>
      </c>
      <c r="C22" s="14" t="s">
        <v>272</v>
      </c>
      <c r="D22" s="14">
        <v>2022</v>
      </c>
      <c r="E22" s="24" t="s">
        <v>1085</v>
      </c>
      <c r="F22" s="30" t="s">
        <v>1087</v>
      </c>
      <c r="G22" s="15"/>
      <c r="H22" s="15"/>
      <c r="I22" s="15"/>
      <c r="J22" s="15"/>
      <c r="K22" s="15"/>
      <c r="L22" s="15"/>
      <c r="M22" s="15"/>
      <c r="N22" s="15"/>
      <c r="O22" s="15"/>
      <c r="P22" s="15"/>
      <c r="Q22" s="15"/>
      <c r="R22" s="15"/>
      <c r="S22" s="15"/>
      <c r="T22" s="15"/>
      <c r="U22" s="15"/>
      <c r="V22" s="15"/>
      <c r="W22" s="15"/>
      <c r="X22" s="15"/>
      <c r="Y22" s="15"/>
    </row>
    <row r="23" spans="1:25" ht="15.75" customHeight="1">
      <c r="A23" s="29">
        <f t="shared" si="0"/>
        <v>22</v>
      </c>
      <c r="B23" s="17" t="s">
        <v>417</v>
      </c>
      <c r="C23" s="14" t="s">
        <v>456</v>
      </c>
      <c r="D23" s="14">
        <v>2022</v>
      </c>
      <c r="E23" s="26" t="s">
        <v>1085</v>
      </c>
      <c r="F23" s="31" t="s">
        <v>1100</v>
      </c>
      <c r="G23" s="15"/>
      <c r="H23" s="15"/>
      <c r="I23" s="15"/>
      <c r="J23" s="15"/>
      <c r="K23" s="15"/>
      <c r="L23" s="15"/>
      <c r="M23" s="15"/>
      <c r="N23" s="15"/>
      <c r="O23" s="15"/>
      <c r="P23" s="15"/>
      <c r="Q23" s="15"/>
      <c r="R23" s="15"/>
      <c r="S23" s="15"/>
      <c r="T23" s="15"/>
      <c r="U23" s="15"/>
      <c r="V23" s="15"/>
      <c r="W23" s="15"/>
      <c r="X23" s="15"/>
      <c r="Y23" s="15"/>
    </row>
    <row r="24" spans="1:25" ht="15.75" customHeight="1">
      <c r="A24" s="29">
        <f t="shared" si="0"/>
        <v>23</v>
      </c>
      <c r="B24" s="17" t="s">
        <v>337</v>
      </c>
      <c r="C24" s="14" t="s">
        <v>338</v>
      </c>
      <c r="D24" s="14">
        <v>2023</v>
      </c>
      <c r="E24" s="24" t="s">
        <v>1085</v>
      </c>
      <c r="F24" s="30" t="s">
        <v>1086</v>
      </c>
      <c r="G24" s="15"/>
      <c r="H24" s="15"/>
      <c r="I24" s="15"/>
      <c r="J24" s="15"/>
      <c r="K24" s="15"/>
      <c r="L24" s="15"/>
      <c r="M24" s="15"/>
      <c r="N24" s="15"/>
      <c r="O24" s="15"/>
      <c r="P24" s="15"/>
      <c r="Q24" s="15"/>
      <c r="R24" s="15"/>
      <c r="S24" s="15"/>
      <c r="T24" s="15"/>
      <c r="U24" s="15"/>
      <c r="V24" s="15"/>
      <c r="W24" s="15"/>
      <c r="X24" s="15"/>
      <c r="Y24" s="15"/>
    </row>
    <row r="25" spans="1:25" ht="15.75" customHeight="1">
      <c r="A25" s="29">
        <f t="shared" si="0"/>
        <v>24</v>
      </c>
      <c r="B25" s="17" t="s">
        <v>341</v>
      </c>
      <c r="C25" s="14" t="s">
        <v>342</v>
      </c>
      <c r="D25" s="14">
        <v>2023</v>
      </c>
      <c r="E25" s="26" t="s">
        <v>1069</v>
      </c>
      <c r="F25" s="31" t="s">
        <v>22</v>
      </c>
      <c r="G25" s="15" t="s">
        <v>1101</v>
      </c>
      <c r="H25" s="15"/>
      <c r="I25" s="15"/>
      <c r="J25" s="15"/>
      <c r="K25" s="15"/>
      <c r="L25" s="15"/>
      <c r="M25" s="15"/>
      <c r="N25" s="15"/>
      <c r="O25" s="15"/>
      <c r="P25" s="15"/>
      <c r="Q25" s="15"/>
      <c r="R25" s="15"/>
      <c r="S25" s="15"/>
      <c r="T25" s="15"/>
      <c r="U25" s="15"/>
      <c r="V25" s="15"/>
      <c r="W25" s="15"/>
      <c r="X25" s="15"/>
      <c r="Y25" s="15"/>
    </row>
    <row r="26" spans="1:25" ht="15.75" customHeight="1">
      <c r="A26" s="29">
        <f t="shared" si="0"/>
        <v>25</v>
      </c>
      <c r="B26" s="17" t="s">
        <v>545</v>
      </c>
      <c r="C26" s="14" t="s">
        <v>546</v>
      </c>
      <c r="D26" s="14">
        <v>2022</v>
      </c>
      <c r="E26" s="24" t="s">
        <v>1085</v>
      </c>
      <c r="F26" s="30" t="s">
        <v>1086</v>
      </c>
      <c r="G26" s="15"/>
      <c r="H26" s="15"/>
      <c r="I26" s="15"/>
      <c r="J26" s="15"/>
      <c r="K26" s="15"/>
      <c r="L26" s="15"/>
      <c r="M26" s="15"/>
      <c r="N26" s="15"/>
      <c r="O26" s="15"/>
      <c r="P26" s="15"/>
      <c r="Q26" s="15"/>
      <c r="R26" s="15"/>
      <c r="S26" s="15"/>
      <c r="T26" s="15"/>
      <c r="U26" s="15"/>
      <c r="V26" s="15"/>
      <c r="W26" s="15"/>
      <c r="X26" s="15"/>
      <c r="Y26" s="15"/>
    </row>
    <row r="27" spans="1:25" ht="15.75" customHeight="1">
      <c r="A27" s="29">
        <f t="shared" si="0"/>
        <v>26</v>
      </c>
      <c r="B27" s="17" t="s">
        <v>587</v>
      </c>
      <c r="C27" s="14" t="s">
        <v>588</v>
      </c>
      <c r="D27" s="14">
        <v>2022</v>
      </c>
      <c r="E27" s="26" t="s">
        <v>1085</v>
      </c>
      <c r="F27" s="31" t="s">
        <v>1100</v>
      </c>
      <c r="G27" s="15"/>
      <c r="H27" s="15"/>
      <c r="I27" s="15"/>
      <c r="J27" s="15"/>
      <c r="K27" s="15"/>
      <c r="L27" s="15"/>
      <c r="M27" s="15"/>
      <c r="N27" s="15"/>
      <c r="O27" s="15"/>
      <c r="P27" s="15"/>
      <c r="Q27" s="15"/>
      <c r="R27" s="15"/>
      <c r="S27" s="15"/>
      <c r="T27" s="15"/>
      <c r="U27" s="15"/>
      <c r="V27" s="15"/>
      <c r="W27" s="15"/>
      <c r="X27" s="15"/>
      <c r="Y27" s="15"/>
    </row>
    <row r="28" spans="1:25" ht="15.75" customHeight="1">
      <c r="A28" s="29">
        <f t="shared" si="0"/>
        <v>27</v>
      </c>
      <c r="B28" s="17" t="s">
        <v>357</v>
      </c>
      <c r="C28" s="14" t="s">
        <v>358</v>
      </c>
      <c r="D28" s="14">
        <v>2022</v>
      </c>
      <c r="E28" s="24" t="s">
        <v>1085</v>
      </c>
      <c r="F28" s="30" t="s">
        <v>1086</v>
      </c>
      <c r="G28" s="15"/>
      <c r="H28" s="15"/>
      <c r="I28" s="15"/>
      <c r="J28" s="15"/>
      <c r="K28" s="15"/>
      <c r="L28" s="15"/>
      <c r="M28" s="15"/>
      <c r="N28" s="15"/>
      <c r="O28" s="15"/>
      <c r="P28" s="15"/>
      <c r="Q28" s="15"/>
      <c r="R28" s="15"/>
      <c r="S28" s="15"/>
      <c r="T28" s="15"/>
      <c r="U28" s="15"/>
      <c r="V28" s="15"/>
      <c r="W28" s="15"/>
      <c r="X28" s="15"/>
      <c r="Y28" s="15"/>
    </row>
    <row r="29" spans="1:25" ht="15.75" customHeight="1">
      <c r="A29" s="29">
        <f t="shared" si="0"/>
        <v>28</v>
      </c>
      <c r="B29" s="17" t="s">
        <v>380</v>
      </c>
      <c r="C29" s="14" t="s">
        <v>381</v>
      </c>
      <c r="D29" s="14">
        <v>2023</v>
      </c>
      <c r="E29" s="26" t="s">
        <v>1085</v>
      </c>
      <c r="F29" s="31" t="s">
        <v>1100</v>
      </c>
      <c r="G29" s="15"/>
      <c r="H29" s="15"/>
      <c r="I29" s="15"/>
      <c r="J29" s="15"/>
      <c r="K29" s="15"/>
      <c r="L29" s="15"/>
      <c r="M29" s="15"/>
      <c r="N29" s="15"/>
      <c r="O29" s="15"/>
      <c r="P29" s="15"/>
      <c r="Q29" s="15"/>
      <c r="R29" s="15"/>
      <c r="S29" s="15"/>
      <c r="T29" s="15"/>
      <c r="U29" s="15"/>
      <c r="V29" s="15"/>
      <c r="W29" s="15"/>
      <c r="X29" s="15"/>
      <c r="Y29" s="15"/>
    </row>
    <row r="30" spans="1:25" ht="15.75" customHeight="1">
      <c r="A30" s="29">
        <f t="shared" si="0"/>
        <v>29</v>
      </c>
      <c r="B30" s="17" t="s">
        <v>383</v>
      </c>
      <c r="C30" s="14" t="s">
        <v>384</v>
      </c>
      <c r="D30" s="14">
        <v>2024</v>
      </c>
      <c r="E30" s="24" t="s">
        <v>1085</v>
      </c>
      <c r="F30" s="30" t="s">
        <v>1086</v>
      </c>
      <c r="G30" s="15"/>
      <c r="H30" s="15"/>
      <c r="I30" s="15"/>
      <c r="J30" s="15"/>
      <c r="K30" s="15"/>
      <c r="L30" s="15"/>
      <c r="M30" s="15"/>
      <c r="N30" s="15"/>
      <c r="O30" s="15"/>
      <c r="P30" s="15"/>
      <c r="Q30" s="15"/>
      <c r="R30" s="15"/>
      <c r="S30" s="15"/>
      <c r="T30" s="15"/>
      <c r="U30" s="15"/>
      <c r="V30" s="15"/>
      <c r="W30" s="15"/>
      <c r="X30" s="15"/>
      <c r="Y30" s="15"/>
    </row>
    <row r="31" spans="1:25" ht="15.75" customHeight="1">
      <c r="A31" s="29">
        <f t="shared" si="0"/>
        <v>30</v>
      </c>
      <c r="B31" s="17" t="s">
        <v>387</v>
      </c>
      <c r="C31" s="14" t="s">
        <v>388</v>
      </c>
      <c r="D31" s="14">
        <v>2023</v>
      </c>
      <c r="E31" s="26" t="s">
        <v>1085</v>
      </c>
      <c r="F31" s="31" t="s">
        <v>1086</v>
      </c>
      <c r="G31" s="15"/>
      <c r="H31" s="15"/>
      <c r="I31" s="15"/>
      <c r="J31" s="15"/>
      <c r="K31" s="15"/>
      <c r="L31" s="15"/>
      <c r="M31" s="15"/>
      <c r="N31" s="15"/>
      <c r="O31" s="15"/>
      <c r="P31" s="15"/>
      <c r="Q31" s="15"/>
      <c r="R31" s="15"/>
      <c r="S31" s="15"/>
      <c r="T31" s="15"/>
      <c r="U31" s="15"/>
      <c r="V31" s="15"/>
      <c r="W31" s="15"/>
      <c r="X31" s="15"/>
      <c r="Y31" s="15"/>
    </row>
    <row r="32" spans="1:25" ht="15.75" customHeight="1">
      <c r="A32" s="29">
        <f t="shared" si="0"/>
        <v>31</v>
      </c>
      <c r="B32" s="17" t="s">
        <v>417</v>
      </c>
      <c r="C32" s="14" t="s">
        <v>418</v>
      </c>
      <c r="D32" s="14">
        <v>2023</v>
      </c>
      <c r="E32" s="24" t="s">
        <v>1085</v>
      </c>
      <c r="F32" s="30" t="s">
        <v>1086</v>
      </c>
      <c r="G32" s="15"/>
      <c r="H32" s="15"/>
      <c r="I32" s="15"/>
      <c r="J32" s="15"/>
      <c r="K32" s="15"/>
      <c r="L32" s="15"/>
      <c r="M32" s="15"/>
      <c r="N32" s="15"/>
      <c r="O32" s="15"/>
      <c r="P32" s="15"/>
      <c r="Q32" s="15"/>
      <c r="R32" s="15"/>
      <c r="S32" s="15"/>
      <c r="T32" s="15"/>
      <c r="U32" s="15"/>
      <c r="V32" s="15"/>
      <c r="W32" s="15"/>
      <c r="X32" s="15"/>
      <c r="Y32" s="15"/>
    </row>
    <row r="33" spans="1:25" ht="15.75" customHeight="1">
      <c r="A33" s="29">
        <f t="shared" si="0"/>
        <v>32</v>
      </c>
      <c r="B33" s="17" t="s">
        <v>693</v>
      </c>
      <c r="C33" s="14" t="s">
        <v>694</v>
      </c>
      <c r="D33" s="14">
        <v>2022</v>
      </c>
      <c r="E33" s="26" t="s">
        <v>1085</v>
      </c>
      <c r="F33" s="31" t="s">
        <v>1100</v>
      </c>
      <c r="G33" s="15"/>
      <c r="H33" s="15"/>
      <c r="I33" s="15"/>
      <c r="J33" s="15"/>
      <c r="K33" s="15"/>
      <c r="L33" s="15"/>
      <c r="M33" s="15"/>
      <c r="N33" s="15"/>
      <c r="O33" s="15"/>
      <c r="P33" s="15"/>
      <c r="Q33" s="15"/>
      <c r="R33" s="15"/>
      <c r="S33" s="15"/>
      <c r="T33" s="15"/>
      <c r="U33" s="15"/>
      <c r="V33" s="15"/>
      <c r="W33" s="15"/>
      <c r="X33" s="15"/>
      <c r="Y33" s="15"/>
    </row>
    <row r="34" spans="1:25" ht="15.75" customHeight="1">
      <c r="A34" s="29">
        <f t="shared" si="0"/>
        <v>33</v>
      </c>
      <c r="B34" s="17" t="s">
        <v>94</v>
      </c>
      <c r="C34" s="14" t="s">
        <v>431</v>
      </c>
      <c r="D34" s="14">
        <v>2022</v>
      </c>
      <c r="E34" s="24" t="s">
        <v>1085</v>
      </c>
      <c r="F34" s="30" t="s">
        <v>1086</v>
      </c>
      <c r="G34" s="15"/>
      <c r="H34" s="15"/>
      <c r="I34" s="15"/>
      <c r="J34" s="15"/>
      <c r="K34" s="15"/>
      <c r="L34" s="15"/>
      <c r="M34" s="15"/>
      <c r="N34" s="15"/>
      <c r="O34" s="15"/>
      <c r="P34" s="15"/>
      <c r="Q34" s="15"/>
      <c r="R34" s="15"/>
      <c r="S34" s="15"/>
      <c r="T34" s="15"/>
      <c r="U34" s="15"/>
      <c r="V34" s="15"/>
      <c r="W34" s="15"/>
      <c r="X34" s="15"/>
      <c r="Y34" s="15"/>
    </row>
    <row r="35" spans="1:25" ht="15.75" customHeight="1">
      <c r="A35" s="29">
        <f t="shared" si="0"/>
        <v>34</v>
      </c>
      <c r="B35" s="17" t="s">
        <v>442</v>
      </c>
      <c r="C35" s="14" t="s">
        <v>443</v>
      </c>
      <c r="D35" s="14">
        <v>2021</v>
      </c>
      <c r="E35" s="26" t="s">
        <v>1085</v>
      </c>
      <c r="F35" s="31" t="s">
        <v>1100</v>
      </c>
      <c r="G35" s="15"/>
      <c r="H35" s="15"/>
      <c r="I35" s="15"/>
      <c r="J35" s="15"/>
      <c r="K35" s="15"/>
      <c r="L35" s="15"/>
      <c r="M35" s="15"/>
      <c r="N35" s="15"/>
      <c r="O35" s="15"/>
      <c r="P35" s="15"/>
      <c r="Q35" s="15"/>
      <c r="R35" s="15"/>
      <c r="S35" s="15"/>
      <c r="T35" s="15"/>
      <c r="U35" s="15"/>
      <c r="V35" s="15"/>
      <c r="W35" s="15"/>
      <c r="X35" s="15"/>
      <c r="Y35" s="15"/>
    </row>
    <row r="36" spans="1:25" ht="15.75" customHeight="1">
      <c r="A36" s="29">
        <f t="shared" si="0"/>
        <v>35</v>
      </c>
      <c r="B36" s="17" t="s">
        <v>452</v>
      </c>
      <c r="C36" s="14" t="s">
        <v>453</v>
      </c>
      <c r="D36" s="14">
        <v>2021</v>
      </c>
      <c r="E36" s="24" t="s">
        <v>1085</v>
      </c>
      <c r="F36" s="30" t="s">
        <v>1087</v>
      </c>
      <c r="G36" s="15"/>
      <c r="H36" s="15"/>
      <c r="I36" s="15"/>
      <c r="J36" s="15"/>
      <c r="K36" s="15"/>
      <c r="L36" s="15"/>
      <c r="M36" s="15"/>
      <c r="N36" s="15"/>
      <c r="O36" s="15"/>
      <c r="P36" s="15"/>
      <c r="Q36" s="15"/>
      <c r="R36" s="15"/>
      <c r="S36" s="15"/>
      <c r="T36" s="15"/>
      <c r="U36" s="15"/>
      <c r="V36" s="15"/>
      <c r="W36" s="15"/>
      <c r="X36" s="15"/>
      <c r="Y36" s="15"/>
    </row>
    <row r="37" spans="1:25" ht="15.75" customHeight="1">
      <c r="A37" s="29">
        <f t="shared" si="0"/>
        <v>36</v>
      </c>
      <c r="B37" s="17" t="s">
        <v>507</v>
      </c>
      <c r="C37" s="14" t="s">
        <v>508</v>
      </c>
      <c r="D37" s="14">
        <v>2021</v>
      </c>
      <c r="E37" s="26" t="s">
        <v>1085</v>
      </c>
      <c r="F37" s="31" t="s">
        <v>1087</v>
      </c>
      <c r="G37" s="15"/>
      <c r="H37" s="15"/>
      <c r="I37" s="15"/>
      <c r="J37" s="15"/>
      <c r="K37" s="15"/>
      <c r="L37" s="15"/>
      <c r="M37" s="15"/>
      <c r="N37" s="15"/>
      <c r="O37" s="15"/>
      <c r="P37" s="15"/>
      <c r="Q37" s="15"/>
      <c r="R37" s="15"/>
      <c r="S37" s="15"/>
      <c r="T37" s="15"/>
      <c r="U37" s="15"/>
      <c r="V37" s="15"/>
      <c r="W37" s="15"/>
      <c r="X37" s="15"/>
      <c r="Y37" s="15"/>
    </row>
    <row r="38" spans="1:25" ht="15.75" customHeight="1">
      <c r="A38" s="29">
        <f t="shared" si="0"/>
        <v>37</v>
      </c>
      <c r="B38" s="17" t="s">
        <v>536</v>
      </c>
      <c r="C38" s="14" t="s">
        <v>537</v>
      </c>
      <c r="D38" s="14">
        <v>2021</v>
      </c>
      <c r="E38" s="24" t="s">
        <v>1085</v>
      </c>
      <c r="F38" s="30" t="s">
        <v>1086</v>
      </c>
      <c r="G38" s="15"/>
      <c r="H38" s="15"/>
      <c r="I38" s="15"/>
      <c r="J38" s="15"/>
      <c r="K38" s="15"/>
      <c r="L38" s="15"/>
      <c r="M38" s="15"/>
      <c r="N38" s="15"/>
      <c r="O38" s="15"/>
      <c r="P38" s="15"/>
      <c r="Q38" s="15"/>
      <c r="R38" s="15"/>
      <c r="S38" s="15"/>
      <c r="T38" s="15"/>
      <c r="U38" s="15"/>
      <c r="V38" s="15"/>
      <c r="W38" s="15"/>
      <c r="X38" s="15"/>
      <c r="Y38" s="15"/>
    </row>
    <row r="39" spans="1:25" ht="15.75" customHeight="1">
      <c r="A39" s="29">
        <f t="shared" si="0"/>
        <v>38</v>
      </c>
      <c r="B39" s="17" t="s">
        <v>556</v>
      </c>
      <c r="C39" s="14" t="s">
        <v>557</v>
      </c>
      <c r="D39" s="14">
        <v>2019</v>
      </c>
      <c r="E39" s="26" t="s">
        <v>1085</v>
      </c>
      <c r="F39" s="31" t="s">
        <v>1086</v>
      </c>
      <c r="G39" s="15"/>
      <c r="H39" s="15"/>
      <c r="I39" s="15"/>
      <c r="J39" s="15"/>
      <c r="K39" s="15"/>
      <c r="L39" s="15"/>
      <c r="M39" s="15"/>
      <c r="N39" s="15"/>
      <c r="O39" s="15"/>
      <c r="P39" s="15"/>
      <c r="Q39" s="15"/>
      <c r="R39" s="15"/>
      <c r="S39" s="15"/>
      <c r="T39" s="15"/>
      <c r="U39" s="15"/>
      <c r="V39" s="15"/>
      <c r="W39" s="15"/>
      <c r="X39" s="15"/>
      <c r="Y39" s="15"/>
    </row>
    <row r="40" spans="1:25" ht="15.75" customHeight="1">
      <c r="A40" s="29">
        <f t="shared" si="0"/>
        <v>39</v>
      </c>
      <c r="B40" s="17" t="s">
        <v>567</v>
      </c>
      <c r="C40" s="14" t="s">
        <v>568</v>
      </c>
      <c r="D40" s="14">
        <v>2021</v>
      </c>
      <c r="E40" s="24" t="s">
        <v>1085</v>
      </c>
      <c r="F40" s="30" t="s">
        <v>1100</v>
      </c>
      <c r="G40" s="15"/>
      <c r="H40" s="15"/>
      <c r="I40" s="15"/>
      <c r="J40" s="15"/>
      <c r="K40" s="15"/>
      <c r="L40" s="15"/>
      <c r="M40" s="15"/>
      <c r="N40" s="15"/>
      <c r="O40" s="15"/>
      <c r="P40" s="15"/>
      <c r="Q40" s="15"/>
      <c r="R40" s="15"/>
      <c r="S40" s="15"/>
      <c r="T40" s="15"/>
      <c r="U40" s="15"/>
      <c r="V40" s="15"/>
      <c r="W40" s="15"/>
      <c r="X40" s="15"/>
      <c r="Y40" s="15"/>
    </row>
    <row r="41" spans="1:25" ht="15.75" customHeight="1">
      <c r="A41" s="29">
        <f t="shared" si="0"/>
        <v>40</v>
      </c>
      <c r="B41" s="17" t="s">
        <v>571</v>
      </c>
      <c r="C41" s="14" t="s">
        <v>572</v>
      </c>
      <c r="D41" s="14">
        <v>2021</v>
      </c>
      <c r="E41" s="26" t="s">
        <v>1069</v>
      </c>
      <c r="F41" s="31" t="s">
        <v>22</v>
      </c>
      <c r="G41" s="21" t="s">
        <v>1102</v>
      </c>
      <c r="H41" s="15"/>
      <c r="I41" s="15"/>
      <c r="J41" s="15"/>
      <c r="K41" s="15"/>
      <c r="L41" s="15"/>
      <c r="M41" s="15"/>
      <c r="N41" s="15"/>
      <c r="O41" s="15"/>
      <c r="P41" s="15"/>
      <c r="Q41" s="15"/>
      <c r="R41" s="15"/>
      <c r="S41" s="15"/>
      <c r="T41" s="15"/>
      <c r="U41" s="15"/>
      <c r="V41" s="15"/>
      <c r="W41" s="15"/>
      <c r="X41" s="15"/>
      <c r="Y41" s="15"/>
    </row>
    <row r="42" spans="1:25" ht="15.75" customHeight="1">
      <c r="A42" s="29">
        <f t="shared" si="0"/>
        <v>41</v>
      </c>
      <c r="B42" s="17" t="s">
        <v>584</v>
      </c>
      <c r="C42" s="14" t="s">
        <v>585</v>
      </c>
      <c r="D42" s="14">
        <v>2021</v>
      </c>
      <c r="E42" s="24" t="s">
        <v>1085</v>
      </c>
      <c r="F42" s="30" t="s">
        <v>1086</v>
      </c>
      <c r="G42" s="15"/>
      <c r="H42" s="15"/>
      <c r="I42" s="15"/>
      <c r="J42" s="15"/>
      <c r="K42" s="15"/>
      <c r="L42" s="15"/>
      <c r="M42" s="15"/>
      <c r="N42" s="15"/>
      <c r="O42" s="15"/>
      <c r="P42" s="15"/>
      <c r="Q42" s="15"/>
      <c r="R42" s="15"/>
      <c r="S42" s="15"/>
      <c r="T42" s="15"/>
      <c r="U42" s="15"/>
      <c r="V42" s="15"/>
      <c r="W42" s="15"/>
      <c r="X42" s="15"/>
      <c r="Y42" s="15"/>
    </row>
    <row r="43" spans="1:25" ht="15.75" customHeight="1">
      <c r="A43" s="29">
        <f t="shared" si="0"/>
        <v>42</v>
      </c>
      <c r="B43" s="17" t="s">
        <v>590</v>
      </c>
      <c r="C43" s="14" t="s">
        <v>591</v>
      </c>
      <c r="D43" s="14">
        <v>2021</v>
      </c>
      <c r="E43" s="31" t="s">
        <v>1085</v>
      </c>
      <c r="F43" s="31" t="s">
        <v>1100</v>
      </c>
      <c r="G43" s="15"/>
      <c r="H43" s="15"/>
      <c r="I43" s="15"/>
      <c r="J43" s="15"/>
      <c r="K43" s="15"/>
      <c r="L43" s="15"/>
      <c r="M43" s="15"/>
      <c r="N43" s="15"/>
      <c r="O43" s="15"/>
      <c r="P43" s="15"/>
      <c r="Q43" s="15"/>
      <c r="R43" s="15"/>
      <c r="S43" s="15"/>
      <c r="T43" s="15"/>
      <c r="U43" s="15"/>
      <c r="V43" s="15"/>
      <c r="W43" s="15"/>
      <c r="X43" s="15"/>
      <c r="Y43" s="15"/>
    </row>
    <row r="44" spans="1:25" ht="15.75" customHeight="1">
      <c r="A44" s="29">
        <f t="shared" si="0"/>
        <v>43</v>
      </c>
      <c r="B44" s="17" t="s">
        <v>600</v>
      </c>
      <c r="C44" s="14" t="s">
        <v>601</v>
      </c>
      <c r="D44" s="14">
        <v>2021</v>
      </c>
      <c r="E44" s="24" t="s">
        <v>1085</v>
      </c>
      <c r="F44" s="30" t="s">
        <v>37</v>
      </c>
      <c r="G44" s="15"/>
      <c r="H44" s="15"/>
      <c r="I44" s="15"/>
      <c r="J44" s="15"/>
      <c r="K44" s="15"/>
      <c r="L44" s="15"/>
      <c r="M44" s="15"/>
      <c r="N44" s="15"/>
      <c r="O44" s="15"/>
      <c r="P44" s="15"/>
      <c r="Q44" s="15"/>
      <c r="R44" s="15"/>
      <c r="S44" s="15"/>
      <c r="T44" s="15"/>
      <c r="U44" s="15"/>
      <c r="V44" s="15"/>
      <c r="W44" s="15"/>
      <c r="X44" s="15"/>
      <c r="Y44" s="15"/>
    </row>
    <row r="45" spans="1:25" ht="15.75" customHeight="1">
      <c r="A45" s="29">
        <f t="shared" si="0"/>
        <v>44</v>
      </c>
      <c r="B45" s="17" t="s">
        <v>604</v>
      </c>
      <c r="C45" s="14" t="s">
        <v>605</v>
      </c>
      <c r="D45" s="14">
        <v>2022</v>
      </c>
      <c r="E45" s="26" t="s">
        <v>1085</v>
      </c>
      <c r="F45" s="31" t="s">
        <v>1100</v>
      </c>
      <c r="G45" s="15"/>
      <c r="H45" s="15"/>
      <c r="I45" s="15"/>
      <c r="J45" s="15"/>
      <c r="K45" s="15"/>
      <c r="L45" s="15"/>
      <c r="M45" s="15"/>
      <c r="N45" s="15"/>
      <c r="O45" s="15"/>
      <c r="P45" s="15"/>
      <c r="Q45" s="15"/>
      <c r="R45" s="15"/>
      <c r="S45" s="15"/>
      <c r="T45" s="15"/>
      <c r="U45" s="15"/>
      <c r="V45" s="15"/>
      <c r="W45" s="15"/>
      <c r="X45" s="15"/>
      <c r="Y45" s="15"/>
    </row>
    <row r="46" spans="1:25" ht="15.75" customHeight="1">
      <c r="A46" s="29">
        <f t="shared" si="0"/>
        <v>45</v>
      </c>
      <c r="B46" s="17" t="s">
        <v>612</v>
      </c>
      <c r="C46" s="14" t="s">
        <v>613</v>
      </c>
      <c r="D46" s="14">
        <v>2021</v>
      </c>
      <c r="E46" s="24" t="s">
        <v>1085</v>
      </c>
      <c r="F46" s="30" t="s">
        <v>37</v>
      </c>
      <c r="G46" s="15"/>
      <c r="H46" s="15"/>
      <c r="I46" s="15"/>
      <c r="J46" s="15"/>
      <c r="K46" s="15"/>
      <c r="L46" s="15"/>
      <c r="M46" s="15"/>
      <c r="N46" s="15"/>
      <c r="O46" s="15"/>
      <c r="P46" s="15"/>
      <c r="Q46" s="15"/>
      <c r="R46" s="15"/>
      <c r="S46" s="15"/>
      <c r="T46" s="15"/>
      <c r="U46" s="15"/>
      <c r="V46" s="15"/>
      <c r="W46" s="15"/>
      <c r="X46" s="15"/>
      <c r="Y46" s="15"/>
    </row>
    <row r="47" spans="1:25" ht="15.75" customHeight="1">
      <c r="A47" s="29">
        <f t="shared" si="0"/>
        <v>46</v>
      </c>
      <c r="B47" s="17" t="s">
        <v>621</v>
      </c>
      <c r="C47" s="14" t="s">
        <v>622</v>
      </c>
      <c r="D47" s="14">
        <v>2020</v>
      </c>
      <c r="E47" s="26" t="s">
        <v>1085</v>
      </c>
      <c r="F47" s="31" t="s">
        <v>1086</v>
      </c>
      <c r="G47" s="15"/>
      <c r="H47" s="15"/>
      <c r="I47" s="15"/>
      <c r="J47" s="15"/>
      <c r="K47" s="15"/>
      <c r="L47" s="15"/>
      <c r="M47" s="15"/>
      <c r="N47" s="15"/>
      <c r="O47" s="15"/>
      <c r="P47" s="15"/>
      <c r="Q47" s="15"/>
      <c r="R47" s="15"/>
      <c r="S47" s="15"/>
      <c r="T47" s="15"/>
      <c r="U47" s="15"/>
      <c r="V47" s="15"/>
      <c r="W47" s="15"/>
      <c r="X47" s="15"/>
      <c r="Y47" s="15"/>
    </row>
    <row r="48" spans="1:25" ht="15.75" customHeight="1">
      <c r="A48" s="29">
        <f t="shared" si="0"/>
        <v>47</v>
      </c>
      <c r="B48" s="17" t="s">
        <v>649</v>
      </c>
      <c r="C48" s="14" t="s">
        <v>1103</v>
      </c>
      <c r="D48" s="14">
        <v>2021</v>
      </c>
      <c r="E48" s="24" t="s">
        <v>1085</v>
      </c>
      <c r="F48" s="30" t="s">
        <v>1086</v>
      </c>
      <c r="G48" s="15"/>
      <c r="H48" s="15"/>
      <c r="I48" s="15"/>
      <c r="J48" s="15"/>
      <c r="K48" s="15"/>
      <c r="L48" s="15"/>
      <c r="M48" s="15"/>
      <c r="N48" s="15"/>
      <c r="O48" s="15"/>
      <c r="P48" s="15"/>
      <c r="Q48" s="15"/>
      <c r="R48" s="15"/>
      <c r="S48" s="15"/>
      <c r="T48" s="15"/>
      <c r="U48" s="15"/>
      <c r="V48" s="15"/>
      <c r="W48" s="15"/>
      <c r="X48" s="15"/>
      <c r="Y48" s="15"/>
    </row>
    <row r="49" spans="1:25" ht="15.75" customHeight="1">
      <c r="A49" s="29">
        <f t="shared" si="0"/>
        <v>48</v>
      </c>
      <c r="B49" s="17" t="s">
        <v>660</v>
      </c>
      <c r="C49" s="14" t="s">
        <v>661</v>
      </c>
      <c r="D49" s="14">
        <v>2021</v>
      </c>
      <c r="E49" s="26" t="s">
        <v>1069</v>
      </c>
      <c r="F49" s="31" t="s">
        <v>22</v>
      </c>
      <c r="G49" s="15" t="s">
        <v>1104</v>
      </c>
      <c r="H49" s="15"/>
      <c r="I49" s="15"/>
      <c r="J49" s="15"/>
      <c r="K49" s="15"/>
      <c r="L49" s="15"/>
      <c r="M49" s="15"/>
      <c r="N49" s="15"/>
      <c r="O49" s="15"/>
      <c r="P49" s="15"/>
      <c r="Q49" s="15"/>
      <c r="R49" s="15"/>
      <c r="S49" s="15"/>
      <c r="T49" s="15"/>
      <c r="U49" s="15"/>
      <c r="V49" s="15"/>
      <c r="W49" s="15"/>
      <c r="X49" s="15"/>
      <c r="Y49" s="15"/>
    </row>
    <row r="50" spans="1:25" ht="15.75" customHeight="1">
      <c r="A50" s="29">
        <f t="shared" si="0"/>
        <v>49</v>
      </c>
      <c r="B50" s="17" t="s">
        <v>664</v>
      </c>
      <c r="C50" s="14" t="s">
        <v>665</v>
      </c>
      <c r="D50" s="14">
        <v>2018</v>
      </c>
      <c r="E50" s="24" t="s">
        <v>1069</v>
      </c>
      <c r="F50" s="30" t="s">
        <v>22</v>
      </c>
      <c r="G50" s="21" t="s">
        <v>1105</v>
      </c>
      <c r="H50" s="15"/>
      <c r="I50" s="15"/>
      <c r="J50" s="15"/>
      <c r="K50" s="15"/>
      <c r="L50" s="15"/>
      <c r="M50" s="15"/>
      <c r="N50" s="15"/>
      <c r="O50" s="15"/>
      <c r="P50" s="15"/>
      <c r="Q50" s="15"/>
      <c r="R50" s="15"/>
      <c r="S50" s="15"/>
      <c r="T50" s="15"/>
      <c r="U50" s="15"/>
      <c r="V50" s="15"/>
      <c r="W50" s="15"/>
      <c r="X50" s="15"/>
      <c r="Y50" s="15"/>
    </row>
    <row r="51" spans="1:25" ht="15.75" customHeight="1">
      <c r="A51" s="29">
        <f t="shared" si="0"/>
        <v>50</v>
      </c>
      <c r="B51" s="17" t="s">
        <v>675</v>
      </c>
      <c r="C51" s="14" t="s">
        <v>676</v>
      </c>
      <c r="D51" s="14">
        <v>2020</v>
      </c>
      <c r="E51" s="26" t="s">
        <v>1085</v>
      </c>
      <c r="F51" s="31" t="s">
        <v>1100</v>
      </c>
      <c r="G51" s="15"/>
      <c r="H51" s="15"/>
      <c r="I51" s="15"/>
      <c r="J51" s="15"/>
      <c r="K51" s="15"/>
      <c r="L51" s="15"/>
      <c r="M51" s="15"/>
      <c r="N51" s="15"/>
      <c r="O51" s="15"/>
      <c r="P51" s="15"/>
      <c r="Q51" s="15"/>
      <c r="R51" s="15"/>
      <c r="S51" s="15"/>
      <c r="T51" s="15"/>
      <c r="U51" s="15"/>
      <c r="V51" s="15"/>
      <c r="W51" s="15"/>
      <c r="X51" s="15"/>
      <c r="Y51" s="15"/>
    </row>
    <row r="52" spans="1:25" ht="15.75" customHeight="1">
      <c r="A52" s="29">
        <f t="shared" si="0"/>
        <v>51</v>
      </c>
      <c r="B52" s="17" t="s">
        <v>685</v>
      </c>
      <c r="C52" s="14" t="s">
        <v>686</v>
      </c>
      <c r="D52" s="14">
        <v>2020</v>
      </c>
      <c r="E52" s="24" t="s">
        <v>1085</v>
      </c>
      <c r="F52" s="30" t="s">
        <v>43</v>
      </c>
      <c r="G52" s="15"/>
      <c r="H52" s="15"/>
      <c r="I52" s="15"/>
      <c r="J52" s="15"/>
      <c r="K52" s="15"/>
      <c r="L52" s="15"/>
      <c r="M52" s="15"/>
      <c r="N52" s="15"/>
      <c r="O52" s="15"/>
      <c r="P52" s="15"/>
      <c r="Q52" s="15"/>
      <c r="R52" s="15"/>
      <c r="S52" s="15"/>
      <c r="T52" s="15"/>
      <c r="U52" s="15"/>
      <c r="V52" s="15"/>
      <c r="W52" s="15"/>
      <c r="X52" s="15"/>
      <c r="Y52" s="15"/>
    </row>
    <row r="53" spans="1:25" ht="15.75" customHeight="1">
      <c r="A53" s="29">
        <f t="shared" si="0"/>
        <v>52</v>
      </c>
      <c r="B53" s="17" t="s">
        <v>706</v>
      </c>
      <c r="C53" s="14" t="s">
        <v>707</v>
      </c>
      <c r="D53" s="14">
        <v>2020</v>
      </c>
      <c r="E53" s="26" t="s">
        <v>1085</v>
      </c>
      <c r="F53" s="31" t="s">
        <v>1086</v>
      </c>
      <c r="G53" s="15"/>
      <c r="H53" s="15"/>
      <c r="I53" s="15"/>
      <c r="J53" s="15"/>
      <c r="K53" s="15"/>
      <c r="L53" s="15"/>
      <c r="M53" s="15"/>
      <c r="N53" s="15"/>
      <c r="O53" s="15"/>
      <c r="P53" s="15"/>
      <c r="Q53" s="15"/>
      <c r="R53" s="15"/>
      <c r="S53" s="15"/>
      <c r="T53" s="15"/>
      <c r="U53" s="15"/>
      <c r="V53" s="15"/>
      <c r="W53" s="15"/>
      <c r="X53" s="15"/>
      <c r="Y53" s="15"/>
    </row>
    <row r="54" spans="1:25" ht="15.75" customHeight="1">
      <c r="A54" s="29">
        <f t="shared" si="0"/>
        <v>53</v>
      </c>
      <c r="B54" s="17" t="s">
        <v>122</v>
      </c>
      <c r="C54" s="14" t="s">
        <v>710</v>
      </c>
      <c r="D54" s="14">
        <v>2021</v>
      </c>
      <c r="E54" s="24" t="s">
        <v>1085</v>
      </c>
      <c r="F54" s="30" t="s">
        <v>1100</v>
      </c>
      <c r="G54" s="15"/>
      <c r="H54" s="15"/>
      <c r="I54" s="15"/>
      <c r="J54" s="15"/>
      <c r="K54" s="15"/>
      <c r="L54" s="15"/>
      <c r="M54" s="15"/>
      <c r="N54" s="15"/>
      <c r="O54" s="15"/>
      <c r="P54" s="15"/>
      <c r="Q54" s="15"/>
      <c r="R54" s="15"/>
      <c r="S54" s="15"/>
      <c r="T54" s="15"/>
      <c r="U54" s="15"/>
      <c r="V54" s="15"/>
      <c r="W54" s="15"/>
      <c r="X54" s="15"/>
      <c r="Y54" s="15"/>
    </row>
    <row r="55" spans="1:25" ht="15.75" customHeight="1">
      <c r="A55" s="29">
        <f t="shared" si="0"/>
        <v>54</v>
      </c>
      <c r="B55" s="17" t="s">
        <v>713</v>
      </c>
      <c r="C55" s="14" t="s">
        <v>714</v>
      </c>
      <c r="D55" s="14">
        <v>2019</v>
      </c>
      <c r="E55" s="33" t="s">
        <v>1069</v>
      </c>
      <c r="F55" s="34" t="s">
        <v>22</v>
      </c>
      <c r="G55" s="15" t="s">
        <v>1106</v>
      </c>
      <c r="H55" s="15"/>
      <c r="I55" s="15"/>
      <c r="J55" s="15"/>
      <c r="K55" s="15"/>
      <c r="L55" s="15"/>
      <c r="M55" s="15"/>
      <c r="N55" s="15"/>
      <c r="O55" s="15"/>
      <c r="P55" s="15"/>
      <c r="Q55" s="15"/>
      <c r="R55" s="15"/>
      <c r="S55" s="15"/>
      <c r="T55" s="15"/>
      <c r="U55" s="15"/>
      <c r="V55" s="15"/>
      <c r="W55" s="15"/>
      <c r="X55" s="15"/>
      <c r="Y55" s="15"/>
    </row>
    <row r="56" spans="1:25" ht="15.75" customHeight="1">
      <c r="A56" s="15"/>
      <c r="B56" s="16"/>
      <c r="C56" s="16"/>
      <c r="D56" s="16"/>
      <c r="E56" s="15"/>
      <c r="F56" s="15"/>
      <c r="G56" s="15"/>
      <c r="H56" s="15"/>
      <c r="I56" s="15"/>
      <c r="J56" s="15"/>
      <c r="K56" s="15"/>
      <c r="L56" s="15"/>
      <c r="M56" s="15"/>
      <c r="N56" s="15"/>
      <c r="O56" s="15"/>
      <c r="P56" s="15"/>
      <c r="Q56" s="15"/>
      <c r="R56" s="15"/>
      <c r="S56" s="15"/>
      <c r="T56" s="15"/>
      <c r="U56" s="15"/>
      <c r="V56" s="15"/>
      <c r="W56" s="15"/>
      <c r="X56" s="15"/>
      <c r="Y56" s="15"/>
    </row>
    <row r="57" spans="1:25" ht="15.75" customHeight="1">
      <c r="A57" s="15"/>
      <c r="B57" s="16"/>
      <c r="C57" s="16"/>
      <c r="D57" s="16"/>
      <c r="E57" s="15"/>
      <c r="F57" s="15"/>
      <c r="G57" s="15"/>
      <c r="H57" s="15"/>
      <c r="I57" s="15"/>
      <c r="J57" s="15"/>
      <c r="K57" s="15"/>
      <c r="L57" s="15"/>
      <c r="M57" s="15"/>
      <c r="N57" s="15"/>
      <c r="O57" s="15"/>
      <c r="P57" s="15"/>
      <c r="Q57" s="15"/>
      <c r="R57" s="15"/>
      <c r="S57" s="15"/>
      <c r="T57" s="15"/>
      <c r="U57" s="15"/>
      <c r="V57" s="15"/>
      <c r="W57" s="15"/>
      <c r="X57" s="15"/>
      <c r="Y57" s="15"/>
    </row>
    <row r="58" spans="1:25" ht="15.75" customHeight="1">
      <c r="A58" s="15"/>
      <c r="B58" s="16"/>
      <c r="C58" s="16"/>
      <c r="D58" s="16"/>
      <c r="E58" s="15"/>
      <c r="F58" s="15"/>
      <c r="G58" s="15"/>
      <c r="H58" s="15"/>
      <c r="I58" s="15"/>
      <c r="J58" s="15"/>
      <c r="K58" s="15"/>
      <c r="L58" s="15"/>
      <c r="M58" s="15"/>
      <c r="N58" s="15"/>
      <c r="O58" s="15"/>
      <c r="P58" s="15"/>
      <c r="Q58" s="15"/>
      <c r="R58" s="15"/>
      <c r="S58" s="15"/>
      <c r="T58" s="15"/>
      <c r="U58" s="15"/>
      <c r="V58" s="15"/>
      <c r="W58" s="15"/>
      <c r="X58" s="15"/>
      <c r="Y58" s="15"/>
    </row>
    <row r="59" spans="1:25" ht="15.75" customHeight="1">
      <c r="A59" s="15"/>
      <c r="B59" s="16"/>
      <c r="C59" s="16"/>
      <c r="D59" s="16"/>
      <c r="E59" s="15"/>
      <c r="F59" s="15"/>
      <c r="G59" s="15"/>
      <c r="H59" s="15"/>
      <c r="I59" s="15"/>
      <c r="J59" s="15"/>
      <c r="K59" s="15"/>
      <c r="L59" s="15"/>
      <c r="M59" s="15"/>
      <c r="N59" s="15"/>
      <c r="O59" s="15"/>
      <c r="P59" s="15"/>
      <c r="Q59" s="15"/>
      <c r="R59" s="15"/>
      <c r="S59" s="15"/>
      <c r="T59" s="15"/>
      <c r="U59" s="15"/>
      <c r="V59" s="15"/>
      <c r="W59" s="15"/>
      <c r="X59" s="15"/>
      <c r="Y59" s="15"/>
    </row>
    <row r="60" spans="1:25" ht="15.75" customHeight="1">
      <c r="A60" s="15"/>
      <c r="B60" s="16"/>
      <c r="C60" s="16"/>
      <c r="D60" s="16"/>
      <c r="E60" s="15"/>
      <c r="F60" s="15"/>
      <c r="G60" s="15"/>
      <c r="H60" s="15"/>
      <c r="I60" s="15"/>
      <c r="J60" s="15"/>
      <c r="K60" s="15"/>
      <c r="L60" s="15"/>
      <c r="M60" s="15"/>
      <c r="N60" s="15"/>
      <c r="O60" s="15"/>
      <c r="P60" s="15"/>
      <c r="Q60" s="15"/>
      <c r="R60" s="15"/>
      <c r="S60" s="15"/>
      <c r="T60" s="15"/>
      <c r="U60" s="15"/>
      <c r="V60" s="15"/>
      <c r="W60" s="15"/>
      <c r="X60" s="15"/>
      <c r="Y60" s="15"/>
    </row>
    <row r="61" spans="1:25" ht="15.75" customHeight="1">
      <c r="A61" s="15"/>
      <c r="B61" s="16"/>
      <c r="C61" s="16"/>
      <c r="D61" s="16"/>
      <c r="E61" s="15"/>
      <c r="F61" s="15"/>
      <c r="G61" s="15"/>
      <c r="H61" s="15"/>
      <c r="I61" s="15"/>
      <c r="J61" s="15"/>
      <c r="K61" s="15"/>
      <c r="L61" s="15"/>
      <c r="M61" s="15"/>
      <c r="N61" s="15"/>
      <c r="O61" s="15"/>
      <c r="P61" s="15"/>
      <c r="Q61" s="15"/>
      <c r="R61" s="15"/>
      <c r="S61" s="15"/>
      <c r="T61" s="15"/>
      <c r="U61" s="15"/>
      <c r="V61" s="15"/>
      <c r="W61" s="15"/>
      <c r="X61" s="15"/>
      <c r="Y61" s="15"/>
    </row>
    <row r="62" spans="1:25" ht="15.75" customHeight="1">
      <c r="A62" s="15"/>
      <c r="B62" s="16"/>
      <c r="C62" s="16"/>
      <c r="D62" s="16"/>
      <c r="E62" s="15"/>
      <c r="F62" s="15"/>
      <c r="G62" s="15"/>
      <c r="H62" s="15"/>
      <c r="I62" s="15"/>
      <c r="J62" s="15"/>
      <c r="K62" s="15"/>
      <c r="L62" s="15"/>
      <c r="M62" s="15"/>
      <c r="N62" s="15"/>
      <c r="O62" s="15"/>
      <c r="P62" s="15"/>
      <c r="Q62" s="15"/>
      <c r="R62" s="15"/>
      <c r="S62" s="15"/>
      <c r="T62" s="15"/>
      <c r="U62" s="15"/>
      <c r="V62" s="15"/>
      <c r="W62" s="15"/>
      <c r="X62" s="15"/>
      <c r="Y62" s="15"/>
    </row>
    <row r="63" spans="1:25" ht="15.75" customHeight="1">
      <c r="A63" s="15"/>
      <c r="B63" s="16"/>
      <c r="C63" s="16"/>
      <c r="D63" s="16"/>
      <c r="E63" s="15"/>
      <c r="F63" s="15"/>
      <c r="G63" s="15"/>
      <c r="H63" s="15"/>
      <c r="I63" s="15"/>
      <c r="J63" s="15"/>
      <c r="K63" s="15"/>
      <c r="L63" s="15"/>
      <c r="M63" s="15"/>
      <c r="N63" s="15"/>
      <c r="O63" s="15"/>
      <c r="P63" s="15"/>
      <c r="Q63" s="15"/>
      <c r="R63" s="15"/>
      <c r="S63" s="15"/>
      <c r="T63" s="15"/>
      <c r="U63" s="15"/>
      <c r="V63" s="15"/>
      <c r="W63" s="15"/>
      <c r="X63" s="15"/>
      <c r="Y63" s="15"/>
    </row>
    <row r="64" spans="1:25" ht="15.75" customHeight="1">
      <c r="A64" s="15"/>
      <c r="B64" s="16"/>
      <c r="C64" s="16"/>
      <c r="D64" s="16"/>
      <c r="E64" s="15"/>
      <c r="F64" s="15"/>
      <c r="G64" s="15"/>
      <c r="H64" s="15"/>
      <c r="I64" s="15"/>
      <c r="J64" s="15"/>
      <c r="K64" s="15"/>
      <c r="L64" s="15"/>
      <c r="M64" s="15"/>
      <c r="N64" s="15"/>
      <c r="O64" s="15"/>
      <c r="P64" s="15"/>
      <c r="Q64" s="15"/>
      <c r="R64" s="15"/>
      <c r="S64" s="15"/>
      <c r="T64" s="15"/>
      <c r="U64" s="15"/>
      <c r="V64" s="15"/>
      <c r="W64" s="15"/>
      <c r="X64" s="15"/>
      <c r="Y64" s="15"/>
    </row>
    <row r="65" spans="1:25" ht="15.75" customHeight="1">
      <c r="A65" s="15"/>
      <c r="B65" s="16"/>
      <c r="C65" s="16"/>
      <c r="D65" s="16"/>
      <c r="E65" s="15"/>
      <c r="F65" s="15"/>
      <c r="G65" s="15"/>
      <c r="H65" s="15"/>
      <c r="I65" s="15"/>
      <c r="J65" s="15"/>
      <c r="K65" s="15"/>
      <c r="L65" s="15"/>
      <c r="M65" s="15"/>
      <c r="N65" s="15"/>
      <c r="O65" s="15"/>
      <c r="P65" s="15"/>
      <c r="Q65" s="15"/>
      <c r="R65" s="15"/>
      <c r="S65" s="15"/>
      <c r="T65" s="15"/>
      <c r="U65" s="15"/>
      <c r="V65" s="15"/>
      <c r="W65" s="15"/>
      <c r="X65" s="15"/>
      <c r="Y65" s="15"/>
    </row>
    <row r="66" spans="1:25" ht="15.75" customHeight="1">
      <c r="A66" s="15"/>
      <c r="B66" s="16"/>
      <c r="C66" s="16"/>
      <c r="D66" s="16"/>
      <c r="E66" s="15"/>
      <c r="F66" s="15"/>
      <c r="G66" s="15"/>
      <c r="H66" s="15"/>
      <c r="I66" s="15"/>
      <c r="J66" s="15"/>
      <c r="K66" s="15"/>
      <c r="L66" s="15"/>
      <c r="M66" s="15"/>
      <c r="N66" s="15"/>
      <c r="O66" s="15"/>
      <c r="P66" s="15"/>
      <c r="Q66" s="15"/>
      <c r="R66" s="15"/>
      <c r="S66" s="15"/>
      <c r="T66" s="15"/>
      <c r="U66" s="15"/>
      <c r="V66" s="15"/>
      <c r="W66" s="15"/>
      <c r="X66" s="15"/>
      <c r="Y66" s="15"/>
    </row>
    <row r="67" spans="1:25" ht="15.75" customHeight="1">
      <c r="A67" s="15"/>
      <c r="B67" s="16"/>
      <c r="C67" s="16"/>
      <c r="D67" s="16"/>
      <c r="E67" s="15"/>
      <c r="F67" s="15"/>
      <c r="G67" s="15"/>
      <c r="H67" s="15"/>
      <c r="I67" s="15"/>
      <c r="J67" s="15"/>
      <c r="K67" s="15"/>
      <c r="L67" s="15"/>
      <c r="M67" s="15"/>
      <c r="N67" s="15"/>
      <c r="O67" s="15"/>
      <c r="P67" s="15"/>
      <c r="Q67" s="15"/>
      <c r="R67" s="15"/>
      <c r="S67" s="15"/>
      <c r="T67" s="15"/>
      <c r="U67" s="15"/>
      <c r="V67" s="15"/>
      <c r="W67" s="15"/>
      <c r="X67" s="15"/>
      <c r="Y67" s="15"/>
    </row>
    <row r="68" spans="1:25" ht="15.75" customHeight="1">
      <c r="A68" s="15"/>
      <c r="B68" s="16"/>
      <c r="C68" s="16"/>
      <c r="D68" s="16"/>
      <c r="E68" s="15"/>
      <c r="F68" s="15"/>
      <c r="G68" s="15"/>
      <c r="H68" s="15"/>
      <c r="I68" s="15"/>
      <c r="J68" s="15"/>
      <c r="K68" s="15"/>
      <c r="L68" s="15"/>
      <c r="M68" s="15"/>
      <c r="N68" s="15"/>
      <c r="O68" s="15"/>
      <c r="P68" s="15"/>
      <c r="Q68" s="15"/>
      <c r="R68" s="15"/>
      <c r="S68" s="15"/>
      <c r="T68" s="15"/>
      <c r="U68" s="15"/>
      <c r="V68" s="15"/>
      <c r="W68" s="15"/>
      <c r="X68" s="15"/>
      <c r="Y68" s="15"/>
    </row>
    <row r="69" spans="1:25" ht="15.75" customHeight="1">
      <c r="A69" s="15"/>
      <c r="B69" s="16"/>
      <c r="C69" s="16"/>
      <c r="D69" s="16"/>
      <c r="E69" s="15"/>
      <c r="F69" s="15"/>
      <c r="G69" s="15"/>
      <c r="H69" s="15"/>
      <c r="I69" s="15"/>
      <c r="J69" s="15"/>
      <c r="K69" s="15"/>
      <c r="L69" s="15"/>
      <c r="M69" s="15"/>
      <c r="N69" s="15"/>
      <c r="O69" s="15"/>
      <c r="P69" s="15"/>
      <c r="Q69" s="15"/>
      <c r="R69" s="15"/>
      <c r="S69" s="15"/>
      <c r="T69" s="15"/>
      <c r="U69" s="15"/>
      <c r="V69" s="15"/>
      <c r="W69" s="15"/>
      <c r="X69" s="15"/>
      <c r="Y69" s="15"/>
    </row>
    <row r="70" spans="1:25" ht="15.75" customHeight="1">
      <c r="A70" s="15"/>
      <c r="B70" s="16"/>
      <c r="C70" s="16"/>
      <c r="D70" s="16"/>
      <c r="E70" s="15"/>
      <c r="F70" s="15"/>
      <c r="G70" s="15"/>
      <c r="H70" s="15"/>
      <c r="I70" s="15"/>
      <c r="J70" s="15"/>
      <c r="K70" s="15"/>
      <c r="L70" s="15"/>
      <c r="M70" s="15"/>
      <c r="N70" s="15"/>
      <c r="O70" s="15"/>
      <c r="P70" s="15"/>
      <c r="Q70" s="15"/>
      <c r="R70" s="15"/>
      <c r="S70" s="15"/>
      <c r="T70" s="15"/>
      <c r="U70" s="15"/>
      <c r="V70" s="15"/>
      <c r="W70" s="15"/>
      <c r="X70" s="15"/>
      <c r="Y70" s="15"/>
    </row>
    <row r="71" spans="1:25" ht="15.75" customHeight="1">
      <c r="A71" s="15"/>
      <c r="B71" s="16"/>
      <c r="C71" s="16"/>
      <c r="D71" s="16"/>
      <c r="E71" s="15"/>
      <c r="F71" s="15"/>
      <c r="G71" s="15"/>
      <c r="H71" s="15"/>
      <c r="I71" s="15"/>
      <c r="J71" s="15"/>
      <c r="K71" s="15"/>
      <c r="L71" s="15"/>
      <c r="M71" s="15"/>
      <c r="N71" s="15"/>
      <c r="O71" s="15"/>
      <c r="P71" s="15"/>
      <c r="Q71" s="15"/>
      <c r="R71" s="15"/>
      <c r="S71" s="15"/>
      <c r="T71" s="15"/>
      <c r="U71" s="15"/>
      <c r="V71" s="15"/>
      <c r="W71" s="15"/>
      <c r="X71" s="15"/>
      <c r="Y71" s="15"/>
    </row>
    <row r="72" spans="1:25" ht="15.75" customHeight="1">
      <c r="A72" s="15"/>
      <c r="B72" s="16"/>
      <c r="C72" s="16"/>
      <c r="D72" s="16"/>
      <c r="E72" s="15"/>
      <c r="F72" s="15"/>
      <c r="G72" s="15"/>
      <c r="H72" s="15"/>
      <c r="I72" s="15"/>
      <c r="J72" s="15"/>
      <c r="K72" s="15"/>
      <c r="L72" s="15"/>
      <c r="M72" s="15"/>
      <c r="N72" s="15"/>
      <c r="O72" s="15"/>
      <c r="P72" s="15"/>
      <c r="Q72" s="15"/>
      <c r="R72" s="15"/>
      <c r="S72" s="15"/>
      <c r="T72" s="15"/>
      <c r="U72" s="15"/>
      <c r="V72" s="15"/>
      <c r="W72" s="15"/>
      <c r="X72" s="15"/>
      <c r="Y72" s="15"/>
    </row>
    <row r="73" spans="1:25" ht="15.75" customHeight="1">
      <c r="A73" s="15"/>
      <c r="B73" s="16"/>
      <c r="C73" s="16"/>
      <c r="D73" s="16"/>
      <c r="E73" s="15"/>
      <c r="F73" s="15"/>
      <c r="G73" s="15"/>
      <c r="H73" s="15"/>
      <c r="I73" s="15"/>
      <c r="J73" s="15"/>
      <c r="K73" s="15"/>
      <c r="L73" s="15"/>
      <c r="M73" s="15"/>
      <c r="N73" s="15"/>
      <c r="O73" s="15"/>
      <c r="P73" s="15"/>
      <c r="Q73" s="15"/>
      <c r="R73" s="15"/>
      <c r="S73" s="15"/>
      <c r="T73" s="15"/>
      <c r="U73" s="15"/>
      <c r="V73" s="15"/>
      <c r="W73" s="15"/>
      <c r="X73" s="15"/>
      <c r="Y73" s="15"/>
    </row>
    <row r="74" spans="1:25" ht="15.75" customHeight="1">
      <c r="A74" s="15"/>
      <c r="B74" s="16"/>
      <c r="C74" s="16"/>
      <c r="D74" s="16"/>
      <c r="E74" s="15"/>
      <c r="F74" s="15"/>
      <c r="G74" s="15"/>
      <c r="H74" s="15"/>
      <c r="I74" s="15"/>
      <c r="J74" s="15"/>
      <c r="K74" s="15"/>
      <c r="L74" s="15"/>
      <c r="M74" s="15"/>
      <c r="N74" s="15"/>
      <c r="O74" s="15"/>
      <c r="P74" s="15"/>
      <c r="Q74" s="15"/>
      <c r="R74" s="15"/>
      <c r="S74" s="15"/>
      <c r="T74" s="15"/>
      <c r="U74" s="15"/>
      <c r="V74" s="15"/>
      <c r="W74" s="15"/>
      <c r="X74" s="15"/>
      <c r="Y74" s="15"/>
    </row>
    <row r="75" spans="1:25" ht="15.75" customHeight="1">
      <c r="A75" s="15"/>
      <c r="B75" s="16"/>
      <c r="C75" s="16"/>
      <c r="D75" s="16"/>
      <c r="E75" s="15"/>
      <c r="F75" s="15"/>
      <c r="G75" s="15"/>
      <c r="H75" s="15"/>
      <c r="I75" s="15"/>
      <c r="J75" s="15"/>
      <c r="K75" s="15"/>
      <c r="L75" s="15"/>
      <c r="M75" s="15"/>
      <c r="N75" s="15"/>
      <c r="O75" s="15"/>
      <c r="P75" s="15"/>
      <c r="Q75" s="15"/>
      <c r="R75" s="15"/>
      <c r="S75" s="15"/>
      <c r="T75" s="15"/>
      <c r="U75" s="15"/>
      <c r="V75" s="15"/>
      <c r="W75" s="15"/>
      <c r="X75" s="15"/>
      <c r="Y75" s="15"/>
    </row>
    <row r="76" spans="1:25" ht="15.75" customHeight="1">
      <c r="A76" s="15"/>
      <c r="B76" s="16"/>
      <c r="C76" s="16"/>
      <c r="D76" s="16"/>
      <c r="E76" s="15"/>
      <c r="F76" s="15"/>
      <c r="G76" s="15"/>
      <c r="H76" s="15"/>
      <c r="I76" s="15"/>
      <c r="J76" s="15"/>
      <c r="K76" s="15"/>
      <c r="L76" s="15"/>
      <c r="M76" s="15"/>
      <c r="N76" s="15"/>
      <c r="O76" s="15"/>
      <c r="P76" s="15"/>
      <c r="Q76" s="15"/>
      <c r="R76" s="15"/>
      <c r="S76" s="15"/>
      <c r="T76" s="15"/>
      <c r="U76" s="15"/>
      <c r="V76" s="15"/>
      <c r="W76" s="15"/>
      <c r="X76" s="15"/>
      <c r="Y76" s="15"/>
    </row>
    <row r="77" spans="1:25" ht="15.75" customHeight="1">
      <c r="A77" s="15"/>
      <c r="B77" s="16"/>
      <c r="C77" s="16"/>
      <c r="D77" s="16"/>
      <c r="E77" s="15"/>
      <c r="F77" s="15"/>
      <c r="G77" s="15"/>
      <c r="H77" s="15"/>
      <c r="I77" s="15"/>
      <c r="J77" s="15"/>
      <c r="K77" s="15"/>
      <c r="L77" s="15"/>
      <c r="M77" s="15"/>
      <c r="N77" s="15"/>
      <c r="O77" s="15"/>
      <c r="P77" s="15"/>
      <c r="Q77" s="15"/>
      <c r="R77" s="15"/>
      <c r="S77" s="15"/>
      <c r="T77" s="15"/>
      <c r="U77" s="15"/>
      <c r="V77" s="15"/>
      <c r="W77" s="15"/>
      <c r="X77" s="15"/>
      <c r="Y77" s="15"/>
    </row>
    <row r="78" spans="1:25" ht="15.75" customHeight="1">
      <c r="A78" s="15"/>
      <c r="B78" s="16"/>
      <c r="C78" s="16"/>
      <c r="D78" s="16"/>
      <c r="E78" s="15"/>
      <c r="F78" s="15"/>
      <c r="G78" s="15"/>
      <c r="H78" s="15"/>
      <c r="I78" s="15"/>
      <c r="J78" s="15"/>
      <c r="K78" s="15"/>
      <c r="L78" s="15"/>
      <c r="M78" s="15"/>
      <c r="N78" s="15"/>
      <c r="O78" s="15"/>
      <c r="P78" s="15"/>
      <c r="Q78" s="15"/>
      <c r="R78" s="15"/>
      <c r="S78" s="15"/>
      <c r="T78" s="15"/>
      <c r="U78" s="15"/>
      <c r="V78" s="15"/>
      <c r="W78" s="15"/>
      <c r="X78" s="15"/>
      <c r="Y78" s="15"/>
    </row>
    <row r="79" spans="1:25" ht="15.75" customHeight="1">
      <c r="A79" s="15"/>
      <c r="B79" s="16"/>
      <c r="C79" s="16"/>
      <c r="D79" s="16"/>
      <c r="E79" s="15"/>
      <c r="F79" s="15"/>
      <c r="G79" s="15"/>
      <c r="H79" s="15"/>
      <c r="I79" s="15"/>
      <c r="J79" s="15"/>
      <c r="K79" s="15"/>
      <c r="L79" s="15"/>
      <c r="M79" s="15"/>
      <c r="N79" s="15"/>
      <c r="O79" s="15"/>
      <c r="P79" s="15"/>
      <c r="Q79" s="15"/>
      <c r="R79" s="15"/>
      <c r="S79" s="15"/>
      <c r="T79" s="15"/>
      <c r="U79" s="15"/>
      <c r="V79" s="15"/>
      <c r="W79" s="15"/>
      <c r="X79" s="15"/>
      <c r="Y79" s="15"/>
    </row>
    <row r="80" spans="1:25" ht="15.75" customHeight="1">
      <c r="A80" s="15"/>
      <c r="B80" s="16"/>
      <c r="C80" s="16"/>
      <c r="D80" s="16"/>
      <c r="E80" s="15"/>
      <c r="F80" s="15"/>
      <c r="G80" s="15"/>
      <c r="H80" s="15"/>
      <c r="I80" s="15"/>
      <c r="J80" s="15"/>
      <c r="K80" s="15"/>
      <c r="L80" s="15"/>
      <c r="M80" s="15"/>
      <c r="N80" s="15"/>
      <c r="O80" s="15"/>
      <c r="P80" s="15"/>
      <c r="Q80" s="15"/>
      <c r="R80" s="15"/>
      <c r="S80" s="15"/>
      <c r="T80" s="15"/>
      <c r="U80" s="15"/>
      <c r="V80" s="15"/>
      <c r="W80" s="15"/>
      <c r="X80" s="15"/>
      <c r="Y80" s="15"/>
    </row>
    <row r="81" spans="1:25" ht="15.75" customHeight="1">
      <c r="A81" s="15"/>
      <c r="B81" s="16"/>
      <c r="C81" s="16"/>
      <c r="D81" s="16"/>
      <c r="E81" s="15"/>
      <c r="F81" s="15"/>
      <c r="G81" s="15"/>
      <c r="H81" s="15"/>
      <c r="I81" s="15"/>
      <c r="J81" s="15"/>
      <c r="K81" s="15"/>
      <c r="L81" s="15"/>
      <c r="M81" s="15"/>
      <c r="N81" s="15"/>
      <c r="O81" s="15"/>
      <c r="P81" s="15"/>
      <c r="Q81" s="15"/>
      <c r="R81" s="15"/>
      <c r="S81" s="15"/>
      <c r="T81" s="15"/>
      <c r="U81" s="15"/>
      <c r="V81" s="15"/>
      <c r="W81" s="15"/>
      <c r="X81" s="15"/>
      <c r="Y81" s="15"/>
    </row>
    <row r="82" spans="1:25" ht="15.75" customHeight="1">
      <c r="A82" s="15"/>
      <c r="B82" s="16"/>
      <c r="C82" s="16"/>
      <c r="D82" s="16"/>
      <c r="E82" s="15"/>
      <c r="F82" s="15"/>
      <c r="G82" s="15"/>
      <c r="H82" s="15"/>
      <c r="I82" s="15"/>
      <c r="J82" s="15"/>
      <c r="K82" s="15"/>
      <c r="L82" s="15"/>
      <c r="M82" s="15"/>
      <c r="N82" s="15"/>
      <c r="O82" s="15"/>
      <c r="P82" s="15"/>
      <c r="Q82" s="15"/>
      <c r="R82" s="15"/>
      <c r="S82" s="15"/>
      <c r="T82" s="15"/>
      <c r="U82" s="15"/>
      <c r="V82" s="15"/>
      <c r="W82" s="15"/>
      <c r="X82" s="15"/>
      <c r="Y82" s="15"/>
    </row>
    <row r="83" spans="1:25" ht="15.75" customHeight="1">
      <c r="A83" s="15"/>
      <c r="B83" s="16"/>
      <c r="C83" s="16"/>
      <c r="D83" s="16"/>
      <c r="E83" s="15"/>
      <c r="F83" s="15"/>
      <c r="G83" s="15"/>
      <c r="H83" s="15"/>
      <c r="I83" s="15"/>
      <c r="J83" s="15"/>
      <c r="K83" s="15"/>
      <c r="L83" s="15"/>
      <c r="M83" s="15"/>
      <c r="N83" s="15"/>
      <c r="O83" s="15"/>
      <c r="P83" s="15"/>
      <c r="Q83" s="15"/>
      <c r="R83" s="15"/>
      <c r="S83" s="15"/>
      <c r="T83" s="15"/>
      <c r="U83" s="15"/>
      <c r="V83" s="15"/>
      <c r="W83" s="15"/>
      <c r="X83" s="15"/>
      <c r="Y83" s="15"/>
    </row>
    <row r="84" spans="1:25" ht="15.75" customHeight="1">
      <c r="A84" s="15"/>
      <c r="B84" s="16"/>
      <c r="C84" s="16"/>
      <c r="D84" s="16"/>
      <c r="E84" s="15"/>
      <c r="F84" s="15"/>
      <c r="G84" s="15"/>
      <c r="H84" s="15"/>
      <c r="I84" s="15"/>
      <c r="J84" s="15"/>
      <c r="K84" s="15"/>
      <c r="L84" s="15"/>
      <c r="M84" s="15"/>
      <c r="N84" s="15"/>
      <c r="O84" s="15"/>
      <c r="P84" s="15"/>
      <c r="Q84" s="15"/>
      <c r="R84" s="15"/>
      <c r="S84" s="15"/>
      <c r="T84" s="15"/>
      <c r="U84" s="15"/>
      <c r="V84" s="15"/>
      <c r="W84" s="15"/>
      <c r="X84" s="15"/>
      <c r="Y84" s="15"/>
    </row>
    <row r="85" spans="1:25" ht="15.75" customHeight="1">
      <c r="A85" s="15"/>
      <c r="B85" s="16"/>
      <c r="C85" s="16"/>
      <c r="D85" s="16"/>
      <c r="E85" s="15"/>
      <c r="F85" s="15"/>
      <c r="G85" s="15"/>
      <c r="H85" s="15"/>
      <c r="I85" s="15"/>
      <c r="J85" s="15"/>
      <c r="K85" s="15"/>
      <c r="L85" s="15"/>
      <c r="M85" s="15"/>
      <c r="N85" s="15"/>
      <c r="O85" s="15"/>
      <c r="P85" s="15"/>
      <c r="Q85" s="15"/>
      <c r="R85" s="15"/>
      <c r="S85" s="15"/>
      <c r="T85" s="15"/>
      <c r="U85" s="15"/>
      <c r="V85" s="15"/>
      <c r="W85" s="15"/>
      <c r="X85" s="15"/>
      <c r="Y85" s="15"/>
    </row>
    <row r="86" spans="1:25" ht="15.75" customHeight="1">
      <c r="A86" s="15"/>
      <c r="B86" s="16"/>
      <c r="C86" s="16"/>
      <c r="D86" s="16"/>
      <c r="E86" s="15"/>
      <c r="F86" s="15"/>
      <c r="G86" s="15"/>
      <c r="H86" s="15"/>
      <c r="I86" s="15"/>
      <c r="J86" s="15"/>
      <c r="K86" s="15"/>
      <c r="L86" s="15"/>
      <c r="M86" s="15"/>
      <c r="N86" s="15"/>
      <c r="O86" s="15"/>
      <c r="P86" s="15"/>
      <c r="Q86" s="15"/>
      <c r="R86" s="15"/>
      <c r="S86" s="15"/>
      <c r="T86" s="15"/>
      <c r="U86" s="15"/>
      <c r="V86" s="15"/>
      <c r="W86" s="15"/>
      <c r="X86" s="15"/>
      <c r="Y86" s="15"/>
    </row>
    <row r="87" spans="1:25" ht="15.75" customHeight="1">
      <c r="A87" s="15"/>
      <c r="B87" s="16"/>
      <c r="C87" s="16"/>
      <c r="D87" s="16"/>
      <c r="E87" s="15"/>
      <c r="F87" s="15"/>
      <c r="G87" s="15"/>
      <c r="H87" s="15"/>
      <c r="I87" s="15"/>
      <c r="J87" s="15"/>
      <c r="K87" s="15"/>
      <c r="L87" s="15"/>
      <c r="M87" s="15"/>
      <c r="N87" s="15"/>
      <c r="O87" s="15"/>
      <c r="P87" s="15"/>
      <c r="Q87" s="15"/>
      <c r="R87" s="15"/>
      <c r="S87" s="15"/>
      <c r="T87" s="15"/>
      <c r="U87" s="15"/>
      <c r="V87" s="15"/>
      <c r="W87" s="15"/>
      <c r="X87" s="15"/>
      <c r="Y87" s="15"/>
    </row>
    <row r="88" spans="1:25" ht="15.75" customHeight="1">
      <c r="A88" s="15"/>
      <c r="B88" s="16"/>
      <c r="C88" s="16"/>
      <c r="D88" s="16"/>
      <c r="E88" s="15"/>
      <c r="F88" s="15"/>
      <c r="G88" s="15"/>
      <c r="H88" s="15"/>
      <c r="I88" s="15"/>
      <c r="J88" s="15"/>
      <c r="K88" s="15"/>
      <c r="L88" s="15"/>
      <c r="M88" s="15"/>
      <c r="N88" s="15"/>
      <c r="O88" s="15"/>
      <c r="P88" s="15"/>
      <c r="Q88" s="15"/>
      <c r="R88" s="15"/>
      <c r="S88" s="15"/>
      <c r="T88" s="15"/>
      <c r="U88" s="15"/>
      <c r="V88" s="15"/>
      <c r="W88" s="15"/>
      <c r="X88" s="15"/>
      <c r="Y88" s="15"/>
    </row>
    <row r="89" spans="1:25" ht="15.75" customHeight="1">
      <c r="A89" s="15"/>
      <c r="B89" s="16"/>
      <c r="C89" s="16"/>
      <c r="D89" s="16"/>
      <c r="E89" s="15"/>
      <c r="F89" s="15"/>
      <c r="G89" s="15"/>
      <c r="H89" s="15"/>
      <c r="I89" s="15"/>
      <c r="J89" s="15"/>
      <c r="K89" s="15"/>
      <c r="L89" s="15"/>
      <c r="M89" s="15"/>
      <c r="N89" s="15"/>
      <c r="O89" s="15"/>
      <c r="P89" s="15"/>
      <c r="Q89" s="15"/>
      <c r="R89" s="15"/>
      <c r="S89" s="15"/>
      <c r="T89" s="15"/>
      <c r="U89" s="15"/>
      <c r="V89" s="15"/>
      <c r="W89" s="15"/>
      <c r="X89" s="15"/>
      <c r="Y89" s="15"/>
    </row>
    <row r="90" spans="1:25" ht="15.75" customHeight="1">
      <c r="A90" s="15"/>
      <c r="B90" s="16"/>
      <c r="C90" s="16"/>
      <c r="D90" s="16"/>
      <c r="E90" s="15"/>
      <c r="F90" s="15"/>
      <c r="G90" s="15"/>
      <c r="H90" s="15"/>
      <c r="I90" s="15"/>
      <c r="J90" s="15"/>
      <c r="K90" s="15"/>
      <c r="L90" s="15"/>
      <c r="M90" s="15"/>
      <c r="N90" s="15"/>
      <c r="O90" s="15"/>
      <c r="P90" s="15"/>
      <c r="Q90" s="15"/>
      <c r="R90" s="15"/>
      <c r="S90" s="15"/>
      <c r="T90" s="15"/>
      <c r="U90" s="15"/>
      <c r="V90" s="15"/>
      <c r="W90" s="15"/>
      <c r="X90" s="15"/>
      <c r="Y90" s="15"/>
    </row>
    <row r="91" spans="1:25" ht="15.75" customHeight="1">
      <c r="A91" s="15"/>
      <c r="B91" s="16"/>
      <c r="C91" s="16"/>
      <c r="D91" s="16"/>
      <c r="E91" s="15"/>
      <c r="F91" s="15"/>
      <c r="G91" s="15"/>
      <c r="H91" s="15"/>
      <c r="I91" s="15"/>
      <c r="J91" s="15"/>
      <c r="K91" s="15"/>
      <c r="L91" s="15"/>
      <c r="M91" s="15"/>
      <c r="N91" s="15"/>
      <c r="O91" s="15"/>
      <c r="P91" s="15"/>
      <c r="Q91" s="15"/>
      <c r="R91" s="15"/>
      <c r="S91" s="15"/>
      <c r="T91" s="15"/>
      <c r="U91" s="15"/>
      <c r="V91" s="15"/>
      <c r="W91" s="15"/>
      <c r="X91" s="15"/>
      <c r="Y91" s="15"/>
    </row>
    <row r="92" spans="1:25" ht="15.75" customHeight="1">
      <c r="A92" s="15"/>
      <c r="B92" s="16"/>
      <c r="C92" s="16"/>
      <c r="D92" s="16"/>
      <c r="E92" s="15"/>
      <c r="F92" s="15"/>
      <c r="G92" s="15"/>
      <c r="H92" s="15"/>
      <c r="I92" s="15"/>
      <c r="J92" s="15"/>
      <c r="K92" s="15"/>
      <c r="L92" s="15"/>
      <c r="M92" s="15"/>
      <c r="N92" s="15"/>
      <c r="O92" s="15"/>
      <c r="P92" s="15"/>
      <c r="Q92" s="15"/>
      <c r="R92" s="15"/>
      <c r="S92" s="15"/>
      <c r="T92" s="15"/>
      <c r="U92" s="15"/>
      <c r="V92" s="15"/>
      <c r="W92" s="15"/>
      <c r="X92" s="15"/>
      <c r="Y92" s="15"/>
    </row>
    <row r="93" spans="1:25" ht="15.75" customHeight="1">
      <c r="A93" s="15"/>
      <c r="B93" s="16"/>
      <c r="C93" s="16"/>
      <c r="D93" s="16"/>
      <c r="E93" s="15"/>
      <c r="F93" s="15"/>
      <c r="G93" s="15"/>
      <c r="H93" s="15"/>
      <c r="I93" s="15"/>
      <c r="J93" s="15"/>
      <c r="K93" s="15"/>
      <c r="L93" s="15"/>
      <c r="M93" s="15"/>
      <c r="N93" s="15"/>
      <c r="O93" s="15"/>
      <c r="P93" s="15"/>
      <c r="Q93" s="15"/>
      <c r="R93" s="15"/>
      <c r="S93" s="15"/>
      <c r="T93" s="15"/>
      <c r="U93" s="15"/>
      <c r="V93" s="15"/>
      <c r="W93" s="15"/>
      <c r="X93" s="15"/>
      <c r="Y93" s="15"/>
    </row>
    <row r="94" spans="1:25" ht="15.75" customHeight="1">
      <c r="A94" s="15"/>
      <c r="B94" s="16"/>
      <c r="C94" s="16"/>
      <c r="D94" s="16"/>
      <c r="E94" s="15"/>
      <c r="F94" s="15"/>
      <c r="G94" s="15"/>
      <c r="H94" s="15"/>
      <c r="I94" s="15"/>
      <c r="J94" s="15"/>
      <c r="K94" s="15"/>
      <c r="L94" s="15"/>
      <c r="M94" s="15"/>
      <c r="N94" s="15"/>
      <c r="O94" s="15"/>
      <c r="P94" s="15"/>
      <c r="Q94" s="15"/>
      <c r="R94" s="15"/>
      <c r="S94" s="15"/>
      <c r="T94" s="15"/>
      <c r="U94" s="15"/>
      <c r="V94" s="15"/>
      <c r="W94" s="15"/>
      <c r="X94" s="15"/>
      <c r="Y94" s="15"/>
    </row>
    <row r="95" spans="1:25" ht="15.75" customHeight="1">
      <c r="A95" s="15"/>
      <c r="B95" s="16"/>
      <c r="C95" s="16"/>
      <c r="D95" s="16"/>
      <c r="E95" s="15"/>
      <c r="F95" s="15"/>
      <c r="G95" s="15"/>
      <c r="H95" s="15"/>
      <c r="I95" s="15"/>
      <c r="J95" s="15"/>
      <c r="K95" s="15"/>
      <c r="L95" s="15"/>
      <c r="M95" s="15"/>
      <c r="N95" s="15"/>
      <c r="O95" s="15"/>
      <c r="P95" s="15"/>
      <c r="Q95" s="15"/>
      <c r="R95" s="15"/>
      <c r="S95" s="15"/>
      <c r="T95" s="15"/>
      <c r="U95" s="15"/>
      <c r="V95" s="15"/>
      <c r="W95" s="15"/>
      <c r="X95" s="15"/>
      <c r="Y95" s="15"/>
    </row>
    <row r="96" spans="1:25" ht="15.75" customHeight="1">
      <c r="A96" s="15"/>
      <c r="B96" s="16"/>
      <c r="C96" s="16"/>
      <c r="D96" s="16"/>
      <c r="E96" s="15"/>
      <c r="F96" s="15"/>
      <c r="G96" s="15"/>
      <c r="H96" s="15"/>
      <c r="I96" s="15"/>
      <c r="J96" s="15"/>
      <c r="K96" s="15"/>
      <c r="L96" s="15"/>
      <c r="M96" s="15"/>
      <c r="N96" s="15"/>
      <c r="O96" s="15"/>
      <c r="P96" s="15"/>
      <c r="Q96" s="15"/>
      <c r="R96" s="15"/>
      <c r="S96" s="15"/>
      <c r="T96" s="15"/>
      <c r="U96" s="15"/>
      <c r="V96" s="15"/>
      <c r="W96" s="15"/>
      <c r="X96" s="15"/>
      <c r="Y96" s="15"/>
    </row>
    <row r="97" spans="1:25" ht="15.75" customHeight="1">
      <c r="A97" s="15"/>
      <c r="B97" s="16"/>
      <c r="C97" s="16"/>
      <c r="D97" s="16"/>
      <c r="E97" s="15"/>
      <c r="F97" s="15"/>
      <c r="G97" s="15"/>
      <c r="H97" s="15"/>
      <c r="I97" s="15"/>
      <c r="J97" s="15"/>
      <c r="K97" s="15"/>
      <c r="L97" s="15"/>
      <c r="M97" s="15"/>
      <c r="N97" s="15"/>
      <c r="O97" s="15"/>
      <c r="P97" s="15"/>
      <c r="Q97" s="15"/>
      <c r="R97" s="15"/>
      <c r="S97" s="15"/>
      <c r="T97" s="15"/>
      <c r="U97" s="15"/>
      <c r="V97" s="15"/>
      <c r="W97" s="15"/>
      <c r="X97" s="15"/>
      <c r="Y97" s="15"/>
    </row>
    <row r="98" spans="1:25" ht="15.75" customHeight="1">
      <c r="A98" s="15"/>
      <c r="B98" s="16"/>
      <c r="C98" s="16"/>
      <c r="D98" s="16"/>
      <c r="E98" s="15"/>
      <c r="F98" s="15"/>
      <c r="G98" s="15"/>
      <c r="H98" s="15"/>
      <c r="I98" s="15"/>
      <c r="J98" s="15"/>
      <c r="K98" s="15"/>
      <c r="L98" s="15"/>
      <c r="M98" s="15"/>
      <c r="N98" s="15"/>
      <c r="O98" s="15"/>
      <c r="P98" s="15"/>
      <c r="Q98" s="15"/>
      <c r="R98" s="15"/>
      <c r="S98" s="15"/>
      <c r="T98" s="15"/>
      <c r="U98" s="15"/>
      <c r="V98" s="15"/>
      <c r="W98" s="15"/>
      <c r="X98" s="15"/>
      <c r="Y98" s="15"/>
    </row>
    <row r="99" spans="1:25" ht="15.75" customHeight="1">
      <c r="A99" s="15"/>
      <c r="B99" s="16"/>
      <c r="C99" s="16"/>
      <c r="D99" s="16"/>
      <c r="E99" s="15"/>
      <c r="F99" s="15"/>
      <c r="G99" s="15"/>
      <c r="H99" s="15"/>
      <c r="I99" s="15"/>
      <c r="J99" s="15"/>
      <c r="K99" s="15"/>
      <c r="L99" s="15"/>
      <c r="M99" s="15"/>
      <c r="N99" s="15"/>
      <c r="O99" s="15"/>
      <c r="P99" s="15"/>
      <c r="Q99" s="15"/>
      <c r="R99" s="15"/>
      <c r="S99" s="15"/>
      <c r="T99" s="15"/>
      <c r="U99" s="15"/>
      <c r="V99" s="15"/>
      <c r="W99" s="15"/>
      <c r="X99" s="15"/>
      <c r="Y99" s="15"/>
    </row>
    <row r="100" spans="1:25" ht="15.75" customHeight="1">
      <c r="A100" s="15"/>
      <c r="B100" s="16"/>
      <c r="C100" s="16"/>
      <c r="D100" s="16"/>
      <c r="E100" s="15"/>
      <c r="F100" s="15"/>
      <c r="G100" s="15"/>
      <c r="H100" s="15"/>
      <c r="I100" s="15"/>
      <c r="J100" s="15"/>
      <c r="K100" s="15"/>
      <c r="L100" s="15"/>
      <c r="M100" s="15"/>
      <c r="N100" s="15"/>
      <c r="O100" s="15"/>
      <c r="P100" s="15"/>
      <c r="Q100" s="15"/>
      <c r="R100" s="15"/>
      <c r="S100" s="15"/>
      <c r="T100" s="15"/>
      <c r="U100" s="15"/>
      <c r="V100" s="15"/>
      <c r="W100" s="15"/>
      <c r="X100" s="15"/>
      <c r="Y100" s="15"/>
    </row>
    <row r="101" spans="1:25" ht="15.75" customHeight="1">
      <c r="A101" s="15"/>
      <c r="B101" s="16"/>
      <c r="C101" s="16"/>
      <c r="D101" s="16"/>
      <c r="E101" s="15"/>
      <c r="F101" s="15"/>
      <c r="G101" s="15"/>
      <c r="H101" s="15"/>
      <c r="I101" s="15"/>
      <c r="J101" s="15"/>
      <c r="K101" s="15"/>
      <c r="L101" s="15"/>
      <c r="M101" s="15"/>
      <c r="N101" s="15"/>
      <c r="O101" s="15"/>
      <c r="P101" s="15"/>
      <c r="Q101" s="15"/>
      <c r="R101" s="15"/>
      <c r="S101" s="15"/>
      <c r="T101" s="15"/>
      <c r="U101" s="15"/>
      <c r="V101" s="15"/>
      <c r="W101" s="15"/>
      <c r="X101" s="15"/>
      <c r="Y101" s="15"/>
    </row>
    <row r="102" spans="1:25" ht="15.75" customHeight="1">
      <c r="A102" s="15"/>
      <c r="B102" s="16"/>
      <c r="C102" s="16"/>
      <c r="D102" s="16"/>
      <c r="E102" s="15"/>
      <c r="F102" s="15"/>
      <c r="G102" s="15"/>
      <c r="H102" s="15"/>
      <c r="I102" s="15"/>
      <c r="J102" s="15"/>
      <c r="K102" s="15"/>
      <c r="L102" s="15"/>
      <c r="M102" s="15"/>
      <c r="N102" s="15"/>
      <c r="O102" s="15"/>
      <c r="P102" s="15"/>
      <c r="Q102" s="15"/>
      <c r="R102" s="15"/>
      <c r="S102" s="15"/>
      <c r="T102" s="15"/>
      <c r="U102" s="15"/>
      <c r="V102" s="15"/>
      <c r="W102" s="15"/>
      <c r="X102" s="15"/>
      <c r="Y102" s="15"/>
    </row>
    <row r="103" spans="1:25" ht="15.75" customHeight="1">
      <c r="A103" s="15"/>
      <c r="B103" s="16"/>
      <c r="C103" s="16"/>
      <c r="D103" s="16"/>
      <c r="E103" s="15"/>
      <c r="F103" s="15"/>
      <c r="G103" s="15"/>
      <c r="H103" s="15"/>
      <c r="I103" s="15"/>
      <c r="J103" s="15"/>
      <c r="K103" s="15"/>
      <c r="L103" s="15"/>
      <c r="M103" s="15"/>
      <c r="N103" s="15"/>
      <c r="O103" s="15"/>
      <c r="P103" s="15"/>
      <c r="Q103" s="15"/>
      <c r="R103" s="15"/>
      <c r="S103" s="15"/>
      <c r="T103" s="15"/>
      <c r="U103" s="15"/>
      <c r="V103" s="15"/>
      <c r="W103" s="15"/>
      <c r="X103" s="15"/>
      <c r="Y103" s="15"/>
    </row>
    <row r="104" spans="1:25" ht="15.75" customHeight="1">
      <c r="A104" s="15"/>
      <c r="B104" s="16"/>
      <c r="C104" s="16"/>
      <c r="D104" s="16"/>
      <c r="E104" s="15"/>
      <c r="F104" s="15"/>
      <c r="G104" s="15"/>
      <c r="H104" s="15"/>
      <c r="I104" s="15"/>
      <c r="J104" s="15"/>
      <c r="K104" s="15"/>
      <c r="L104" s="15"/>
      <c r="M104" s="15"/>
      <c r="N104" s="15"/>
      <c r="O104" s="15"/>
      <c r="P104" s="15"/>
      <c r="Q104" s="15"/>
      <c r="R104" s="15"/>
      <c r="S104" s="15"/>
      <c r="T104" s="15"/>
      <c r="U104" s="15"/>
      <c r="V104" s="15"/>
      <c r="W104" s="15"/>
      <c r="X104" s="15"/>
      <c r="Y104" s="15"/>
    </row>
    <row r="105" spans="1:25" ht="15.75" customHeight="1">
      <c r="A105" s="15"/>
      <c r="B105" s="16"/>
      <c r="C105" s="16"/>
      <c r="D105" s="16"/>
      <c r="E105" s="15"/>
      <c r="F105" s="15"/>
      <c r="G105" s="15"/>
      <c r="H105" s="15"/>
      <c r="I105" s="15"/>
      <c r="J105" s="15"/>
      <c r="K105" s="15"/>
      <c r="L105" s="15"/>
      <c r="M105" s="15"/>
      <c r="N105" s="15"/>
      <c r="O105" s="15"/>
      <c r="P105" s="15"/>
      <c r="Q105" s="15"/>
      <c r="R105" s="15"/>
      <c r="S105" s="15"/>
      <c r="T105" s="15"/>
      <c r="U105" s="15"/>
      <c r="V105" s="15"/>
      <c r="W105" s="15"/>
      <c r="X105" s="15"/>
      <c r="Y105" s="15"/>
    </row>
    <row r="106" spans="1:25" ht="15.75" customHeight="1">
      <c r="A106" s="15"/>
      <c r="B106" s="16"/>
      <c r="C106" s="16"/>
      <c r="D106" s="16"/>
      <c r="E106" s="15"/>
      <c r="F106" s="15"/>
      <c r="G106" s="15"/>
      <c r="H106" s="15"/>
      <c r="I106" s="15"/>
      <c r="J106" s="15"/>
      <c r="K106" s="15"/>
      <c r="L106" s="15"/>
      <c r="M106" s="15"/>
      <c r="N106" s="15"/>
      <c r="O106" s="15"/>
      <c r="P106" s="15"/>
      <c r="Q106" s="15"/>
      <c r="R106" s="15"/>
      <c r="S106" s="15"/>
      <c r="T106" s="15"/>
      <c r="U106" s="15"/>
      <c r="V106" s="15"/>
      <c r="W106" s="15"/>
      <c r="X106" s="15"/>
      <c r="Y106" s="15"/>
    </row>
    <row r="107" spans="1:25" ht="15.75" customHeight="1">
      <c r="A107" s="15"/>
      <c r="B107" s="16"/>
      <c r="C107" s="16"/>
      <c r="D107" s="16"/>
      <c r="E107" s="15"/>
      <c r="F107" s="15"/>
      <c r="G107" s="15"/>
      <c r="H107" s="15"/>
      <c r="I107" s="15"/>
      <c r="J107" s="15"/>
      <c r="K107" s="15"/>
      <c r="L107" s="15"/>
      <c r="M107" s="15"/>
      <c r="N107" s="15"/>
      <c r="O107" s="15"/>
      <c r="P107" s="15"/>
      <c r="Q107" s="15"/>
      <c r="R107" s="15"/>
      <c r="S107" s="15"/>
      <c r="T107" s="15"/>
      <c r="U107" s="15"/>
      <c r="V107" s="15"/>
      <c r="W107" s="15"/>
      <c r="X107" s="15"/>
      <c r="Y107" s="15"/>
    </row>
    <row r="108" spans="1:25" ht="15.75" customHeight="1">
      <c r="A108" s="15"/>
      <c r="B108" s="16"/>
      <c r="C108" s="16"/>
      <c r="D108" s="16"/>
      <c r="E108" s="15"/>
      <c r="F108" s="15"/>
      <c r="G108" s="15"/>
      <c r="H108" s="15"/>
      <c r="I108" s="15"/>
      <c r="J108" s="15"/>
      <c r="K108" s="15"/>
      <c r="L108" s="15"/>
      <c r="M108" s="15"/>
      <c r="N108" s="15"/>
      <c r="O108" s="15"/>
      <c r="P108" s="15"/>
      <c r="Q108" s="15"/>
      <c r="R108" s="15"/>
      <c r="S108" s="15"/>
      <c r="T108" s="15"/>
      <c r="U108" s="15"/>
      <c r="V108" s="15"/>
      <c r="W108" s="15"/>
      <c r="X108" s="15"/>
      <c r="Y108" s="15"/>
    </row>
    <row r="109" spans="1:25" ht="15.75" customHeight="1">
      <c r="A109" s="15"/>
      <c r="B109" s="16"/>
      <c r="C109" s="16"/>
      <c r="D109" s="16"/>
      <c r="E109" s="15"/>
      <c r="F109" s="15"/>
      <c r="G109" s="15"/>
      <c r="H109" s="15"/>
      <c r="I109" s="15"/>
      <c r="J109" s="15"/>
      <c r="K109" s="15"/>
      <c r="L109" s="15"/>
      <c r="M109" s="15"/>
      <c r="N109" s="15"/>
      <c r="O109" s="15"/>
      <c r="P109" s="15"/>
      <c r="Q109" s="15"/>
      <c r="R109" s="15"/>
      <c r="S109" s="15"/>
      <c r="T109" s="15"/>
      <c r="U109" s="15"/>
      <c r="V109" s="15"/>
      <c r="W109" s="15"/>
      <c r="X109" s="15"/>
      <c r="Y109" s="15"/>
    </row>
    <row r="110" spans="1:25" ht="15.75" customHeight="1">
      <c r="A110" s="15"/>
      <c r="B110" s="16"/>
      <c r="C110" s="16"/>
      <c r="D110" s="16"/>
      <c r="E110" s="15"/>
      <c r="F110" s="15"/>
      <c r="G110" s="15"/>
      <c r="H110" s="15"/>
      <c r="I110" s="15"/>
      <c r="J110" s="15"/>
      <c r="K110" s="15"/>
      <c r="L110" s="15"/>
      <c r="M110" s="15"/>
      <c r="N110" s="15"/>
      <c r="O110" s="15"/>
      <c r="P110" s="15"/>
      <c r="Q110" s="15"/>
      <c r="R110" s="15"/>
      <c r="S110" s="15"/>
      <c r="T110" s="15"/>
      <c r="U110" s="15"/>
      <c r="V110" s="15"/>
      <c r="W110" s="15"/>
      <c r="X110" s="15"/>
      <c r="Y110" s="15"/>
    </row>
    <row r="111" spans="1:25" ht="15.75" customHeight="1">
      <c r="A111" s="15"/>
      <c r="B111" s="16"/>
      <c r="C111" s="16"/>
      <c r="D111" s="16"/>
      <c r="E111" s="15"/>
      <c r="F111" s="15"/>
      <c r="G111" s="15"/>
      <c r="H111" s="15"/>
      <c r="I111" s="15"/>
      <c r="J111" s="15"/>
      <c r="K111" s="15"/>
      <c r="L111" s="15"/>
      <c r="M111" s="15"/>
      <c r="N111" s="15"/>
      <c r="O111" s="15"/>
      <c r="P111" s="15"/>
      <c r="Q111" s="15"/>
      <c r="R111" s="15"/>
      <c r="S111" s="15"/>
      <c r="T111" s="15"/>
      <c r="U111" s="15"/>
      <c r="V111" s="15"/>
      <c r="W111" s="15"/>
      <c r="X111" s="15"/>
      <c r="Y111" s="15"/>
    </row>
    <row r="112" spans="1:25" ht="15.75" customHeight="1">
      <c r="A112" s="15"/>
      <c r="B112" s="16"/>
      <c r="C112" s="16"/>
      <c r="D112" s="16"/>
      <c r="E112" s="15"/>
      <c r="F112" s="15"/>
      <c r="G112" s="15"/>
      <c r="H112" s="15"/>
      <c r="I112" s="15"/>
      <c r="J112" s="15"/>
      <c r="K112" s="15"/>
      <c r="L112" s="15"/>
      <c r="M112" s="15"/>
      <c r="N112" s="15"/>
      <c r="O112" s="15"/>
      <c r="P112" s="15"/>
      <c r="Q112" s="15"/>
      <c r="R112" s="15"/>
      <c r="S112" s="15"/>
      <c r="T112" s="15"/>
      <c r="U112" s="15"/>
      <c r="V112" s="15"/>
      <c r="W112" s="15"/>
      <c r="X112" s="15"/>
      <c r="Y112" s="15"/>
    </row>
    <row r="113" spans="1:25" ht="15.75" customHeight="1">
      <c r="A113" s="15"/>
      <c r="B113" s="16"/>
      <c r="C113" s="16"/>
      <c r="D113" s="16"/>
      <c r="E113" s="15"/>
      <c r="F113" s="15"/>
      <c r="G113" s="15"/>
      <c r="H113" s="15"/>
      <c r="I113" s="15"/>
      <c r="J113" s="15"/>
      <c r="K113" s="15"/>
      <c r="L113" s="15"/>
      <c r="M113" s="15"/>
      <c r="N113" s="15"/>
      <c r="O113" s="15"/>
      <c r="P113" s="15"/>
      <c r="Q113" s="15"/>
      <c r="R113" s="15"/>
      <c r="S113" s="15"/>
      <c r="T113" s="15"/>
      <c r="U113" s="15"/>
      <c r="V113" s="15"/>
      <c r="W113" s="15"/>
      <c r="X113" s="15"/>
      <c r="Y113" s="15"/>
    </row>
    <row r="114" spans="1:25" ht="15.75" customHeight="1">
      <c r="A114" s="15"/>
      <c r="B114" s="16"/>
      <c r="C114" s="16"/>
      <c r="D114" s="16"/>
      <c r="E114" s="15"/>
      <c r="F114" s="15"/>
      <c r="G114" s="15"/>
      <c r="H114" s="15"/>
      <c r="I114" s="15"/>
      <c r="J114" s="15"/>
      <c r="K114" s="15"/>
      <c r="L114" s="15"/>
      <c r="M114" s="15"/>
      <c r="N114" s="15"/>
      <c r="O114" s="15"/>
      <c r="P114" s="15"/>
      <c r="Q114" s="15"/>
      <c r="R114" s="15"/>
      <c r="S114" s="15"/>
      <c r="T114" s="15"/>
      <c r="U114" s="15"/>
      <c r="V114" s="15"/>
      <c r="W114" s="15"/>
      <c r="X114" s="15"/>
      <c r="Y114" s="15"/>
    </row>
    <row r="115" spans="1:25" ht="15.75" customHeight="1">
      <c r="A115" s="15"/>
      <c r="B115" s="16"/>
      <c r="C115" s="16"/>
      <c r="D115" s="16"/>
      <c r="E115" s="15"/>
      <c r="F115" s="15"/>
      <c r="G115" s="15"/>
      <c r="H115" s="15"/>
      <c r="I115" s="15"/>
      <c r="J115" s="15"/>
      <c r="K115" s="15"/>
      <c r="L115" s="15"/>
      <c r="M115" s="15"/>
      <c r="N115" s="15"/>
      <c r="O115" s="15"/>
      <c r="P115" s="15"/>
      <c r="Q115" s="15"/>
      <c r="R115" s="15"/>
      <c r="S115" s="15"/>
      <c r="T115" s="15"/>
      <c r="U115" s="15"/>
      <c r="V115" s="15"/>
      <c r="W115" s="15"/>
      <c r="X115" s="15"/>
      <c r="Y115" s="15"/>
    </row>
    <row r="116" spans="1:25" ht="15.75" customHeight="1">
      <c r="A116" s="15"/>
      <c r="B116" s="16"/>
      <c r="C116" s="16"/>
      <c r="D116" s="16"/>
      <c r="E116" s="15"/>
      <c r="F116" s="15"/>
      <c r="G116" s="15"/>
      <c r="H116" s="15"/>
      <c r="I116" s="15"/>
      <c r="J116" s="15"/>
      <c r="K116" s="15"/>
      <c r="L116" s="15"/>
      <c r="M116" s="15"/>
      <c r="N116" s="15"/>
      <c r="O116" s="15"/>
      <c r="P116" s="15"/>
      <c r="Q116" s="15"/>
      <c r="R116" s="15"/>
      <c r="S116" s="15"/>
      <c r="T116" s="15"/>
      <c r="U116" s="15"/>
      <c r="V116" s="15"/>
      <c r="W116" s="15"/>
      <c r="X116" s="15"/>
      <c r="Y116" s="15"/>
    </row>
    <row r="117" spans="1:25" ht="15.75" customHeight="1">
      <c r="A117" s="15"/>
      <c r="B117" s="16"/>
      <c r="C117" s="16"/>
      <c r="D117" s="16"/>
      <c r="E117" s="15"/>
      <c r="F117" s="15"/>
      <c r="G117" s="15"/>
      <c r="H117" s="15"/>
      <c r="I117" s="15"/>
      <c r="J117" s="15"/>
      <c r="K117" s="15"/>
      <c r="L117" s="15"/>
      <c r="M117" s="15"/>
      <c r="N117" s="15"/>
      <c r="O117" s="15"/>
      <c r="P117" s="15"/>
      <c r="Q117" s="15"/>
      <c r="R117" s="15"/>
      <c r="S117" s="15"/>
      <c r="T117" s="15"/>
      <c r="U117" s="15"/>
      <c r="V117" s="15"/>
      <c r="W117" s="15"/>
      <c r="X117" s="15"/>
      <c r="Y117" s="15"/>
    </row>
    <row r="118" spans="1:25" ht="15.75" customHeight="1">
      <c r="A118" s="15"/>
      <c r="B118" s="16"/>
      <c r="C118" s="16"/>
      <c r="D118" s="16"/>
      <c r="E118" s="15"/>
      <c r="F118" s="15"/>
      <c r="G118" s="15"/>
      <c r="H118" s="15"/>
      <c r="I118" s="15"/>
      <c r="J118" s="15"/>
      <c r="K118" s="15"/>
      <c r="L118" s="15"/>
      <c r="M118" s="15"/>
      <c r="N118" s="15"/>
      <c r="O118" s="15"/>
      <c r="P118" s="15"/>
      <c r="Q118" s="15"/>
      <c r="R118" s="15"/>
      <c r="S118" s="15"/>
      <c r="T118" s="15"/>
      <c r="U118" s="15"/>
      <c r="V118" s="15"/>
      <c r="W118" s="15"/>
      <c r="X118" s="15"/>
      <c r="Y118" s="15"/>
    </row>
    <row r="119" spans="1:25" ht="15.75" customHeight="1">
      <c r="A119" s="15"/>
      <c r="B119" s="16"/>
      <c r="C119" s="16"/>
      <c r="D119" s="16"/>
      <c r="E119" s="15"/>
      <c r="F119" s="15"/>
      <c r="G119" s="15"/>
      <c r="H119" s="15"/>
      <c r="I119" s="15"/>
      <c r="J119" s="15"/>
      <c r="K119" s="15"/>
      <c r="L119" s="15"/>
      <c r="M119" s="15"/>
      <c r="N119" s="15"/>
      <c r="O119" s="15"/>
      <c r="P119" s="15"/>
      <c r="Q119" s="15"/>
      <c r="R119" s="15"/>
      <c r="S119" s="15"/>
      <c r="T119" s="15"/>
      <c r="U119" s="15"/>
      <c r="V119" s="15"/>
      <c r="W119" s="15"/>
      <c r="X119" s="15"/>
      <c r="Y119" s="15"/>
    </row>
    <row r="120" spans="1:25" ht="15.75" customHeight="1">
      <c r="A120" s="15"/>
      <c r="B120" s="16"/>
      <c r="C120" s="16"/>
      <c r="D120" s="16"/>
      <c r="E120" s="15"/>
      <c r="F120" s="15"/>
      <c r="G120" s="15"/>
      <c r="H120" s="15"/>
      <c r="I120" s="15"/>
      <c r="J120" s="15"/>
      <c r="K120" s="15"/>
      <c r="L120" s="15"/>
      <c r="M120" s="15"/>
      <c r="N120" s="15"/>
      <c r="O120" s="15"/>
      <c r="P120" s="15"/>
      <c r="Q120" s="15"/>
      <c r="R120" s="15"/>
      <c r="S120" s="15"/>
      <c r="T120" s="15"/>
      <c r="U120" s="15"/>
      <c r="V120" s="15"/>
      <c r="W120" s="15"/>
      <c r="X120" s="15"/>
      <c r="Y120" s="15"/>
    </row>
    <row r="121" spans="1:25" ht="15.75" customHeight="1">
      <c r="A121" s="15"/>
      <c r="B121" s="16"/>
      <c r="C121" s="16"/>
      <c r="D121" s="16"/>
      <c r="E121" s="15"/>
      <c r="F121" s="15"/>
      <c r="G121" s="15"/>
      <c r="H121" s="15"/>
      <c r="I121" s="15"/>
      <c r="J121" s="15"/>
      <c r="K121" s="15"/>
      <c r="L121" s="15"/>
      <c r="M121" s="15"/>
      <c r="N121" s="15"/>
      <c r="O121" s="15"/>
      <c r="P121" s="15"/>
      <c r="Q121" s="15"/>
      <c r="R121" s="15"/>
      <c r="S121" s="15"/>
      <c r="T121" s="15"/>
      <c r="U121" s="15"/>
      <c r="V121" s="15"/>
      <c r="W121" s="15"/>
      <c r="X121" s="15"/>
      <c r="Y121" s="15"/>
    </row>
    <row r="122" spans="1:25" ht="15.75" customHeight="1">
      <c r="A122" s="15"/>
      <c r="B122" s="16"/>
      <c r="C122" s="16"/>
      <c r="D122" s="16"/>
      <c r="E122" s="15"/>
      <c r="F122" s="15"/>
      <c r="G122" s="15"/>
      <c r="H122" s="15"/>
      <c r="I122" s="15"/>
      <c r="J122" s="15"/>
      <c r="K122" s="15"/>
      <c r="L122" s="15"/>
      <c r="M122" s="15"/>
      <c r="N122" s="15"/>
      <c r="O122" s="15"/>
      <c r="P122" s="15"/>
      <c r="Q122" s="15"/>
      <c r="R122" s="15"/>
      <c r="S122" s="15"/>
      <c r="T122" s="15"/>
      <c r="U122" s="15"/>
      <c r="V122" s="15"/>
      <c r="W122" s="15"/>
      <c r="X122" s="15"/>
      <c r="Y122" s="15"/>
    </row>
    <row r="123" spans="1:25" ht="15.75" customHeight="1">
      <c r="A123" s="15"/>
      <c r="B123" s="16"/>
      <c r="C123" s="16"/>
      <c r="D123" s="16"/>
      <c r="E123" s="15"/>
      <c r="F123" s="15"/>
      <c r="G123" s="15"/>
      <c r="H123" s="15"/>
      <c r="I123" s="15"/>
      <c r="J123" s="15"/>
      <c r="K123" s="15"/>
      <c r="L123" s="15"/>
      <c r="M123" s="15"/>
      <c r="N123" s="15"/>
      <c r="O123" s="15"/>
      <c r="P123" s="15"/>
      <c r="Q123" s="15"/>
      <c r="R123" s="15"/>
      <c r="S123" s="15"/>
      <c r="T123" s="15"/>
      <c r="U123" s="15"/>
      <c r="V123" s="15"/>
      <c r="W123" s="15"/>
      <c r="X123" s="15"/>
      <c r="Y123" s="15"/>
    </row>
    <row r="124" spans="1:25" ht="15.75" customHeight="1">
      <c r="A124" s="15"/>
      <c r="B124" s="16"/>
      <c r="C124" s="16"/>
      <c r="D124" s="16"/>
      <c r="E124" s="15"/>
      <c r="F124" s="15"/>
      <c r="G124" s="15"/>
      <c r="H124" s="15"/>
      <c r="I124" s="15"/>
      <c r="J124" s="15"/>
      <c r="K124" s="15"/>
      <c r="L124" s="15"/>
      <c r="M124" s="15"/>
      <c r="N124" s="15"/>
      <c r="O124" s="15"/>
      <c r="P124" s="15"/>
      <c r="Q124" s="15"/>
      <c r="R124" s="15"/>
      <c r="S124" s="15"/>
      <c r="T124" s="15"/>
      <c r="U124" s="15"/>
      <c r="V124" s="15"/>
      <c r="W124" s="15"/>
      <c r="X124" s="15"/>
      <c r="Y124" s="15"/>
    </row>
    <row r="125" spans="1:25" ht="15.75" customHeight="1">
      <c r="A125" s="15"/>
      <c r="B125" s="16"/>
      <c r="C125" s="16"/>
      <c r="D125" s="16"/>
      <c r="E125" s="15"/>
      <c r="F125" s="15"/>
      <c r="G125" s="15"/>
      <c r="H125" s="15"/>
      <c r="I125" s="15"/>
      <c r="J125" s="15"/>
      <c r="K125" s="15"/>
      <c r="L125" s="15"/>
      <c r="M125" s="15"/>
      <c r="N125" s="15"/>
      <c r="O125" s="15"/>
      <c r="P125" s="15"/>
      <c r="Q125" s="15"/>
      <c r="R125" s="15"/>
      <c r="S125" s="15"/>
      <c r="T125" s="15"/>
      <c r="U125" s="15"/>
      <c r="V125" s="15"/>
      <c r="W125" s="15"/>
      <c r="X125" s="15"/>
      <c r="Y125" s="15"/>
    </row>
    <row r="126" spans="1:25" ht="15.75" customHeight="1">
      <c r="A126" s="15"/>
      <c r="B126" s="16"/>
      <c r="C126" s="16"/>
      <c r="D126" s="16"/>
      <c r="E126" s="15"/>
      <c r="F126" s="15"/>
      <c r="G126" s="15"/>
      <c r="H126" s="15"/>
      <c r="I126" s="15"/>
      <c r="J126" s="15"/>
      <c r="K126" s="15"/>
      <c r="L126" s="15"/>
      <c r="M126" s="15"/>
      <c r="N126" s="15"/>
      <c r="O126" s="15"/>
      <c r="P126" s="15"/>
      <c r="Q126" s="15"/>
      <c r="R126" s="15"/>
      <c r="S126" s="15"/>
      <c r="T126" s="15"/>
      <c r="U126" s="15"/>
      <c r="V126" s="15"/>
      <c r="W126" s="15"/>
      <c r="X126" s="15"/>
      <c r="Y126" s="15"/>
    </row>
    <row r="127" spans="1:25" ht="15.75" customHeight="1">
      <c r="A127" s="15"/>
      <c r="B127" s="16"/>
      <c r="C127" s="16"/>
      <c r="D127" s="16"/>
      <c r="E127" s="15"/>
      <c r="F127" s="15"/>
      <c r="G127" s="15"/>
      <c r="H127" s="15"/>
      <c r="I127" s="15"/>
      <c r="J127" s="15"/>
      <c r="K127" s="15"/>
      <c r="L127" s="15"/>
      <c r="M127" s="15"/>
      <c r="N127" s="15"/>
      <c r="O127" s="15"/>
      <c r="P127" s="15"/>
      <c r="Q127" s="15"/>
      <c r="R127" s="15"/>
      <c r="S127" s="15"/>
      <c r="T127" s="15"/>
      <c r="U127" s="15"/>
      <c r="V127" s="15"/>
      <c r="W127" s="15"/>
      <c r="X127" s="15"/>
      <c r="Y127" s="15"/>
    </row>
    <row r="128" spans="1:25" ht="15.75" customHeight="1">
      <c r="A128" s="15"/>
      <c r="B128" s="16"/>
      <c r="C128" s="16"/>
      <c r="D128" s="16"/>
      <c r="E128" s="15"/>
      <c r="F128" s="15"/>
      <c r="G128" s="15"/>
      <c r="H128" s="15"/>
      <c r="I128" s="15"/>
      <c r="J128" s="15"/>
      <c r="K128" s="15"/>
      <c r="L128" s="15"/>
      <c r="M128" s="15"/>
      <c r="N128" s="15"/>
      <c r="O128" s="15"/>
      <c r="P128" s="15"/>
      <c r="Q128" s="15"/>
      <c r="R128" s="15"/>
      <c r="S128" s="15"/>
      <c r="T128" s="15"/>
      <c r="U128" s="15"/>
      <c r="V128" s="15"/>
      <c r="W128" s="15"/>
      <c r="X128" s="15"/>
      <c r="Y128" s="15"/>
    </row>
    <row r="129" spans="1:25" ht="15.75" customHeight="1">
      <c r="A129" s="15"/>
      <c r="B129" s="16"/>
      <c r="C129" s="16"/>
      <c r="D129" s="16"/>
      <c r="E129" s="15"/>
      <c r="F129" s="15"/>
      <c r="G129" s="15"/>
      <c r="H129" s="15"/>
      <c r="I129" s="15"/>
      <c r="J129" s="15"/>
      <c r="K129" s="15"/>
      <c r="L129" s="15"/>
      <c r="M129" s="15"/>
      <c r="N129" s="15"/>
      <c r="O129" s="15"/>
      <c r="P129" s="15"/>
      <c r="Q129" s="15"/>
      <c r="R129" s="15"/>
      <c r="S129" s="15"/>
      <c r="T129" s="15"/>
      <c r="U129" s="15"/>
      <c r="V129" s="15"/>
      <c r="W129" s="15"/>
      <c r="X129" s="15"/>
      <c r="Y129" s="15"/>
    </row>
    <row r="130" spans="1:25" ht="15.75" customHeight="1">
      <c r="A130" s="15"/>
      <c r="B130" s="16"/>
      <c r="C130" s="16"/>
      <c r="D130" s="16"/>
      <c r="E130" s="15"/>
      <c r="F130" s="15"/>
      <c r="G130" s="15"/>
      <c r="H130" s="15"/>
      <c r="I130" s="15"/>
      <c r="J130" s="15"/>
      <c r="K130" s="15"/>
      <c r="L130" s="15"/>
      <c r="M130" s="15"/>
      <c r="N130" s="15"/>
      <c r="O130" s="15"/>
      <c r="P130" s="15"/>
      <c r="Q130" s="15"/>
      <c r="R130" s="15"/>
      <c r="S130" s="15"/>
      <c r="T130" s="15"/>
      <c r="U130" s="15"/>
      <c r="V130" s="15"/>
      <c r="W130" s="15"/>
      <c r="X130" s="15"/>
      <c r="Y130" s="15"/>
    </row>
    <row r="131" spans="1:25" ht="15.75" customHeight="1">
      <c r="A131" s="15"/>
      <c r="B131" s="16"/>
      <c r="C131" s="16"/>
      <c r="D131" s="16"/>
      <c r="E131" s="15"/>
      <c r="F131" s="15"/>
      <c r="G131" s="15"/>
      <c r="H131" s="15"/>
      <c r="I131" s="15"/>
      <c r="J131" s="15"/>
      <c r="K131" s="15"/>
      <c r="L131" s="15"/>
      <c r="M131" s="15"/>
      <c r="N131" s="15"/>
      <c r="O131" s="15"/>
      <c r="P131" s="15"/>
      <c r="Q131" s="15"/>
      <c r="R131" s="15"/>
      <c r="S131" s="15"/>
      <c r="T131" s="15"/>
      <c r="U131" s="15"/>
      <c r="V131" s="15"/>
      <c r="W131" s="15"/>
      <c r="X131" s="15"/>
      <c r="Y131" s="15"/>
    </row>
    <row r="132" spans="1:25" ht="15.75" customHeight="1">
      <c r="A132" s="15"/>
      <c r="B132" s="16"/>
      <c r="C132" s="16"/>
      <c r="D132" s="16"/>
      <c r="E132" s="15"/>
      <c r="F132" s="15"/>
      <c r="G132" s="15"/>
      <c r="H132" s="15"/>
      <c r="I132" s="15"/>
      <c r="J132" s="15"/>
      <c r="K132" s="15"/>
      <c r="L132" s="15"/>
      <c r="M132" s="15"/>
      <c r="N132" s="15"/>
      <c r="O132" s="15"/>
      <c r="P132" s="15"/>
      <c r="Q132" s="15"/>
      <c r="R132" s="15"/>
      <c r="S132" s="15"/>
      <c r="T132" s="15"/>
      <c r="U132" s="15"/>
      <c r="V132" s="15"/>
      <c r="W132" s="15"/>
      <c r="X132" s="15"/>
      <c r="Y132" s="15"/>
    </row>
    <row r="133" spans="1:25" ht="15.75" customHeight="1">
      <c r="A133" s="15"/>
      <c r="B133" s="16"/>
      <c r="C133" s="16"/>
      <c r="D133" s="16"/>
      <c r="E133" s="15"/>
      <c r="F133" s="15"/>
      <c r="G133" s="15"/>
      <c r="H133" s="15"/>
      <c r="I133" s="15"/>
      <c r="J133" s="15"/>
      <c r="K133" s="15"/>
      <c r="L133" s="15"/>
      <c r="M133" s="15"/>
      <c r="N133" s="15"/>
      <c r="O133" s="15"/>
      <c r="P133" s="15"/>
      <c r="Q133" s="15"/>
      <c r="R133" s="15"/>
      <c r="S133" s="15"/>
      <c r="T133" s="15"/>
      <c r="U133" s="15"/>
      <c r="V133" s="15"/>
      <c r="W133" s="15"/>
      <c r="X133" s="15"/>
      <c r="Y133" s="15"/>
    </row>
    <row r="134" spans="1:25" ht="15.75" customHeight="1">
      <c r="A134" s="15"/>
      <c r="B134" s="16"/>
      <c r="C134" s="16"/>
      <c r="D134" s="16"/>
      <c r="E134" s="15"/>
      <c r="F134" s="15"/>
      <c r="G134" s="15"/>
      <c r="H134" s="15"/>
      <c r="I134" s="15"/>
      <c r="J134" s="15"/>
      <c r="K134" s="15"/>
      <c r="L134" s="15"/>
      <c r="M134" s="15"/>
      <c r="N134" s="15"/>
      <c r="O134" s="15"/>
      <c r="P134" s="15"/>
      <c r="Q134" s="15"/>
      <c r="R134" s="15"/>
      <c r="S134" s="15"/>
      <c r="T134" s="15"/>
      <c r="U134" s="15"/>
      <c r="V134" s="15"/>
      <c r="W134" s="15"/>
      <c r="X134" s="15"/>
      <c r="Y134" s="15"/>
    </row>
    <row r="135" spans="1:25" ht="15.75" customHeight="1">
      <c r="A135" s="15"/>
      <c r="B135" s="16"/>
      <c r="C135" s="16"/>
      <c r="D135" s="16"/>
      <c r="E135" s="15"/>
      <c r="F135" s="15"/>
      <c r="G135" s="15"/>
      <c r="H135" s="15"/>
      <c r="I135" s="15"/>
      <c r="J135" s="15"/>
      <c r="K135" s="15"/>
      <c r="L135" s="15"/>
      <c r="M135" s="15"/>
      <c r="N135" s="15"/>
      <c r="O135" s="15"/>
      <c r="P135" s="15"/>
      <c r="Q135" s="15"/>
      <c r="R135" s="15"/>
      <c r="S135" s="15"/>
      <c r="T135" s="15"/>
      <c r="U135" s="15"/>
      <c r="V135" s="15"/>
      <c r="W135" s="15"/>
      <c r="X135" s="15"/>
      <c r="Y135" s="15"/>
    </row>
    <row r="136" spans="1:25" ht="15.75" customHeight="1">
      <c r="A136" s="15"/>
      <c r="B136" s="16"/>
      <c r="C136" s="16"/>
      <c r="D136" s="16"/>
      <c r="E136" s="15"/>
      <c r="F136" s="15"/>
      <c r="G136" s="15"/>
      <c r="H136" s="15"/>
      <c r="I136" s="15"/>
      <c r="J136" s="15"/>
      <c r="K136" s="15"/>
      <c r="L136" s="15"/>
      <c r="M136" s="15"/>
      <c r="N136" s="15"/>
      <c r="O136" s="15"/>
      <c r="P136" s="15"/>
      <c r="Q136" s="15"/>
      <c r="R136" s="15"/>
      <c r="S136" s="15"/>
      <c r="T136" s="15"/>
      <c r="U136" s="15"/>
      <c r="V136" s="15"/>
      <c r="W136" s="15"/>
      <c r="X136" s="15"/>
      <c r="Y136" s="15"/>
    </row>
    <row r="137" spans="1:25" ht="15.75" customHeight="1">
      <c r="A137" s="15"/>
      <c r="B137" s="16"/>
      <c r="C137" s="16"/>
      <c r="D137" s="16"/>
      <c r="E137" s="15"/>
      <c r="F137" s="15"/>
      <c r="G137" s="15"/>
      <c r="H137" s="15"/>
      <c r="I137" s="15"/>
      <c r="J137" s="15"/>
      <c r="K137" s="15"/>
      <c r="L137" s="15"/>
      <c r="M137" s="15"/>
      <c r="N137" s="15"/>
      <c r="O137" s="15"/>
      <c r="P137" s="15"/>
      <c r="Q137" s="15"/>
      <c r="R137" s="15"/>
      <c r="S137" s="15"/>
      <c r="T137" s="15"/>
      <c r="U137" s="15"/>
      <c r="V137" s="15"/>
      <c r="W137" s="15"/>
      <c r="X137" s="15"/>
      <c r="Y137" s="15"/>
    </row>
    <row r="138" spans="1:25" ht="15.75" customHeight="1">
      <c r="A138" s="15"/>
      <c r="B138" s="16"/>
      <c r="C138" s="16"/>
      <c r="D138" s="16"/>
      <c r="E138" s="15"/>
      <c r="F138" s="15"/>
      <c r="G138" s="15"/>
      <c r="H138" s="15"/>
      <c r="I138" s="15"/>
      <c r="J138" s="15"/>
      <c r="K138" s="15"/>
      <c r="L138" s="15"/>
      <c r="M138" s="15"/>
      <c r="N138" s="15"/>
      <c r="O138" s="15"/>
      <c r="P138" s="15"/>
      <c r="Q138" s="15"/>
      <c r="R138" s="15"/>
      <c r="S138" s="15"/>
      <c r="T138" s="15"/>
      <c r="U138" s="15"/>
      <c r="V138" s="15"/>
      <c r="W138" s="15"/>
      <c r="X138" s="15"/>
      <c r="Y138" s="15"/>
    </row>
    <row r="139" spans="1:25" ht="15.75" customHeight="1">
      <c r="A139" s="15"/>
      <c r="B139" s="16"/>
      <c r="C139" s="16"/>
      <c r="D139" s="16"/>
      <c r="E139" s="15"/>
      <c r="F139" s="15"/>
      <c r="G139" s="15"/>
      <c r="H139" s="15"/>
      <c r="I139" s="15"/>
      <c r="J139" s="15"/>
      <c r="K139" s="15"/>
      <c r="L139" s="15"/>
      <c r="M139" s="15"/>
      <c r="N139" s="15"/>
      <c r="O139" s="15"/>
      <c r="P139" s="15"/>
      <c r="Q139" s="15"/>
      <c r="R139" s="15"/>
      <c r="S139" s="15"/>
      <c r="T139" s="15"/>
      <c r="U139" s="15"/>
      <c r="V139" s="15"/>
      <c r="W139" s="15"/>
      <c r="X139" s="15"/>
      <c r="Y139" s="15"/>
    </row>
    <row r="140" spans="1:25" ht="15.75" customHeight="1">
      <c r="A140" s="15"/>
      <c r="B140" s="16"/>
      <c r="C140" s="16"/>
      <c r="D140" s="16"/>
      <c r="E140" s="15"/>
      <c r="F140" s="15"/>
      <c r="G140" s="15"/>
      <c r="H140" s="15"/>
      <c r="I140" s="15"/>
      <c r="J140" s="15"/>
      <c r="K140" s="15"/>
      <c r="L140" s="15"/>
      <c r="M140" s="15"/>
      <c r="N140" s="15"/>
      <c r="O140" s="15"/>
      <c r="P140" s="15"/>
      <c r="Q140" s="15"/>
      <c r="R140" s="15"/>
      <c r="S140" s="15"/>
      <c r="T140" s="15"/>
      <c r="U140" s="15"/>
      <c r="V140" s="15"/>
      <c r="W140" s="15"/>
      <c r="X140" s="15"/>
      <c r="Y140" s="15"/>
    </row>
    <row r="141" spans="1:25" ht="15.75" customHeight="1">
      <c r="A141" s="15"/>
      <c r="B141" s="16"/>
      <c r="C141" s="16"/>
      <c r="D141" s="16"/>
      <c r="E141" s="15"/>
      <c r="F141" s="15"/>
      <c r="G141" s="15"/>
      <c r="H141" s="15"/>
      <c r="I141" s="15"/>
      <c r="J141" s="15"/>
      <c r="K141" s="15"/>
      <c r="L141" s="15"/>
      <c r="M141" s="15"/>
      <c r="N141" s="15"/>
      <c r="O141" s="15"/>
      <c r="P141" s="15"/>
      <c r="Q141" s="15"/>
      <c r="R141" s="15"/>
      <c r="S141" s="15"/>
      <c r="T141" s="15"/>
      <c r="U141" s="15"/>
      <c r="V141" s="15"/>
      <c r="W141" s="15"/>
      <c r="X141" s="15"/>
      <c r="Y141" s="15"/>
    </row>
    <row r="142" spans="1:25" ht="15.75" customHeight="1">
      <c r="A142" s="15"/>
      <c r="B142" s="16"/>
      <c r="C142" s="16"/>
      <c r="D142" s="16"/>
      <c r="E142" s="15"/>
      <c r="F142" s="15"/>
      <c r="G142" s="15"/>
      <c r="H142" s="15"/>
      <c r="I142" s="15"/>
      <c r="J142" s="15"/>
      <c r="K142" s="15"/>
      <c r="L142" s="15"/>
      <c r="M142" s="15"/>
      <c r="N142" s="15"/>
      <c r="O142" s="15"/>
      <c r="P142" s="15"/>
      <c r="Q142" s="15"/>
      <c r="R142" s="15"/>
      <c r="S142" s="15"/>
      <c r="T142" s="15"/>
      <c r="U142" s="15"/>
      <c r="V142" s="15"/>
      <c r="W142" s="15"/>
      <c r="X142" s="15"/>
      <c r="Y142" s="15"/>
    </row>
    <row r="143" spans="1:25" ht="15.75" customHeight="1">
      <c r="A143" s="15"/>
      <c r="B143" s="16"/>
      <c r="C143" s="16"/>
      <c r="D143" s="16"/>
      <c r="E143" s="15"/>
      <c r="F143" s="15"/>
      <c r="G143" s="15"/>
      <c r="H143" s="15"/>
      <c r="I143" s="15"/>
      <c r="J143" s="15"/>
      <c r="K143" s="15"/>
      <c r="L143" s="15"/>
      <c r="M143" s="15"/>
      <c r="N143" s="15"/>
      <c r="O143" s="15"/>
      <c r="P143" s="15"/>
      <c r="Q143" s="15"/>
      <c r="R143" s="15"/>
      <c r="S143" s="15"/>
      <c r="T143" s="15"/>
      <c r="U143" s="15"/>
      <c r="V143" s="15"/>
      <c r="W143" s="15"/>
      <c r="X143" s="15"/>
      <c r="Y143" s="15"/>
    </row>
    <row r="144" spans="1:25" ht="15.75" customHeight="1">
      <c r="A144" s="15"/>
      <c r="B144" s="16"/>
      <c r="C144" s="16"/>
      <c r="D144" s="16"/>
      <c r="E144" s="15"/>
      <c r="F144" s="15"/>
      <c r="G144" s="15"/>
      <c r="H144" s="15"/>
      <c r="I144" s="15"/>
      <c r="J144" s="15"/>
      <c r="K144" s="15"/>
      <c r="L144" s="15"/>
      <c r="M144" s="15"/>
      <c r="N144" s="15"/>
      <c r="O144" s="15"/>
      <c r="P144" s="15"/>
      <c r="Q144" s="15"/>
      <c r="R144" s="15"/>
      <c r="S144" s="15"/>
      <c r="T144" s="15"/>
      <c r="U144" s="15"/>
      <c r="V144" s="15"/>
      <c r="W144" s="15"/>
      <c r="X144" s="15"/>
      <c r="Y144" s="15"/>
    </row>
    <row r="145" spans="1:25" ht="15.75" customHeight="1">
      <c r="A145" s="15"/>
      <c r="B145" s="16"/>
      <c r="C145" s="16"/>
      <c r="D145" s="16"/>
      <c r="E145" s="15"/>
      <c r="F145" s="15"/>
      <c r="G145" s="15"/>
      <c r="H145" s="15"/>
      <c r="I145" s="15"/>
      <c r="J145" s="15"/>
      <c r="K145" s="15"/>
      <c r="L145" s="15"/>
      <c r="M145" s="15"/>
      <c r="N145" s="15"/>
      <c r="O145" s="15"/>
      <c r="P145" s="15"/>
      <c r="Q145" s="15"/>
      <c r="R145" s="15"/>
      <c r="S145" s="15"/>
      <c r="T145" s="15"/>
      <c r="U145" s="15"/>
      <c r="V145" s="15"/>
      <c r="W145" s="15"/>
      <c r="X145" s="15"/>
      <c r="Y145" s="15"/>
    </row>
    <row r="146" spans="1:25" ht="15.75" customHeight="1">
      <c r="A146" s="15"/>
      <c r="B146" s="16"/>
      <c r="C146" s="16"/>
      <c r="D146" s="16"/>
      <c r="E146" s="15"/>
      <c r="F146" s="15"/>
      <c r="G146" s="15"/>
      <c r="H146" s="15"/>
      <c r="I146" s="15"/>
      <c r="J146" s="15"/>
      <c r="K146" s="15"/>
      <c r="L146" s="15"/>
      <c r="M146" s="15"/>
      <c r="N146" s="15"/>
      <c r="O146" s="15"/>
      <c r="P146" s="15"/>
      <c r="Q146" s="15"/>
      <c r="R146" s="15"/>
      <c r="S146" s="15"/>
      <c r="T146" s="15"/>
      <c r="U146" s="15"/>
      <c r="V146" s="15"/>
      <c r="W146" s="15"/>
      <c r="X146" s="15"/>
      <c r="Y146" s="15"/>
    </row>
    <row r="147" spans="1:25" ht="15.75" customHeight="1">
      <c r="A147" s="15"/>
      <c r="B147" s="16"/>
      <c r="C147" s="16"/>
      <c r="D147" s="16"/>
      <c r="E147" s="15"/>
      <c r="F147" s="15"/>
      <c r="G147" s="15"/>
      <c r="H147" s="15"/>
      <c r="I147" s="15"/>
      <c r="J147" s="15"/>
      <c r="K147" s="15"/>
      <c r="L147" s="15"/>
      <c r="M147" s="15"/>
      <c r="N147" s="15"/>
      <c r="O147" s="15"/>
      <c r="P147" s="15"/>
      <c r="Q147" s="15"/>
      <c r="R147" s="15"/>
      <c r="S147" s="15"/>
      <c r="T147" s="15"/>
      <c r="U147" s="15"/>
      <c r="V147" s="15"/>
      <c r="W147" s="15"/>
      <c r="X147" s="15"/>
      <c r="Y147" s="15"/>
    </row>
    <row r="148" spans="1:25" ht="15.75" customHeight="1">
      <c r="A148" s="15"/>
      <c r="B148" s="16"/>
      <c r="C148" s="16"/>
      <c r="D148" s="16"/>
      <c r="E148" s="15"/>
      <c r="F148" s="15"/>
      <c r="G148" s="15"/>
      <c r="H148" s="15"/>
      <c r="I148" s="15"/>
      <c r="J148" s="15"/>
      <c r="K148" s="15"/>
      <c r="L148" s="15"/>
      <c r="M148" s="15"/>
      <c r="N148" s="15"/>
      <c r="O148" s="15"/>
      <c r="P148" s="15"/>
      <c r="Q148" s="15"/>
      <c r="R148" s="15"/>
      <c r="S148" s="15"/>
      <c r="T148" s="15"/>
      <c r="U148" s="15"/>
      <c r="V148" s="15"/>
      <c r="W148" s="15"/>
      <c r="X148" s="15"/>
      <c r="Y148" s="15"/>
    </row>
    <row r="149" spans="1:25" ht="15.75" customHeight="1">
      <c r="A149" s="15"/>
      <c r="B149" s="16"/>
      <c r="C149" s="16"/>
      <c r="D149" s="16"/>
      <c r="E149" s="15"/>
      <c r="F149" s="15"/>
      <c r="G149" s="15"/>
      <c r="H149" s="15"/>
      <c r="I149" s="15"/>
      <c r="J149" s="15"/>
      <c r="K149" s="15"/>
      <c r="L149" s="15"/>
      <c r="M149" s="15"/>
      <c r="N149" s="15"/>
      <c r="O149" s="15"/>
      <c r="P149" s="15"/>
      <c r="Q149" s="15"/>
      <c r="R149" s="15"/>
      <c r="S149" s="15"/>
      <c r="T149" s="15"/>
      <c r="U149" s="15"/>
      <c r="V149" s="15"/>
      <c r="W149" s="15"/>
      <c r="X149" s="15"/>
      <c r="Y149" s="15"/>
    </row>
    <row r="150" spans="1:25" ht="15.75" customHeight="1">
      <c r="A150" s="15"/>
      <c r="B150" s="16"/>
      <c r="C150" s="16"/>
      <c r="D150" s="16"/>
      <c r="E150" s="15"/>
      <c r="F150" s="15"/>
      <c r="G150" s="15"/>
      <c r="H150" s="15"/>
      <c r="I150" s="15"/>
      <c r="J150" s="15"/>
      <c r="K150" s="15"/>
      <c r="L150" s="15"/>
      <c r="M150" s="15"/>
      <c r="N150" s="15"/>
      <c r="O150" s="15"/>
      <c r="P150" s="15"/>
      <c r="Q150" s="15"/>
      <c r="R150" s="15"/>
      <c r="S150" s="15"/>
      <c r="T150" s="15"/>
      <c r="U150" s="15"/>
      <c r="V150" s="15"/>
      <c r="W150" s="15"/>
      <c r="X150" s="15"/>
      <c r="Y150" s="15"/>
    </row>
    <row r="151" spans="1:25" ht="15.75" customHeight="1">
      <c r="A151" s="15"/>
      <c r="B151" s="16"/>
      <c r="C151" s="16"/>
      <c r="D151" s="16"/>
      <c r="E151" s="15"/>
      <c r="F151" s="15"/>
      <c r="G151" s="15"/>
      <c r="H151" s="15"/>
      <c r="I151" s="15"/>
      <c r="J151" s="15"/>
      <c r="K151" s="15"/>
      <c r="L151" s="15"/>
      <c r="M151" s="15"/>
      <c r="N151" s="15"/>
      <c r="O151" s="15"/>
      <c r="P151" s="15"/>
      <c r="Q151" s="15"/>
      <c r="R151" s="15"/>
      <c r="S151" s="15"/>
      <c r="T151" s="15"/>
      <c r="U151" s="15"/>
      <c r="V151" s="15"/>
      <c r="W151" s="15"/>
      <c r="X151" s="15"/>
      <c r="Y151" s="15"/>
    </row>
    <row r="152" spans="1:25" ht="15.75" customHeight="1">
      <c r="A152" s="15"/>
      <c r="B152" s="16"/>
      <c r="C152" s="16"/>
      <c r="D152" s="16"/>
      <c r="E152" s="15"/>
      <c r="F152" s="15"/>
      <c r="G152" s="15"/>
      <c r="H152" s="15"/>
      <c r="I152" s="15"/>
      <c r="J152" s="15"/>
      <c r="K152" s="15"/>
      <c r="L152" s="15"/>
      <c r="M152" s="15"/>
      <c r="N152" s="15"/>
      <c r="O152" s="15"/>
      <c r="P152" s="15"/>
      <c r="Q152" s="15"/>
      <c r="R152" s="15"/>
      <c r="S152" s="15"/>
      <c r="T152" s="15"/>
      <c r="U152" s="15"/>
      <c r="V152" s="15"/>
      <c r="W152" s="15"/>
      <c r="X152" s="15"/>
      <c r="Y152" s="15"/>
    </row>
    <row r="153" spans="1:25" ht="15.75" customHeight="1">
      <c r="A153" s="15"/>
      <c r="B153" s="16"/>
      <c r="C153" s="16"/>
      <c r="D153" s="16"/>
      <c r="E153" s="15"/>
      <c r="F153" s="15"/>
      <c r="G153" s="15"/>
      <c r="H153" s="15"/>
      <c r="I153" s="15"/>
      <c r="J153" s="15"/>
      <c r="K153" s="15"/>
      <c r="L153" s="15"/>
      <c r="M153" s="15"/>
      <c r="N153" s="15"/>
      <c r="O153" s="15"/>
      <c r="P153" s="15"/>
      <c r="Q153" s="15"/>
      <c r="R153" s="15"/>
      <c r="S153" s="15"/>
      <c r="T153" s="15"/>
      <c r="U153" s="15"/>
      <c r="V153" s="15"/>
      <c r="W153" s="15"/>
      <c r="X153" s="15"/>
      <c r="Y153" s="15"/>
    </row>
    <row r="154" spans="1:25" ht="15.75" customHeight="1">
      <c r="A154" s="15"/>
      <c r="B154" s="16"/>
      <c r="C154" s="16"/>
      <c r="D154" s="16"/>
      <c r="E154" s="15"/>
      <c r="F154" s="15"/>
      <c r="G154" s="15"/>
      <c r="H154" s="15"/>
      <c r="I154" s="15"/>
      <c r="J154" s="15"/>
      <c r="K154" s="15"/>
      <c r="L154" s="15"/>
      <c r="M154" s="15"/>
      <c r="N154" s="15"/>
      <c r="O154" s="15"/>
      <c r="P154" s="15"/>
      <c r="Q154" s="15"/>
      <c r="R154" s="15"/>
      <c r="S154" s="15"/>
      <c r="T154" s="15"/>
      <c r="U154" s="15"/>
      <c r="V154" s="15"/>
      <c r="W154" s="15"/>
      <c r="X154" s="15"/>
      <c r="Y154" s="15"/>
    </row>
    <row r="155" spans="1:25" ht="15.75" customHeight="1">
      <c r="A155" s="15"/>
      <c r="B155" s="16"/>
      <c r="C155" s="16"/>
      <c r="D155" s="16"/>
      <c r="E155" s="15"/>
      <c r="F155" s="15"/>
      <c r="G155" s="15"/>
      <c r="H155" s="15"/>
      <c r="I155" s="15"/>
      <c r="J155" s="15"/>
      <c r="K155" s="15"/>
      <c r="L155" s="15"/>
      <c r="M155" s="15"/>
      <c r="N155" s="15"/>
      <c r="O155" s="15"/>
      <c r="P155" s="15"/>
      <c r="Q155" s="15"/>
      <c r="R155" s="15"/>
      <c r="S155" s="15"/>
      <c r="T155" s="15"/>
      <c r="U155" s="15"/>
      <c r="V155" s="15"/>
      <c r="W155" s="15"/>
      <c r="X155" s="15"/>
      <c r="Y155" s="15"/>
    </row>
    <row r="156" spans="1:25" ht="15.75" customHeight="1">
      <c r="A156" s="15"/>
      <c r="B156" s="16"/>
      <c r="C156" s="16"/>
      <c r="D156" s="16"/>
      <c r="E156" s="15"/>
      <c r="F156" s="15"/>
      <c r="G156" s="15"/>
      <c r="H156" s="15"/>
      <c r="I156" s="15"/>
      <c r="J156" s="15"/>
      <c r="K156" s="15"/>
      <c r="L156" s="15"/>
      <c r="M156" s="15"/>
      <c r="N156" s="15"/>
      <c r="O156" s="15"/>
      <c r="P156" s="15"/>
      <c r="Q156" s="15"/>
      <c r="R156" s="15"/>
      <c r="S156" s="15"/>
      <c r="T156" s="15"/>
      <c r="U156" s="15"/>
      <c r="V156" s="15"/>
      <c r="W156" s="15"/>
      <c r="X156" s="15"/>
      <c r="Y156" s="15"/>
    </row>
    <row r="157" spans="1:25" ht="15.75" customHeight="1">
      <c r="A157" s="15"/>
      <c r="B157" s="16"/>
      <c r="C157" s="16"/>
      <c r="D157" s="16"/>
      <c r="E157" s="15"/>
      <c r="F157" s="15"/>
      <c r="G157" s="15"/>
      <c r="H157" s="15"/>
      <c r="I157" s="15"/>
      <c r="J157" s="15"/>
      <c r="K157" s="15"/>
      <c r="L157" s="15"/>
      <c r="M157" s="15"/>
      <c r="N157" s="15"/>
      <c r="O157" s="15"/>
      <c r="P157" s="15"/>
      <c r="Q157" s="15"/>
      <c r="R157" s="15"/>
      <c r="S157" s="15"/>
      <c r="T157" s="15"/>
      <c r="U157" s="15"/>
      <c r="V157" s="15"/>
      <c r="W157" s="15"/>
      <c r="X157" s="15"/>
      <c r="Y157" s="15"/>
    </row>
    <row r="158" spans="1:25" ht="15.75" customHeight="1">
      <c r="A158" s="15"/>
      <c r="B158" s="16"/>
      <c r="C158" s="16"/>
      <c r="D158" s="16"/>
      <c r="E158" s="15"/>
      <c r="F158" s="15"/>
      <c r="G158" s="15"/>
      <c r="H158" s="15"/>
      <c r="I158" s="15"/>
      <c r="J158" s="15"/>
      <c r="K158" s="15"/>
      <c r="L158" s="15"/>
      <c r="M158" s="15"/>
      <c r="N158" s="15"/>
      <c r="O158" s="15"/>
      <c r="P158" s="15"/>
      <c r="Q158" s="15"/>
      <c r="R158" s="15"/>
      <c r="S158" s="15"/>
      <c r="T158" s="15"/>
      <c r="U158" s="15"/>
      <c r="V158" s="15"/>
      <c r="W158" s="15"/>
      <c r="X158" s="15"/>
      <c r="Y158" s="15"/>
    </row>
    <row r="159" spans="1:25" ht="15.75" customHeight="1">
      <c r="A159" s="15"/>
      <c r="B159" s="16"/>
      <c r="C159" s="16"/>
      <c r="D159" s="16"/>
      <c r="E159" s="15"/>
      <c r="F159" s="15"/>
      <c r="G159" s="15"/>
      <c r="H159" s="15"/>
      <c r="I159" s="15"/>
      <c r="J159" s="15"/>
      <c r="K159" s="15"/>
      <c r="L159" s="15"/>
      <c r="M159" s="15"/>
      <c r="N159" s="15"/>
      <c r="O159" s="15"/>
      <c r="P159" s="15"/>
      <c r="Q159" s="15"/>
      <c r="R159" s="15"/>
      <c r="S159" s="15"/>
      <c r="T159" s="15"/>
      <c r="U159" s="15"/>
      <c r="V159" s="15"/>
      <c r="W159" s="15"/>
      <c r="X159" s="15"/>
      <c r="Y159" s="15"/>
    </row>
    <row r="160" spans="1:25" ht="15.75" customHeight="1">
      <c r="A160" s="15"/>
      <c r="B160" s="16"/>
      <c r="C160" s="16"/>
      <c r="D160" s="16"/>
      <c r="E160" s="15"/>
      <c r="F160" s="15"/>
      <c r="G160" s="15"/>
      <c r="H160" s="15"/>
      <c r="I160" s="15"/>
      <c r="J160" s="15"/>
      <c r="K160" s="15"/>
      <c r="L160" s="15"/>
      <c r="M160" s="15"/>
      <c r="N160" s="15"/>
      <c r="O160" s="15"/>
      <c r="P160" s="15"/>
      <c r="Q160" s="15"/>
      <c r="R160" s="15"/>
      <c r="S160" s="15"/>
      <c r="T160" s="15"/>
      <c r="U160" s="15"/>
      <c r="V160" s="15"/>
      <c r="W160" s="15"/>
      <c r="X160" s="15"/>
      <c r="Y160" s="15"/>
    </row>
    <row r="161" spans="1:25" ht="15.75" customHeight="1">
      <c r="A161" s="15"/>
      <c r="B161" s="16"/>
      <c r="C161" s="16"/>
      <c r="D161" s="16"/>
      <c r="E161" s="15"/>
      <c r="F161" s="15"/>
      <c r="G161" s="15"/>
      <c r="H161" s="15"/>
      <c r="I161" s="15"/>
      <c r="J161" s="15"/>
      <c r="K161" s="15"/>
      <c r="L161" s="15"/>
      <c r="M161" s="15"/>
      <c r="N161" s="15"/>
      <c r="O161" s="15"/>
      <c r="P161" s="15"/>
      <c r="Q161" s="15"/>
      <c r="R161" s="15"/>
      <c r="S161" s="15"/>
      <c r="T161" s="15"/>
      <c r="U161" s="15"/>
      <c r="V161" s="15"/>
      <c r="W161" s="15"/>
      <c r="X161" s="15"/>
      <c r="Y161" s="15"/>
    </row>
    <row r="162" spans="1:25" ht="15.75" customHeight="1">
      <c r="A162" s="15"/>
      <c r="B162" s="16"/>
      <c r="C162" s="16"/>
      <c r="D162" s="16"/>
      <c r="E162" s="15"/>
      <c r="F162" s="15"/>
      <c r="G162" s="15"/>
      <c r="H162" s="15"/>
      <c r="I162" s="15"/>
      <c r="J162" s="15"/>
      <c r="K162" s="15"/>
      <c r="L162" s="15"/>
      <c r="M162" s="15"/>
      <c r="N162" s="15"/>
      <c r="O162" s="15"/>
      <c r="P162" s="15"/>
      <c r="Q162" s="15"/>
      <c r="R162" s="15"/>
      <c r="S162" s="15"/>
      <c r="T162" s="15"/>
      <c r="U162" s="15"/>
      <c r="V162" s="15"/>
      <c r="W162" s="15"/>
      <c r="X162" s="15"/>
      <c r="Y162" s="15"/>
    </row>
    <row r="163" spans="1:25" ht="15.75" customHeight="1">
      <c r="A163" s="15"/>
      <c r="B163" s="16"/>
      <c r="C163" s="16"/>
      <c r="D163" s="16"/>
      <c r="E163" s="15"/>
      <c r="F163" s="15"/>
      <c r="G163" s="15"/>
      <c r="H163" s="15"/>
      <c r="I163" s="15"/>
      <c r="J163" s="15"/>
      <c r="K163" s="15"/>
      <c r="L163" s="15"/>
      <c r="M163" s="15"/>
      <c r="N163" s="15"/>
      <c r="O163" s="15"/>
      <c r="P163" s="15"/>
      <c r="Q163" s="15"/>
      <c r="R163" s="15"/>
      <c r="S163" s="15"/>
      <c r="T163" s="15"/>
      <c r="U163" s="15"/>
      <c r="V163" s="15"/>
      <c r="W163" s="15"/>
      <c r="X163" s="15"/>
      <c r="Y163" s="15"/>
    </row>
    <row r="164" spans="1:25" ht="15.75" customHeight="1">
      <c r="A164" s="15"/>
      <c r="B164" s="16"/>
      <c r="C164" s="16"/>
      <c r="D164" s="16"/>
      <c r="E164" s="15"/>
      <c r="F164" s="15"/>
      <c r="G164" s="15"/>
      <c r="H164" s="15"/>
      <c r="I164" s="15"/>
      <c r="J164" s="15"/>
      <c r="K164" s="15"/>
      <c r="L164" s="15"/>
      <c r="M164" s="15"/>
      <c r="N164" s="15"/>
      <c r="O164" s="15"/>
      <c r="P164" s="15"/>
      <c r="Q164" s="15"/>
      <c r="R164" s="15"/>
      <c r="S164" s="15"/>
      <c r="T164" s="15"/>
      <c r="U164" s="15"/>
      <c r="V164" s="15"/>
      <c r="W164" s="15"/>
      <c r="X164" s="15"/>
      <c r="Y164" s="15"/>
    </row>
    <row r="165" spans="1:25" ht="15.75" customHeight="1">
      <c r="A165" s="15"/>
      <c r="B165" s="16"/>
      <c r="C165" s="16"/>
      <c r="D165" s="16"/>
      <c r="E165" s="15"/>
      <c r="F165" s="15"/>
      <c r="G165" s="15"/>
      <c r="H165" s="15"/>
      <c r="I165" s="15"/>
      <c r="J165" s="15"/>
      <c r="K165" s="15"/>
      <c r="L165" s="15"/>
      <c r="M165" s="15"/>
      <c r="N165" s="15"/>
      <c r="O165" s="15"/>
      <c r="P165" s="15"/>
      <c r="Q165" s="15"/>
      <c r="R165" s="15"/>
      <c r="S165" s="15"/>
      <c r="T165" s="15"/>
      <c r="U165" s="15"/>
      <c r="V165" s="15"/>
      <c r="W165" s="15"/>
      <c r="X165" s="15"/>
      <c r="Y165" s="15"/>
    </row>
    <row r="166" spans="1:25" ht="15.75" customHeight="1">
      <c r="A166" s="15"/>
      <c r="B166" s="16"/>
      <c r="C166" s="16"/>
      <c r="D166" s="16"/>
      <c r="E166" s="15"/>
      <c r="F166" s="15"/>
      <c r="G166" s="15"/>
      <c r="H166" s="15"/>
      <c r="I166" s="15"/>
      <c r="J166" s="15"/>
      <c r="K166" s="15"/>
      <c r="L166" s="15"/>
      <c r="M166" s="15"/>
      <c r="N166" s="15"/>
      <c r="O166" s="15"/>
      <c r="P166" s="15"/>
      <c r="Q166" s="15"/>
      <c r="R166" s="15"/>
      <c r="S166" s="15"/>
      <c r="T166" s="15"/>
      <c r="U166" s="15"/>
      <c r="V166" s="15"/>
      <c r="W166" s="15"/>
      <c r="X166" s="15"/>
      <c r="Y166" s="15"/>
    </row>
    <row r="167" spans="1:25" ht="15.75" customHeight="1">
      <c r="A167" s="15"/>
      <c r="B167" s="16"/>
      <c r="C167" s="16"/>
      <c r="D167" s="16"/>
      <c r="E167" s="15"/>
      <c r="F167" s="15"/>
      <c r="G167" s="15"/>
      <c r="H167" s="15"/>
      <c r="I167" s="15"/>
      <c r="J167" s="15"/>
      <c r="K167" s="15"/>
      <c r="L167" s="15"/>
      <c r="M167" s="15"/>
      <c r="N167" s="15"/>
      <c r="O167" s="15"/>
      <c r="P167" s="15"/>
      <c r="Q167" s="15"/>
      <c r="R167" s="15"/>
      <c r="S167" s="15"/>
      <c r="T167" s="15"/>
      <c r="U167" s="15"/>
      <c r="V167" s="15"/>
      <c r="W167" s="15"/>
      <c r="X167" s="15"/>
      <c r="Y167" s="15"/>
    </row>
    <row r="168" spans="1:25" ht="15.75" customHeight="1">
      <c r="A168" s="15"/>
      <c r="B168" s="16"/>
      <c r="C168" s="16"/>
      <c r="D168" s="16"/>
      <c r="E168" s="15"/>
      <c r="F168" s="15"/>
      <c r="G168" s="15"/>
      <c r="H168" s="15"/>
      <c r="I168" s="15"/>
      <c r="J168" s="15"/>
      <c r="K168" s="15"/>
      <c r="L168" s="15"/>
      <c r="M168" s="15"/>
      <c r="N168" s="15"/>
      <c r="O168" s="15"/>
      <c r="P168" s="15"/>
      <c r="Q168" s="15"/>
      <c r="R168" s="15"/>
      <c r="S168" s="15"/>
      <c r="T168" s="15"/>
      <c r="U168" s="15"/>
      <c r="V168" s="15"/>
      <c r="W168" s="15"/>
      <c r="X168" s="15"/>
      <c r="Y168" s="15"/>
    </row>
    <row r="169" spans="1:25" ht="15.75" customHeight="1">
      <c r="A169" s="15"/>
      <c r="B169" s="16"/>
      <c r="C169" s="16"/>
      <c r="D169" s="16"/>
      <c r="E169" s="15"/>
      <c r="F169" s="15"/>
      <c r="G169" s="15"/>
      <c r="H169" s="15"/>
      <c r="I169" s="15"/>
      <c r="J169" s="15"/>
      <c r="K169" s="15"/>
      <c r="L169" s="15"/>
      <c r="M169" s="15"/>
      <c r="N169" s="15"/>
      <c r="O169" s="15"/>
      <c r="P169" s="15"/>
      <c r="Q169" s="15"/>
      <c r="R169" s="15"/>
      <c r="S169" s="15"/>
      <c r="T169" s="15"/>
      <c r="U169" s="15"/>
      <c r="V169" s="15"/>
      <c r="W169" s="15"/>
      <c r="X169" s="15"/>
      <c r="Y169" s="15"/>
    </row>
    <row r="170" spans="1:25" ht="15.75" customHeight="1">
      <c r="A170" s="15"/>
      <c r="B170" s="16"/>
      <c r="C170" s="16"/>
      <c r="D170" s="16"/>
      <c r="E170" s="15"/>
      <c r="F170" s="15"/>
      <c r="G170" s="15"/>
      <c r="H170" s="15"/>
      <c r="I170" s="15"/>
      <c r="J170" s="15"/>
      <c r="K170" s="15"/>
      <c r="L170" s="15"/>
      <c r="M170" s="15"/>
      <c r="N170" s="15"/>
      <c r="O170" s="15"/>
      <c r="P170" s="15"/>
      <c r="Q170" s="15"/>
      <c r="R170" s="15"/>
      <c r="S170" s="15"/>
      <c r="T170" s="15"/>
      <c r="U170" s="15"/>
      <c r="V170" s="15"/>
      <c r="W170" s="15"/>
      <c r="X170" s="15"/>
      <c r="Y170" s="15"/>
    </row>
    <row r="171" spans="1:25" ht="15.75" customHeight="1">
      <c r="A171" s="15"/>
      <c r="B171" s="16"/>
      <c r="C171" s="16"/>
      <c r="D171" s="16"/>
      <c r="E171" s="15"/>
      <c r="F171" s="15"/>
      <c r="G171" s="15"/>
      <c r="H171" s="15"/>
      <c r="I171" s="15"/>
      <c r="J171" s="15"/>
      <c r="K171" s="15"/>
      <c r="L171" s="15"/>
      <c r="M171" s="15"/>
      <c r="N171" s="15"/>
      <c r="O171" s="15"/>
      <c r="P171" s="15"/>
      <c r="Q171" s="15"/>
      <c r="R171" s="15"/>
      <c r="S171" s="15"/>
      <c r="T171" s="15"/>
      <c r="U171" s="15"/>
      <c r="V171" s="15"/>
      <c r="W171" s="15"/>
      <c r="X171" s="15"/>
      <c r="Y171" s="15"/>
    </row>
    <row r="172" spans="1:25" ht="15.75" customHeight="1">
      <c r="A172" s="15"/>
      <c r="B172" s="16"/>
      <c r="C172" s="16"/>
      <c r="D172" s="16"/>
      <c r="E172" s="15"/>
      <c r="F172" s="15"/>
      <c r="G172" s="15"/>
      <c r="H172" s="15"/>
      <c r="I172" s="15"/>
      <c r="J172" s="15"/>
      <c r="K172" s="15"/>
      <c r="L172" s="15"/>
      <c r="M172" s="15"/>
      <c r="N172" s="15"/>
      <c r="O172" s="15"/>
      <c r="P172" s="15"/>
      <c r="Q172" s="15"/>
      <c r="R172" s="15"/>
      <c r="S172" s="15"/>
      <c r="T172" s="15"/>
      <c r="U172" s="15"/>
      <c r="V172" s="15"/>
      <c r="W172" s="15"/>
      <c r="X172" s="15"/>
      <c r="Y172" s="15"/>
    </row>
    <row r="173" spans="1:25" ht="15.75" customHeight="1">
      <c r="A173" s="15"/>
      <c r="B173" s="16"/>
      <c r="C173" s="16"/>
      <c r="D173" s="16"/>
      <c r="E173" s="15"/>
      <c r="F173" s="15"/>
      <c r="G173" s="15"/>
      <c r="H173" s="15"/>
      <c r="I173" s="15"/>
      <c r="J173" s="15"/>
      <c r="K173" s="15"/>
      <c r="L173" s="15"/>
      <c r="M173" s="15"/>
      <c r="N173" s="15"/>
      <c r="O173" s="15"/>
      <c r="P173" s="15"/>
      <c r="Q173" s="15"/>
      <c r="R173" s="15"/>
      <c r="S173" s="15"/>
      <c r="T173" s="15"/>
      <c r="U173" s="15"/>
      <c r="V173" s="15"/>
      <c r="W173" s="15"/>
      <c r="X173" s="15"/>
      <c r="Y173" s="15"/>
    </row>
    <row r="174" spans="1:25" ht="15.75" customHeight="1">
      <c r="A174" s="15"/>
      <c r="B174" s="16"/>
      <c r="C174" s="16"/>
      <c r="D174" s="16"/>
      <c r="E174" s="15"/>
      <c r="F174" s="15"/>
      <c r="G174" s="15"/>
      <c r="H174" s="15"/>
      <c r="I174" s="15"/>
      <c r="J174" s="15"/>
      <c r="K174" s="15"/>
      <c r="L174" s="15"/>
      <c r="M174" s="15"/>
      <c r="N174" s="15"/>
      <c r="O174" s="15"/>
      <c r="P174" s="15"/>
      <c r="Q174" s="15"/>
      <c r="R174" s="15"/>
      <c r="S174" s="15"/>
      <c r="T174" s="15"/>
      <c r="U174" s="15"/>
      <c r="V174" s="15"/>
      <c r="W174" s="15"/>
      <c r="X174" s="15"/>
      <c r="Y174" s="15"/>
    </row>
    <row r="175" spans="1:25" ht="15.75" customHeight="1">
      <c r="A175" s="15"/>
      <c r="B175" s="16"/>
      <c r="C175" s="16"/>
      <c r="D175" s="16"/>
      <c r="E175" s="15"/>
      <c r="F175" s="15"/>
      <c r="G175" s="15"/>
      <c r="H175" s="15"/>
      <c r="I175" s="15"/>
      <c r="J175" s="15"/>
      <c r="K175" s="15"/>
      <c r="L175" s="15"/>
      <c r="M175" s="15"/>
      <c r="N175" s="15"/>
      <c r="O175" s="15"/>
      <c r="P175" s="15"/>
      <c r="Q175" s="15"/>
      <c r="R175" s="15"/>
      <c r="S175" s="15"/>
      <c r="T175" s="15"/>
      <c r="U175" s="15"/>
      <c r="V175" s="15"/>
      <c r="W175" s="15"/>
      <c r="X175" s="15"/>
      <c r="Y175" s="15"/>
    </row>
    <row r="176" spans="1:25" ht="15.75" customHeight="1">
      <c r="A176" s="15"/>
      <c r="B176" s="16"/>
      <c r="C176" s="16"/>
      <c r="D176" s="16"/>
      <c r="E176" s="15"/>
      <c r="F176" s="15"/>
      <c r="G176" s="15"/>
      <c r="H176" s="15"/>
      <c r="I176" s="15"/>
      <c r="J176" s="15"/>
      <c r="K176" s="15"/>
      <c r="L176" s="15"/>
      <c r="M176" s="15"/>
      <c r="N176" s="15"/>
      <c r="O176" s="15"/>
      <c r="P176" s="15"/>
      <c r="Q176" s="15"/>
      <c r="R176" s="15"/>
      <c r="S176" s="15"/>
      <c r="T176" s="15"/>
      <c r="U176" s="15"/>
      <c r="V176" s="15"/>
      <c r="W176" s="15"/>
      <c r="X176" s="15"/>
      <c r="Y176" s="15"/>
    </row>
    <row r="177" spans="1:25" ht="15.75" customHeight="1">
      <c r="A177" s="15"/>
      <c r="B177" s="16"/>
      <c r="C177" s="16"/>
      <c r="D177" s="16"/>
      <c r="E177" s="15"/>
      <c r="F177" s="15"/>
      <c r="G177" s="15"/>
      <c r="H177" s="15"/>
      <c r="I177" s="15"/>
      <c r="J177" s="15"/>
      <c r="K177" s="15"/>
      <c r="L177" s="15"/>
      <c r="M177" s="15"/>
      <c r="N177" s="15"/>
      <c r="O177" s="15"/>
      <c r="P177" s="15"/>
      <c r="Q177" s="15"/>
      <c r="R177" s="15"/>
      <c r="S177" s="15"/>
      <c r="T177" s="15"/>
      <c r="U177" s="15"/>
      <c r="V177" s="15"/>
      <c r="W177" s="15"/>
      <c r="X177" s="15"/>
      <c r="Y177" s="15"/>
    </row>
    <row r="178" spans="1:25" ht="15.75" customHeight="1">
      <c r="A178" s="15"/>
      <c r="B178" s="16"/>
      <c r="C178" s="16"/>
      <c r="D178" s="16"/>
      <c r="E178" s="15"/>
      <c r="F178" s="15"/>
      <c r="G178" s="15"/>
      <c r="H178" s="15"/>
      <c r="I178" s="15"/>
      <c r="J178" s="15"/>
      <c r="K178" s="15"/>
      <c r="L178" s="15"/>
      <c r="M178" s="15"/>
      <c r="N178" s="15"/>
      <c r="O178" s="15"/>
      <c r="P178" s="15"/>
      <c r="Q178" s="15"/>
      <c r="R178" s="15"/>
      <c r="S178" s="15"/>
      <c r="T178" s="15"/>
      <c r="U178" s="15"/>
      <c r="V178" s="15"/>
      <c r="W178" s="15"/>
      <c r="X178" s="15"/>
      <c r="Y178" s="15"/>
    </row>
    <row r="179" spans="1:25" ht="15.75" customHeight="1">
      <c r="A179" s="25"/>
      <c r="B179" s="16"/>
      <c r="C179" s="16"/>
      <c r="D179" s="16"/>
      <c r="E179" s="25"/>
      <c r="F179" s="25"/>
      <c r="G179" s="25"/>
      <c r="H179" s="25"/>
      <c r="I179" s="25"/>
      <c r="J179" s="25"/>
      <c r="K179" s="25"/>
      <c r="L179" s="25"/>
      <c r="M179" s="25"/>
      <c r="N179" s="25"/>
      <c r="O179" s="25"/>
      <c r="P179" s="25"/>
      <c r="Q179" s="25"/>
      <c r="R179" s="25"/>
      <c r="S179" s="25"/>
      <c r="T179" s="25"/>
      <c r="U179" s="25"/>
      <c r="V179" s="25"/>
      <c r="W179" s="25"/>
      <c r="X179" s="25"/>
      <c r="Y179" s="25"/>
    </row>
    <row r="180" spans="1:25" ht="15.75" customHeight="1">
      <c r="A180" s="25"/>
      <c r="B180" s="16"/>
      <c r="C180" s="16"/>
      <c r="D180" s="16"/>
      <c r="E180" s="25"/>
      <c r="F180" s="25"/>
      <c r="G180" s="25"/>
      <c r="H180" s="25"/>
      <c r="I180" s="25"/>
      <c r="J180" s="25"/>
      <c r="K180" s="25"/>
      <c r="L180" s="25"/>
      <c r="M180" s="25"/>
      <c r="N180" s="25"/>
      <c r="O180" s="25"/>
      <c r="P180" s="25"/>
      <c r="Q180" s="25"/>
      <c r="R180" s="25"/>
      <c r="S180" s="25"/>
      <c r="T180" s="25"/>
      <c r="U180" s="25"/>
      <c r="V180" s="25"/>
      <c r="W180" s="25"/>
      <c r="X180" s="25"/>
      <c r="Y180" s="25"/>
    </row>
    <row r="181" spans="1:25" ht="15.75" customHeight="1">
      <c r="A181" s="25"/>
      <c r="B181" s="16"/>
      <c r="C181" s="16"/>
      <c r="D181" s="16"/>
      <c r="E181" s="25"/>
      <c r="F181" s="25"/>
      <c r="G181" s="25"/>
      <c r="H181" s="25"/>
      <c r="I181" s="25"/>
      <c r="J181" s="25"/>
      <c r="K181" s="25"/>
      <c r="L181" s="25"/>
      <c r="M181" s="25"/>
      <c r="N181" s="25"/>
      <c r="O181" s="25"/>
      <c r="P181" s="25"/>
      <c r="Q181" s="25"/>
      <c r="R181" s="25"/>
      <c r="S181" s="25"/>
      <c r="T181" s="25"/>
      <c r="U181" s="25"/>
      <c r="V181" s="25"/>
      <c r="W181" s="25"/>
      <c r="X181" s="25"/>
      <c r="Y181" s="25"/>
    </row>
    <row r="182" spans="1:25" ht="15.75" customHeight="1">
      <c r="A182" s="25"/>
      <c r="B182" s="16"/>
      <c r="C182" s="16"/>
      <c r="D182" s="16"/>
      <c r="E182" s="25"/>
      <c r="F182" s="25"/>
      <c r="G182" s="25"/>
      <c r="H182" s="25"/>
      <c r="I182" s="25"/>
      <c r="J182" s="25"/>
      <c r="K182" s="25"/>
      <c r="L182" s="25"/>
      <c r="M182" s="25"/>
      <c r="N182" s="25"/>
      <c r="O182" s="25"/>
      <c r="P182" s="25"/>
      <c r="Q182" s="25"/>
      <c r="R182" s="25"/>
      <c r="S182" s="25"/>
      <c r="T182" s="25"/>
      <c r="U182" s="25"/>
      <c r="V182" s="25"/>
      <c r="W182" s="25"/>
      <c r="X182" s="25"/>
      <c r="Y182" s="25"/>
    </row>
    <row r="183" spans="1:25" ht="15.75" customHeight="1">
      <c r="A183" s="25"/>
      <c r="B183" s="16"/>
      <c r="C183" s="16"/>
      <c r="D183" s="16"/>
      <c r="E183" s="25"/>
      <c r="F183" s="25"/>
      <c r="G183" s="25"/>
      <c r="H183" s="25"/>
      <c r="I183" s="25"/>
      <c r="J183" s="25"/>
      <c r="K183" s="25"/>
      <c r="L183" s="25"/>
      <c r="M183" s="25"/>
      <c r="N183" s="25"/>
      <c r="O183" s="25"/>
      <c r="P183" s="25"/>
      <c r="Q183" s="25"/>
      <c r="R183" s="25"/>
      <c r="S183" s="25"/>
      <c r="T183" s="25"/>
      <c r="U183" s="25"/>
      <c r="V183" s="25"/>
      <c r="W183" s="25"/>
      <c r="X183" s="25"/>
      <c r="Y183" s="25"/>
    </row>
    <row r="184" spans="1:25" ht="15.75" customHeight="1">
      <c r="A184" s="25"/>
      <c r="B184" s="16"/>
      <c r="C184" s="16"/>
      <c r="D184" s="16"/>
      <c r="E184" s="25"/>
      <c r="F184" s="25"/>
      <c r="G184" s="25"/>
      <c r="H184" s="25"/>
      <c r="I184" s="25"/>
      <c r="J184" s="25"/>
      <c r="K184" s="25"/>
      <c r="L184" s="25"/>
      <c r="M184" s="25"/>
      <c r="N184" s="25"/>
      <c r="O184" s="25"/>
      <c r="P184" s="25"/>
      <c r="Q184" s="25"/>
      <c r="R184" s="25"/>
      <c r="S184" s="25"/>
      <c r="T184" s="25"/>
      <c r="U184" s="25"/>
      <c r="V184" s="25"/>
      <c r="W184" s="25"/>
      <c r="X184" s="25"/>
      <c r="Y184" s="25"/>
    </row>
    <row r="185" spans="1:25" ht="15.75" customHeight="1">
      <c r="A185" s="25"/>
      <c r="B185" s="16"/>
      <c r="C185" s="16"/>
      <c r="D185" s="16"/>
      <c r="E185" s="25"/>
      <c r="F185" s="25"/>
      <c r="G185" s="25"/>
      <c r="H185" s="25"/>
      <c r="I185" s="25"/>
      <c r="J185" s="25"/>
      <c r="K185" s="25"/>
      <c r="L185" s="25"/>
      <c r="M185" s="25"/>
      <c r="N185" s="25"/>
      <c r="O185" s="25"/>
      <c r="P185" s="25"/>
      <c r="Q185" s="25"/>
      <c r="R185" s="25"/>
      <c r="S185" s="25"/>
      <c r="T185" s="25"/>
      <c r="U185" s="25"/>
      <c r="V185" s="25"/>
      <c r="W185" s="25"/>
      <c r="X185" s="25"/>
      <c r="Y185" s="25"/>
    </row>
    <row r="186" spans="1:25" ht="15.75" customHeight="1">
      <c r="A186" s="25"/>
      <c r="B186" s="16"/>
      <c r="C186" s="16"/>
      <c r="D186" s="16"/>
      <c r="E186" s="25"/>
      <c r="F186" s="25"/>
      <c r="G186" s="25"/>
      <c r="H186" s="25"/>
      <c r="I186" s="25"/>
      <c r="J186" s="25"/>
      <c r="K186" s="25"/>
      <c r="L186" s="25"/>
      <c r="M186" s="25"/>
      <c r="N186" s="25"/>
      <c r="O186" s="25"/>
      <c r="P186" s="25"/>
      <c r="Q186" s="25"/>
      <c r="R186" s="25"/>
      <c r="S186" s="25"/>
      <c r="T186" s="25"/>
      <c r="U186" s="25"/>
      <c r="V186" s="25"/>
      <c r="W186" s="25"/>
      <c r="X186" s="25"/>
      <c r="Y186" s="25"/>
    </row>
    <row r="187" spans="1:25" ht="15.75" customHeight="1">
      <c r="A187" s="25"/>
      <c r="B187" s="16"/>
      <c r="C187" s="16"/>
      <c r="D187" s="16"/>
      <c r="E187" s="25"/>
      <c r="F187" s="25"/>
      <c r="G187" s="25"/>
      <c r="H187" s="25"/>
      <c r="I187" s="25"/>
      <c r="J187" s="25"/>
      <c r="K187" s="25"/>
      <c r="L187" s="25"/>
      <c r="M187" s="25"/>
      <c r="N187" s="25"/>
      <c r="O187" s="25"/>
      <c r="P187" s="25"/>
      <c r="Q187" s="25"/>
      <c r="R187" s="25"/>
      <c r="S187" s="25"/>
      <c r="T187" s="25"/>
      <c r="U187" s="25"/>
      <c r="V187" s="25"/>
      <c r="W187" s="25"/>
      <c r="X187" s="25"/>
      <c r="Y187" s="25"/>
    </row>
    <row r="188" spans="1:25" ht="15.75" customHeight="1">
      <c r="A188" s="25"/>
      <c r="B188" s="16"/>
      <c r="C188" s="16"/>
      <c r="D188" s="16"/>
      <c r="E188" s="25"/>
      <c r="F188" s="25"/>
      <c r="G188" s="25"/>
      <c r="H188" s="25"/>
      <c r="I188" s="25"/>
      <c r="J188" s="25"/>
      <c r="K188" s="25"/>
      <c r="L188" s="25"/>
      <c r="M188" s="25"/>
      <c r="N188" s="25"/>
      <c r="O188" s="25"/>
      <c r="P188" s="25"/>
      <c r="Q188" s="25"/>
      <c r="R188" s="25"/>
      <c r="S188" s="25"/>
      <c r="T188" s="25"/>
      <c r="U188" s="25"/>
      <c r="V188" s="25"/>
      <c r="W188" s="25"/>
      <c r="X188" s="25"/>
      <c r="Y188" s="25"/>
    </row>
    <row r="189" spans="1:25" ht="15.75" customHeight="1">
      <c r="A189" s="25"/>
      <c r="B189" s="16"/>
      <c r="C189" s="16"/>
      <c r="D189" s="16"/>
      <c r="E189" s="25"/>
      <c r="F189" s="25"/>
      <c r="G189" s="25"/>
      <c r="H189" s="25"/>
      <c r="I189" s="25"/>
      <c r="J189" s="25"/>
      <c r="K189" s="25"/>
      <c r="L189" s="25"/>
      <c r="M189" s="25"/>
      <c r="N189" s="25"/>
      <c r="O189" s="25"/>
      <c r="P189" s="25"/>
      <c r="Q189" s="25"/>
      <c r="R189" s="25"/>
      <c r="S189" s="25"/>
      <c r="T189" s="25"/>
      <c r="U189" s="25"/>
      <c r="V189" s="25"/>
      <c r="W189" s="25"/>
      <c r="X189" s="25"/>
      <c r="Y189" s="25"/>
    </row>
    <row r="190" spans="1:25" ht="15.75" customHeight="1">
      <c r="A190" s="25"/>
      <c r="B190" s="16"/>
      <c r="C190" s="16"/>
      <c r="D190" s="16"/>
      <c r="E190" s="25"/>
      <c r="F190" s="25"/>
      <c r="G190" s="25"/>
      <c r="H190" s="25"/>
      <c r="I190" s="25"/>
      <c r="J190" s="25"/>
      <c r="K190" s="25"/>
      <c r="L190" s="25"/>
      <c r="M190" s="25"/>
      <c r="N190" s="25"/>
      <c r="O190" s="25"/>
      <c r="P190" s="25"/>
      <c r="Q190" s="25"/>
      <c r="R190" s="25"/>
      <c r="S190" s="25"/>
      <c r="T190" s="25"/>
      <c r="U190" s="25"/>
      <c r="V190" s="25"/>
      <c r="W190" s="25"/>
      <c r="X190" s="25"/>
      <c r="Y190" s="25"/>
    </row>
    <row r="191" spans="1:25" ht="15.75" customHeight="1">
      <c r="A191" s="25"/>
      <c r="B191" s="16"/>
      <c r="C191" s="16"/>
      <c r="D191" s="16"/>
      <c r="E191" s="25"/>
      <c r="F191" s="25"/>
      <c r="G191" s="25"/>
      <c r="H191" s="25"/>
      <c r="I191" s="25"/>
      <c r="J191" s="25"/>
      <c r="K191" s="25"/>
      <c r="L191" s="25"/>
      <c r="M191" s="25"/>
      <c r="N191" s="25"/>
      <c r="O191" s="25"/>
      <c r="P191" s="25"/>
      <c r="Q191" s="25"/>
      <c r="R191" s="25"/>
      <c r="S191" s="25"/>
      <c r="T191" s="25"/>
      <c r="U191" s="25"/>
      <c r="V191" s="25"/>
      <c r="W191" s="25"/>
      <c r="X191" s="25"/>
      <c r="Y191" s="25"/>
    </row>
    <row r="192" spans="1:25" ht="15.75" customHeight="1">
      <c r="A192" s="25"/>
      <c r="B192" s="16"/>
      <c r="C192" s="16"/>
      <c r="D192" s="16"/>
      <c r="E192" s="25"/>
      <c r="F192" s="25"/>
      <c r="G192" s="25"/>
      <c r="H192" s="25"/>
      <c r="I192" s="25"/>
      <c r="J192" s="25"/>
      <c r="K192" s="25"/>
      <c r="L192" s="25"/>
      <c r="M192" s="25"/>
      <c r="N192" s="25"/>
      <c r="O192" s="25"/>
      <c r="P192" s="25"/>
      <c r="Q192" s="25"/>
      <c r="R192" s="25"/>
      <c r="S192" s="25"/>
      <c r="T192" s="25"/>
      <c r="U192" s="25"/>
      <c r="V192" s="25"/>
      <c r="W192" s="25"/>
      <c r="X192" s="25"/>
      <c r="Y192" s="25"/>
    </row>
    <row r="193" spans="1:25" ht="15.75" customHeight="1">
      <c r="A193" s="25"/>
      <c r="B193" s="16"/>
      <c r="C193" s="16"/>
      <c r="D193" s="16"/>
      <c r="E193" s="25"/>
      <c r="F193" s="25"/>
      <c r="G193" s="25"/>
      <c r="H193" s="25"/>
      <c r="I193" s="25"/>
      <c r="J193" s="25"/>
      <c r="K193" s="25"/>
      <c r="L193" s="25"/>
      <c r="M193" s="25"/>
      <c r="N193" s="25"/>
      <c r="O193" s="25"/>
      <c r="P193" s="25"/>
      <c r="Q193" s="25"/>
      <c r="R193" s="25"/>
      <c r="S193" s="25"/>
      <c r="T193" s="25"/>
      <c r="U193" s="25"/>
      <c r="V193" s="25"/>
      <c r="W193" s="25"/>
      <c r="X193" s="25"/>
      <c r="Y193" s="25"/>
    </row>
    <row r="194" spans="1:25" ht="15.75" customHeight="1">
      <c r="A194" s="25"/>
      <c r="B194" s="16"/>
      <c r="C194" s="16"/>
      <c r="D194" s="16"/>
      <c r="E194" s="25"/>
      <c r="F194" s="25"/>
      <c r="G194" s="25"/>
      <c r="H194" s="25"/>
      <c r="I194" s="25"/>
      <c r="J194" s="25"/>
      <c r="K194" s="25"/>
      <c r="L194" s="25"/>
      <c r="M194" s="25"/>
      <c r="N194" s="25"/>
      <c r="O194" s="25"/>
      <c r="P194" s="25"/>
      <c r="Q194" s="25"/>
      <c r="R194" s="25"/>
      <c r="S194" s="25"/>
      <c r="T194" s="25"/>
      <c r="U194" s="25"/>
      <c r="V194" s="25"/>
      <c r="W194" s="25"/>
      <c r="X194" s="25"/>
      <c r="Y194" s="25"/>
    </row>
    <row r="195" spans="1:25" ht="15.75" customHeight="1">
      <c r="A195" s="25"/>
      <c r="B195" s="16"/>
      <c r="C195" s="16"/>
      <c r="D195" s="16"/>
      <c r="E195" s="25"/>
      <c r="F195" s="25"/>
      <c r="G195" s="25"/>
      <c r="H195" s="25"/>
      <c r="I195" s="25"/>
      <c r="J195" s="25"/>
      <c r="K195" s="25"/>
      <c r="L195" s="25"/>
      <c r="M195" s="25"/>
      <c r="N195" s="25"/>
      <c r="O195" s="25"/>
      <c r="P195" s="25"/>
      <c r="Q195" s="25"/>
      <c r="R195" s="25"/>
      <c r="S195" s="25"/>
      <c r="T195" s="25"/>
      <c r="U195" s="25"/>
      <c r="V195" s="25"/>
      <c r="W195" s="25"/>
      <c r="X195" s="25"/>
      <c r="Y195" s="25"/>
    </row>
    <row r="196" spans="1:25" ht="15.75" customHeight="1">
      <c r="A196" s="25"/>
      <c r="B196" s="16"/>
      <c r="C196" s="16"/>
      <c r="D196" s="16"/>
      <c r="E196" s="25"/>
      <c r="F196" s="25"/>
      <c r="G196" s="25"/>
      <c r="H196" s="25"/>
      <c r="I196" s="25"/>
      <c r="J196" s="25"/>
      <c r="K196" s="25"/>
      <c r="L196" s="25"/>
      <c r="M196" s="25"/>
      <c r="N196" s="25"/>
      <c r="O196" s="25"/>
      <c r="P196" s="25"/>
      <c r="Q196" s="25"/>
      <c r="R196" s="25"/>
      <c r="S196" s="25"/>
      <c r="T196" s="25"/>
      <c r="U196" s="25"/>
      <c r="V196" s="25"/>
      <c r="W196" s="25"/>
      <c r="X196" s="25"/>
      <c r="Y196" s="25"/>
    </row>
    <row r="197" spans="1:25" ht="15.75" customHeight="1">
      <c r="A197" s="25"/>
      <c r="B197" s="16"/>
      <c r="C197" s="16"/>
      <c r="D197" s="16"/>
      <c r="E197" s="25"/>
      <c r="F197" s="25"/>
      <c r="G197" s="25"/>
      <c r="H197" s="25"/>
      <c r="I197" s="25"/>
      <c r="J197" s="25"/>
      <c r="K197" s="25"/>
      <c r="L197" s="25"/>
      <c r="M197" s="25"/>
      <c r="N197" s="25"/>
      <c r="O197" s="25"/>
      <c r="P197" s="25"/>
      <c r="Q197" s="25"/>
      <c r="R197" s="25"/>
      <c r="S197" s="25"/>
      <c r="T197" s="25"/>
      <c r="U197" s="25"/>
      <c r="V197" s="25"/>
      <c r="W197" s="25"/>
      <c r="X197" s="25"/>
      <c r="Y197" s="25"/>
    </row>
    <row r="198" spans="1:25" ht="15.75" customHeight="1">
      <c r="A198" s="25"/>
      <c r="B198" s="16"/>
      <c r="C198" s="16"/>
      <c r="D198" s="16"/>
      <c r="E198" s="25"/>
      <c r="F198" s="25"/>
      <c r="G198" s="25"/>
      <c r="H198" s="25"/>
      <c r="I198" s="25"/>
      <c r="J198" s="25"/>
      <c r="K198" s="25"/>
      <c r="L198" s="25"/>
      <c r="M198" s="25"/>
      <c r="N198" s="25"/>
      <c r="O198" s="25"/>
      <c r="P198" s="25"/>
      <c r="Q198" s="25"/>
      <c r="R198" s="25"/>
      <c r="S198" s="25"/>
      <c r="T198" s="25"/>
      <c r="U198" s="25"/>
      <c r="V198" s="25"/>
      <c r="W198" s="25"/>
      <c r="X198" s="25"/>
      <c r="Y198" s="25"/>
    </row>
    <row r="199" spans="1:25" ht="15.75" customHeight="1">
      <c r="A199" s="25"/>
      <c r="B199" s="16"/>
      <c r="C199" s="16"/>
      <c r="D199" s="16"/>
      <c r="E199" s="25"/>
      <c r="F199" s="25"/>
      <c r="G199" s="25"/>
      <c r="H199" s="25"/>
      <c r="I199" s="25"/>
      <c r="J199" s="25"/>
      <c r="K199" s="25"/>
      <c r="L199" s="25"/>
      <c r="M199" s="25"/>
      <c r="N199" s="25"/>
      <c r="O199" s="25"/>
      <c r="P199" s="25"/>
      <c r="Q199" s="25"/>
      <c r="R199" s="25"/>
      <c r="S199" s="25"/>
      <c r="T199" s="25"/>
      <c r="U199" s="25"/>
      <c r="V199" s="25"/>
      <c r="W199" s="25"/>
      <c r="X199" s="25"/>
      <c r="Y199" s="25"/>
    </row>
    <row r="200" spans="1:25" ht="15.75" customHeight="1">
      <c r="A200" s="25"/>
      <c r="B200" s="16"/>
      <c r="C200" s="16"/>
      <c r="D200" s="16"/>
      <c r="E200" s="25"/>
      <c r="F200" s="25"/>
      <c r="G200" s="25"/>
      <c r="H200" s="25"/>
      <c r="I200" s="25"/>
      <c r="J200" s="25"/>
      <c r="K200" s="25"/>
      <c r="L200" s="25"/>
      <c r="M200" s="25"/>
      <c r="N200" s="25"/>
      <c r="O200" s="25"/>
      <c r="P200" s="25"/>
      <c r="Q200" s="25"/>
      <c r="R200" s="25"/>
      <c r="S200" s="25"/>
      <c r="T200" s="25"/>
      <c r="U200" s="25"/>
      <c r="V200" s="25"/>
      <c r="W200" s="25"/>
      <c r="X200" s="25"/>
      <c r="Y200" s="25"/>
    </row>
    <row r="201" spans="1:25" ht="15.75" customHeight="1">
      <c r="A201" s="25"/>
      <c r="B201" s="16"/>
      <c r="C201" s="16"/>
      <c r="D201" s="16"/>
      <c r="E201" s="25"/>
      <c r="F201" s="25"/>
      <c r="G201" s="25"/>
      <c r="H201" s="25"/>
      <c r="I201" s="25"/>
      <c r="J201" s="25"/>
      <c r="K201" s="25"/>
      <c r="L201" s="25"/>
      <c r="M201" s="25"/>
      <c r="N201" s="25"/>
      <c r="O201" s="25"/>
      <c r="P201" s="25"/>
      <c r="Q201" s="25"/>
      <c r="R201" s="25"/>
      <c r="S201" s="25"/>
      <c r="T201" s="25"/>
      <c r="U201" s="25"/>
      <c r="V201" s="25"/>
      <c r="W201" s="25"/>
      <c r="X201" s="25"/>
      <c r="Y201" s="25"/>
    </row>
    <row r="202" spans="1:25" ht="15.75" customHeight="1">
      <c r="A202" s="25"/>
      <c r="B202" s="16"/>
      <c r="C202" s="16"/>
      <c r="D202" s="16"/>
      <c r="E202" s="25"/>
      <c r="F202" s="25"/>
      <c r="G202" s="25"/>
      <c r="H202" s="25"/>
      <c r="I202" s="25"/>
      <c r="J202" s="25"/>
      <c r="K202" s="25"/>
      <c r="L202" s="25"/>
      <c r="M202" s="25"/>
      <c r="N202" s="25"/>
      <c r="O202" s="25"/>
      <c r="P202" s="25"/>
      <c r="Q202" s="25"/>
      <c r="R202" s="25"/>
      <c r="S202" s="25"/>
      <c r="T202" s="25"/>
      <c r="U202" s="25"/>
      <c r="V202" s="25"/>
      <c r="W202" s="25"/>
      <c r="X202" s="25"/>
      <c r="Y202" s="25"/>
    </row>
    <row r="203" spans="1:25" ht="15.75" customHeight="1">
      <c r="A203" s="25"/>
      <c r="B203" s="16"/>
      <c r="C203" s="16"/>
      <c r="D203" s="16"/>
      <c r="E203" s="25"/>
      <c r="F203" s="25"/>
      <c r="G203" s="25"/>
      <c r="H203" s="25"/>
      <c r="I203" s="25"/>
      <c r="J203" s="25"/>
      <c r="K203" s="25"/>
      <c r="L203" s="25"/>
      <c r="M203" s="25"/>
      <c r="N203" s="25"/>
      <c r="O203" s="25"/>
      <c r="P203" s="25"/>
      <c r="Q203" s="25"/>
      <c r="R203" s="25"/>
      <c r="S203" s="25"/>
      <c r="T203" s="25"/>
      <c r="U203" s="25"/>
      <c r="V203" s="25"/>
      <c r="W203" s="25"/>
      <c r="X203" s="25"/>
      <c r="Y203" s="25"/>
    </row>
    <row r="204" spans="1:25" ht="15.75" customHeight="1">
      <c r="A204" s="25"/>
      <c r="B204" s="16"/>
      <c r="C204" s="16"/>
      <c r="D204" s="16"/>
      <c r="E204" s="25"/>
      <c r="F204" s="25"/>
      <c r="G204" s="25"/>
      <c r="H204" s="25"/>
      <c r="I204" s="25"/>
      <c r="J204" s="25"/>
      <c r="K204" s="25"/>
      <c r="L204" s="25"/>
      <c r="M204" s="25"/>
      <c r="N204" s="25"/>
      <c r="O204" s="25"/>
      <c r="P204" s="25"/>
      <c r="Q204" s="25"/>
      <c r="R204" s="25"/>
      <c r="S204" s="25"/>
      <c r="T204" s="25"/>
      <c r="U204" s="25"/>
      <c r="V204" s="25"/>
      <c r="W204" s="25"/>
      <c r="X204" s="25"/>
      <c r="Y204" s="25"/>
    </row>
    <row r="205" spans="1:25" ht="15.75" customHeight="1">
      <c r="A205" s="25"/>
      <c r="B205" s="16"/>
      <c r="C205" s="16"/>
      <c r="D205" s="16"/>
      <c r="E205" s="25"/>
      <c r="F205" s="25"/>
      <c r="G205" s="25"/>
      <c r="H205" s="25"/>
      <c r="I205" s="25"/>
      <c r="J205" s="25"/>
      <c r="K205" s="25"/>
      <c r="L205" s="25"/>
      <c r="M205" s="25"/>
      <c r="N205" s="25"/>
      <c r="O205" s="25"/>
      <c r="P205" s="25"/>
      <c r="Q205" s="25"/>
      <c r="R205" s="25"/>
      <c r="S205" s="25"/>
      <c r="T205" s="25"/>
      <c r="U205" s="25"/>
      <c r="V205" s="25"/>
      <c r="W205" s="25"/>
      <c r="X205" s="25"/>
      <c r="Y205" s="25"/>
    </row>
    <row r="206" spans="1:25" ht="15.75" customHeight="1">
      <c r="A206" s="25"/>
      <c r="B206" s="16"/>
      <c r="C206" s="16"/>
      <c r="D206" s="16"/>
      <c r="E206" s="25"/>
      <c r="F206" s="25"/>
      <c r="G206" s="25"/>
      <c r="H206" s="25"/>
      <c r="I206" s="25"/>
      <c r="J206" s="25"/>
      <c r="K206" s="25"/>
      <c r="L206" s="25"/>
      <c r="M206" s="25"/>
      <c r="N206" s="25"/>
      <c r="O206" s="25"/>
      <c r="P206" s="25"/>
      <c r="Q206" s="25"/>
      <c r="R206" s="25"/>
      <c r="S206" s="25"/>
      <c r="T206" s="25"/>
      <c r="U206" s="25"/>
      <c r="V206" s="25"/>
      <c r="W206" s="25"/>
      <c r="X206" s="25"/>
      <c r="Y206" s="25"/>
    </row>
    <row r="207" spans="1:25" ht="15.75" customHeight="1">
      <c r="A207" s="25"/>
      <c r="B207" s="16"/>
      <c r="C207" s="16"/>
      <c r="D207" s="16"/>
      <c r="E207" s="25"/>
      <c r="F207" s="25"/>
      <c r="G207" s="25"/>
      <c r="H207" s="25"/>
      <c r="I207" s="25"/>
      <c r="J207" s="25"/>
      <c r="K207" s="25"/>
      <c r="L207" s="25"/>
      <c r="M207" s="25"/>
      <c r="N207" s="25"/>
      <c r="O207" s="25"/>
      <c r="P207" s="25"/>
      <c r="Q207" s="25"/>
      <c r="R207" s="25"/>
      <c r="S207" s="25"/>
      <c r="T207" s="25"/>
      <c r="U207" s="25"/>
      <c r="V207" s="25"/>
      <c r="W207" s="25"/>
      <c r="X207" s="25"/>
      <c r="Y207" s="25"/>
    </row>
    <row r="208" spans="1:25" ht="15.75" customHeight="1">
      <c r="A208" s="25"/>
      <c r="B208" s="16"/>
      <c r="C208" s="16"/>
      <c r="D208" s="16"/>
      <c r="E208" s="25"/>
      <c r="F208" s="25"/>
      <c r="G208" s="25"/>
      <c r="H208" s="25"/>
      <c r="I208" s="25"/>
      <c r="J208" s="25"/>
      <c r="K208" s="25"/>
      <c r="L208" s="25"/>
      <c r="M208" s="25"/>
      <c r="N208" s="25"/>
      <c r="O208" s="25"/>
      <c r="P208" s="25"/>
      <c r="Q208" s="25"/>
      <c r="R208" s="25"/>
      <c r="S208" s="25"/>
      <c r="T208" s="25"/>
      <c r="U208" s="25"/>
      <c r="V208" s="25"/>
      <c r="W208" s="25"/>
      <c r="X208" s="25"/>
      <c r="Y208" s="25"/>
    </row>
    <row r="209" spans="1:25" ht="15.75" customHeight="1">
      <c r="A209" s="25"/>
      <c r="B209" s="16"/>
      <c r="C209" s="16"/>
      <c r="D209" s="16"/>
      <c r="E209" s="25"/>
      <c r="F209" s="25"/>
      <c r="G209" s="25"/>
      <c r="H209" s="25"/>
      <c r="I209" s="25"/>
      <c r="J209" s="25"/>
      <c r="K209" s="25"/>
      <c r="L209" s="25"/>
      <c r="M209" s="25"/>
      <c r="N209" s="25"/>
      <c r="O209" s="25"/>
      <c r="P209" s="25"/>
      <c r="Q209" s="25"/>
      <c r="R209" s="25"/>
      <c r="S209" s="25"/>
      <c r="T209" s="25"/>
      <c r="U209" s="25"/>
      <c r="V209" s="25"/>
      <c r="W209" s="25"/>
      <c r="X209" s="25"/>
      <c r="Y209" s="25"/>
    </row>
    <row r="210" spans="1:25" ht="15.75" customHeight="1">
      <c r="A210" s="25"/>
      <c r="B210" s="16"/>
      <c r="C210" s="16"/>
      <c r="D210" s="16"/>
      <c r="E210" s="25"/>
      <c r="F210" s="25"/>
      <c r="G210" s="25"/>
      <c r="H210" s="25"/>
      <c r="I210" s="25"/>
      <c r="J210" s="25"/>
      <c r="K210" s="25"/>
      <c r="L210" s="25"/>
      <c r="M210" s="25"/>
      <c r="N210" s="25"/>
      <c r="O210" s="25"/>
      <c r="P210" s="25"/>
      <c r="Q210" s="25"/>
      <c r="R210" s="25"/>
      <c r="S210" s="25"/>
      <c r="T210" s="25"/>
      <c r="U210" s="25"/>
      <c r="V210" s="25"/>
      <c r="W210" s="25"/>
      <c r="X210" s="25"/>
      <c r="Y210" s="25"/>
    </row>
    <row r="211" spans="1:25" ht="15.75" customHeight="1">
      <c r="A211" s="25"/>
      <c r="B211" s="16"/>
      <c r="C211" s="16"/>
      <c r="D211" s="16"/>
      <c r="E211" s="25"/>
      <c r="F211" s="25"/>
      <c r="G211" s="25"/>
      <c r="H211" s="25"/>
      <c r="I211" s="25"/>
      <c r="J211" s="25"/>
      <c r="K211" s="25"/>
      <c r="L211" s="25"/>
      <c r="M211" s="25"/>
      <c r="N211" s="25"/>
      <c r="O211" s="25"/>
      <c r="P211" s="25"/>
      <c r="Q211" s="25"/>
      <c r="R211" s="25"/>
      <c r="S211" s="25"/>
      <c r="T211" s="25"/>
      <c r="U211" s="25"/>
      <c r="V211" s="25"/>
      <c r="W211" s="25"/>
      <c r="X211" s="25"/>
      <c r="Y211" s="25"/>
    </row>
    <row r="212" spans="1:25" ht="15.75" customHeight="1">
      <c r="A212" s="25"/>
      <c r="B212" s="16"/>
      <c r="C212" s="16"/>
      <c r="D212" s="16"/>
      <c r="E212" s="25"/>
      <c r="F212" s="25"/>
      <c r="G212" s="25"/>
      <c r="H212" s="25"/>
      <c r="I212" s="25"/>
      <c r="J212" s="25"/>
      <c r="K212" s="25"/>
      <c r="L212" s="25"/>
      <c r="M212" s="25"/>
      <c r="N212" s="25"/>
      <c r="O212" s="25"/>
      <c r="P212" s="25"/>
      <c r="Q212" s="25"/>
      <c r="R212" s="25"/>
      <c r="S212" s="25"/>
      <c r="T212" s="25"/>
      <c r="U212" s="25"/>
      <c r="V212" s="25"/>
      <c r="W212" s="25"/>
      <c r="X212" s="25"/>
      <c r="Y212" s="25"/>
    </row>
    <row r="213" spans="1:25" ht="15.75" customHeight="1">
      <c r="A213" s="25"/>
      <c r="B213" s="16"/>
      <c r="C213" s="16"/>
      <c r="D213" s="16"/>
      <c r="E213" s="25"/>
      <c r="F213" s="25"/>
      <c r="G213" s="25"/>
      <c r="H213" s="25"/>
      <c r="I213" s="25"/>
      <c r="J213" s="25"/>
      <c r="K213" s="25"/>
      <c r="L213" s="25"/>
      <c r="M213" s="25"/>
      <c r="N213" s="25"/>
      <c r="O213" s="25"/>
      <c r="P213" s="25"/>
      <c r="Q213" s="25"/>
      <c r="R213" s="25"/>
      <c r="S213" s="25"/>
      <c r="T213" s="25"/>
      <c r="U213" s="25"/>
      <c r="V213" s="25"/>
      <c r="W213" s="25"/>
      <c r="X213" s="25"/>
      <c r="Y213" s="25"/>
    </row>
    <row r="214" spans="1:25" ht="15.75" customHeight="1">
      <c r="A214" s="25"/>
      <c r="B214" s="16"/>
      <c r="C214" s="16"/>
      <c r="D214" s="16"/>
      <c r="E214" s="25"/>
      <c r="F214" s="25"/>
      <c r="G214" s="25"/>
      <c r="H214" s="25"/>
      <c r="I214" s="25"/>
      <c r="J214" s="25"/>
      <c r="K214" s="25"/>
      <c r="L214" s="25"/>
      <c r="M214" s="25"/>
      <c r="N214" s="25"/>
      <c r="O214" s="25"/>
      <c r="P214" s="25"/>
      <c r="Q214" s="25"/>
      <c r="R214" s="25"/>
      <c r="S214" s="25"/>
      <c r="T214" s="25"/>
      <c r="U214" s="25"/>
      <c r="V214" s="25"/>
      <c r="W214" s="25"/>
      <c r="X214" s="25"/>
      <c r="Y214" s="25"/>
    </row>
    <row r="215" spans="1:25" ht="15.75" customHeight="1">
      <c r="A215" s="25"/>
      <c r="B215" s="16"/>
      <c r="C215" s="16"/>
      <c r="D215" s="16"/>
      <c r="E215" s="25"/>
      <c r="F215" s="25"/>
      <c r="G215" s="25"/>
      <c r="H215" s="25"/>
      <c r="I215" s="25"/>
      <c r="J215" s="25"/>
      <c r="K215" s="25"/>
      <c r="L215" s="25"/>
      <c r="M215" s="25"/>
      <c r="N215" s="25"/>
      <c r="O215" s="25"/>
      <c r="P215" s="25"/>
      <c r="Q215" s="25"/>
      <c r="R215" s="25"/>
      <c r="S215" s="25"/>
      <c r="T215" s="25"/>
      <c r="U215" s="25"/>
      <c r="V215" s="25"/>
      <c r="W215" s="25"/>
      <c r="X215" s="25"/>
      <c r="Y215" s="25"/>
    </row>
    <row r="216" spans="1:25" ht="15.75" customHeight="1">
      <c r="A216" s="25"/>
      <c r="B216" s="16"/>
      <c r="C216" s="16"/>
      <c r="D216" s="16"/>
      <c r="E216" s="25"/>
      <c r="F216" s="25"/>
      <c r="G216" s="25"/>
      <c r="H216" s="25"/>
      <c r="I216" s="25"/>
      <c r="J216" s="25"/>
      <c r="K216" s="25"/>
      <c r="L216" s="25"/>
      <c r="M216" s="25"/>
      <c r="N216" s="25"/>
      <c r="O216" s="25"/>
      <c r="P216" s="25"/>
      <c r="Q216" s="25"/>
      <c r="R216" s="25"/>
      <c r="S216" s="25"/>
      <c r="T216" s="25"/>
      <c r="U216" s="25"/>
      <c r="V216" s="25"/>
      <c r="W216" s="25"/>
      <c r="X216" s="25"/>
      <c r="Y216" s="25"/>
    </row>
    <row r="217" spans="1:25" ht="15.75" customHeight="1">
      <c r="A217" s="25"/>
      <c r="B217" s="16"/>
      <c r="C217" s="16"/>
      <c r="D217" s="16"/>
      <c r="E217" s="25"/>
      <c r="F217" s="25"/>
      <c r="G217" s="25"/>
      <c r="H217" s="25"/>
      <c r="I217" s="25"/>
      <c r="J217" s="25"/>
      <c r="K217" s="25"/>
      <c r="L217" s="25"/>
      <c r="M217" s="25"/>
      <c r="N217" s="25"/>
      <c r="O217" s="25"/>
      <c r="P217" s="25"/>
      <c r="Q217" s="25"/>
      <c r="R217" s="25"/>
      <c r="S217" s="25"/>
      <c r="T217" s="25"/>
      <c r="U217" s="25"/>
      <c r="V217" s="25"/>
      <c r="W217" s="25"/>
      <c r="X217" s="25"/>
      <c r="Y217" s="25"/>
    </row>
    <row r="218" spans="1:25" ht="15.75" customHeight="1">
      <c r="A218" s="25"/>
      <c r="B218" s="16"/>
      <c r="C218" s="16"/>
      <c r="D218" s="16"/>
      <c r="E218" s="25"/>
      <c r="F218" s="25"/>
      <c r="G218" s="25"/>
      <c r="H218" s="25"/>
      <c r="I218" s="25"/>
      <c r="J218" s="25"/>
      <c r="K218" s="25"/>
      <c r="L218" s="25"/>
      <c r="M218" s="25"/>
      <c r="N218" s="25"/>
      <c r="O218" s="25"/>
      <c r="P218" s="25"/>
      <c r="Q218" s="25"/>
      <c r="R218" s="25"/>
      <c r="S218" s="25"/>
      <c r="T218" s="25"/>
      <c r="U218" s="25"/>
      <c r="V218" s="25"/>
      <c r="W218" s="25"/>
      <c r="X218" s="25"/>
      <c r="Y218" s="25"/>
    </row>
    <row r="219" spans="1:25" ht="15.75" customHeight="1">
      <c r="A219" s="25"/>
      <c r="B219" s="16"/>
      <c r="C219" s="16"/>
      <c r="D219" s="16"/>
      <c r="E219" s="25"/>
      <c r="F219" s="25"/>
      <c r="G219" s="25"/>
      <c r="H219" s="25"/>
      <c r="I219" s="25"/>
      <c r="J219" s="25"/>
      <c r="K219" s="25"/>
      <c r="L219" s="25"/>
      <c r="M219" s="25"/>
      <c r="N219" s="25"/>
      <c r="O219" s="25"/>
      <c r="P219" s="25"/>
      <c r="Q219" s="25"/>
      <c r="R219" s="25"/>
      <c r="S219" s="25"/>
      <c r="T219" s="25"/>
      <c r="U219" s="25"/>
      <c r="V219" s="25"/>
      <c r="W219" s="25"/>
      <c r="X219" s="25"/>
      <c r="Y219" s="25"/>
    </row>
    <row r="220" spans="1:25" ht="15.75" customHeight="1">
      <c r="A220" s="25"/>
      <c r="B220" s="16"/>
      <c r="C220" s="16"/>
      <c r="D220" s="16"/>
      <c r="E220" s="25"/>
      <c r="F220" s="25"/>
      <c r="G220" s="25"/>
      <c r="H220" s="25"/>
      <c r="I220" s="25"/>
      <c r="J220" s="25"/>
      <c r="K220" s="25"/>
      <c r="L220" s="25"/>
      <c r="M220" s="25"/>
      <c r="N220" s="25"/>
      <c r="O220" s="25"/>
      <c r="P220" s="25"/>
      <c r="Q220" s="25"/>
      <c r="R220" s="25"/>
      <c r="S220" s="25"/>
      <c r="T220" s="25"/>
      <c r="U220" s="25"/>
      <c r="V220" s="25"/>
      <c r="W220" s="25"/>
      <c r="X220" s="25"/>
      <c r="Y220" s="25"/>
    </row>
    <row r="221" spans="1:25" ht="15.75" customHeight="1">
      <c r="A221" s="25"/>
      <c r="B221" s="16"/>
      <c r="C221" s="16"/>
      <c r="D221" s="16"/>
      <c r="E221" s="25"/>
      <c r="F221" s="25"/>
      <c r="G221" s="25"/>
      <c r="H221" s="25"/>
      <c r="I221" s="25"/>
      <c r="J221" s="25"/>
      <c r="K221" s="25"/>
      <c r="L221" s="25"/>
      <c r="M221" s="25"/>
      <c r="N221" s="25"/>
      <c r="O221" s="25"/>
      <c r="P221" s="25"/>
      <c r="Q221" s="25"/>
      <c r="R221" s="25"/>
      <c r="S221" s="25"/>
      <c r="T221" s="25"/>
      <c r="U221" s="25"/>
      <c r="V221" s="25"/>
      <c r="W221" s="25"/>
      <c r="X221" s="25"/>
      <c r="Y221" s="25"/>
    </row>
    <row r="222" spans="1:25" ht="15.75" customHeight="1">
      <c r="A222" s="25"/>
      <c r="B222" s="16"/>
      <c r="C222" s="16"/>
      <c r="D222" s="16"/>
      <c r="E222" s="25"/>
      <c r="F222" s="25"/>
      <c r="G222" s="25"/>
      <c r="H222" s="25"/>
      <c r="I222" s="25"/>
      <c r="J222" s="25"/>
      <c r="K222" s="25"/>
      <c r="L222" s="25"/>
      <c r="M222" s="25"/>
      <c r="N222" s="25"/>
      <c r="O222" s="25"/>
      <c r="P222" s="25"/>
      <c r="Q222" s="25"/>
      <c r="R222" s="25"/>
      <c r="S222" s="25"/>
      <c r="T222" s="25"/>
      <c r="U222" s="25"/>
      <c r="V222" s="25"/>
      <c r="W222" s="25"/>
      <c r="X222" s="25"/>
      <c r="Y222" s="25"/>
    </row>
    <row r="223" spans="1:25" ht="15.75" customHeight="1">
      <c r="A223" s="25"/>
      <c r="B223" s="16"/>
      <c r="C223" s="16"/>
      <c r="D223" s="16"/>
      <c r="E223" s="25"/>
      <c r="F223" s="25"/>
      <c r="G223" s="25"/>
      <c r="H223" s="25"/>
      <c r="I223" s="25"/>
      <c r="J223" s="25"/>
      <c r="K223" s="25"/>
      <c r="L223" s="25"/>
      <c r="M223" s="25"/>
      <c r="N223" s="25"/>
      <c r="O223" s="25"/>
      <c r="P223" s="25"/>
      <c r="Q223" s="25"/>
      <c r="R223" s="25"/>
      <c r="S223" s="25"/>
      <c r="T223" s="25"/>
      <c r="U223" s="25"/>
      <c r="V223" s="25"/>
      <c r="W223" s="25"/>
      <c r="X223" s="25"/>
      <c r="Y223" s="25"/>
    </row>
    <row r="224" spans="1:25" ht="15.75" customHeight="1">
      <c r="A224" s="25"/>
      <c r="B224" s="16"/>
      <c r="C224" s="16"/>
      <c r="D224" s="16"/>
      <c r="E224" s="25"/>
      <c r="F224" s="25"/>
      <c r="G224" s="25"/>
      <c r="H224" s="25"/>
      <c r="I224" s="25"/>
      <c r="J224" s="25"/>
      <c r="K224" s="25"/>
      <c r="L224" s="25"/>
      <c r="M224" s="25"/>
      <c r="N224" s="25"/>
      <c r="O224" s="25"/>
      <c r="P224" s="25"/>
      <c r="Q224" s="25"/>
      <c r="R224" s="25"/>
      <c r="S224" s="25"/>
      <c r="T224" s="25"/>
      <c r="U224" s="25"/>
      <c r="V224" s="25"/>
      <c r="W224" s="25"/>
      <c r="X224" s="25"/>
      <c r="Y224" s="25"/>
    </row>
    <row r="225" spans="1:25" ht="15.75" customHeight="1">
      <c r="A225" s="25"/>
      <c r="B225" s="16"/>
      <c r="C225" s="16"/>
      <c r="D225" s="16"/>
      <c r="E225" s="25"/>
      <c r="F225" s="25"/>
      <c r="G225" s="25"/>
      <c r="H225" s="25"/>
      <c r="I225" s="25"/>
      <c r="J225" s="25"/>
      <c r="K225" s="25"/>
      <c r="L225" s="25"/>
      <c r="M225" s="25"/>
      <c r="N225" s="25"/>
      <c r="O225" s="25"/>
      <c r="P225" s="25"/>
      <c r="Q225" s="25"/>
      <c r="R225" s="25"/>
      <c r="S225" s="25"/>
      <c r="T225" s="25"/>
      <c r="U225" s="25"/>
      <c r="V225" s="25"/>
      <c r="W225" s="25"/>
      <c r="X225" s="25"/>
      <c r="Y225" s="25"/>
    </row>
    <row r="226" spans="1:25" ht="15.75" customHeight="1">
      <c r="A226" s="25"/>
      <c r="B226" s="16"/>
      <c r="C226" s="16"/>
      <c r="D226" s="16"/>
      <c r="E226" s="25"/>
      <c r="F226" s="25"/>
      <c r="G226" s="25"/>
      <c r="H226" s="25"/>
      <c r="I226" s="25"/>
      <c r="J226" s="25"/>
      <c r="K226" s="25"/>
      <c r="L226" s="25"/>
      <c r="M226" s="25"/>
      <c r="N226" s="25"/>
      <c r="O226" s="25"/>
      <c r="P226" s="25"/>
      <c r="Q226" s="25"/>
      <c r="R226" s="25"/>
      <c r="S226" s="25"/>
      <c r="T226" s="25"/>
      <c r="U226" s="25"/>
      <c r="V226" s="25"/>
      <c r="W226" s="25"/>
      <c r="X226" s="25"/>
      <c r="Y226" s="25"/>
    </row>
    <row r="227" spans="1:25" ht="15.75" customHeight="1">
      <c r="A227" s="25"/>
      <c r="B227" s="16"/>
      <c r="C227" s="16"/>
      <c r="D227" s="16"/>
      <c r="E227" s="25"/>
      <c r="F227" s="25"/>
      <c r="G227" s="25"/>
      <c r="H227" s="25"/>
      <c r="I227" s="25"/>
      <c r="J227" s="25"/>
      <c r="K227" s="25"/>
      <c r="L227" s="25"/>
      <c r="M227" s="25"/>
      <c r="N227" s="25"/>
      <c r="O227" s="25"/>
      <c r="P227" s="25"/>
      <c r="Q227" s="25"/>
      <c r="R227" s="25"/>
      <c r="S227" s="25"/>
      <c r="T227" s="25"/>
      <c r="U227" s="25"/>
      <c r="V227" s="25"/>
      <c r="W227" s="25"/>
      <c r="X227" s="25"/>
      <c r="Y227" s="25"/>
    </row>
    <row r="228" spans="1:25" ht="15.75" customHeight="1">
      <c r="A228" s="25"/>
      <c r="B228" s="16"/>
      <c r="C228" s="16"/>
      <c r="D228" s="16"/>
      <c r="E228" s="25"/>
      <c r="F228" s="25"/>
      <c r="G228" s="25"/>
      <c r="H228" s="25"/>
      <c r="I228" s="25"/>
      <c r="J228" s="25"/>
      <c r="K228" s="25"/>
      <c r="L228" s="25"/>
      <c r="M228" s="25"/>
      <c r="N228" s="25"/>
      <c r="O228" s="25"/>
      <c r="P228" s="25"/>
      <c r="Q228" s="25"/>
      <c r="R228" s="25"/>
      <c r="S228" s="25"/>
      <c r="T228" s="25"/>
      <c r="U228" s="25"/>
      <c r="V228" s="25"/>
      <c r="W228" s="25"/>
      <c r="X228" s="25"/>
      <c r="Y228" s="25"/>
    </row>
    <row r="229" spans="1:25" ht="15.75" customHeight="1">
      <c r="A229" s="25"/>
      <c r="B229" s="16"/>
      <c r="C229" s="16"/>
      <c r="D229" s="16"/>
      <c r="E229" s="25"/>
      <c r="F229" s="25"/>
      <c r="G229" s="25"/>
      <c r="H229" s="25"/>
      <c r="I229" s="25"/>
      <c r="J229" s="25"/>
      <c r="K229" s="25"/>
      <c r="L229" s="25"/>
      <c r="M229" s="25"/>
      <c r="N229" s="25"/>
      <c r="O229" s="25"/>
      <c r="P229" s="25"/>
      <c r="Q229" s="25"/>
      <c r="R229" s="25"/>
      <c r="S229" s="25"/>
      <c r="T229" s="25"/>
      <c r="U229" s="25"/>
      <c r="V229" s="25"/>
      <c r="W229" s="25"/>
      <c r="X229" s="25"/>
      <c r="Y229" s="25"/>
    </row>
    <row r="230" spans="1:25" ht="15.75" customHeight="1">
      <c r="A230" s="25"/>
      <c r="B230" s="16"/>
      <c r="C230" s="16"/>
      <c r="D230" s="16"/>
      <c r="E230" s="25"/>
      <c r="F230" s="25"/>
      <c r="G230" s="25"/>
      <c r="H230" s="25"/>
      <c r="I230" s="25"/>
      <c r="J230" s="25"/>
      <c r="K230" s="25"/>
      <c r="L230" s="25"/>
      <c r="M230" s="25"/>
      <c r="N230" s="25"/>
      <c r="O230" s="25"/>
      <c r="P230" s="25"/>
      <c r="Q230" s="25"/>
      <c r="R230" s="25"/>
      <c r="S230" s="25"/>
      <c r="T230" s="25"/>
      <c r="U230" s="25"/>
      <c r="V230" s="25"/>
      <c r="W230" s="25"/>
      <c r="X230" s="25"/>
      <c r="Y230" s="25"/>
    </row>
    <row r="231" spans="1:25" ht="15.75" customHeight="1">
      <c r="A231" s="25"/>
      <c r="B231" s="16"/>
      <c r="C231" s="16"/>
      <c r="D231" s="16"/>
      <c r="E231" s="25"/>
      <c r="F231" s="25"/>
      <c r="G231" s="25"/>
      <c r="H231" s="25"/>
      <c r="I231" s="25"/>
      <c r="J231" s="25"/>
      <c r="K231" s="25"/>
      <c r="L231" s="25"/>
      <c r="M231" s="25"/>
      <c r="N231" s="25"/>
      <c r="O231" s="25"/>
      <c r="P231" s="25"/>
      <c r="Q231" s="25"/>
      <c r="R231" s="25"/>
      <c r="S231" s="25"/>
      <c r="T231" s="25"/>
      <c r="U231" s="25"/>
      <c r="V231" s="25"/>
      <c r="W231" s="25"/>
      <c r="X231" s="25"/>
      <c r="Y231" s="25"/>
    </row>
    <row r="232" spans="1:25" ht="15.75" customHeight="1">
      <c r="A232" s="25"/>
      <c r="B232" s="16"/>
      <c r="C232" s="16"/>
      <c r="D232" s="16"/>
      <c r="E232" s="25"/>
      <c r="F232" s="25"/>
      <c r="G232" s="25"/>
      <c r="H232" s="25"/>
      <c r="I232" s="25"/>
      <c r="J232" s="25"/>
      <c r="K232" s="25"/>
      <c r="L232" s="25"/>
      <c r="M232" s="25"/>
      <c r="N232" s="25"/>
      <c r="O232" s="25"/>
      <c r="P232" s="25"/>
      <c r="Q232" s="25"/>
      <c r="R232" s="25"/>
      <c r="S232" s="25"/>
      <c r="T232" s="25"/>
      <c r="U232" s="25"/>
      <c r="V232" s="25"/>
      <c r="W232" s="25"/>
      <c r="X232" s="25"/>
      <c r="Y232" s="25"/>
    </row>
    <row r="233" spans="1:25" ht="15.75" customHeight="1">
      <c r="A233" s="25"/>
      <c r="B233" s="16"/>
      <c r="C233" s="16"/>
      <c r="D233" s="16"/>
      <c r="E233" s="25"/>
      <c r="F233" s="25"/>
      <c r="G233" s="25"/>
      <c r="H233" s="25"/>
      <c r="I233" s="25"/>
      <c r="J233" s="25"/>
      <c r="K233" s="25"/>
      <c r="L233" s="25"/>
      <c r="M233" s="25"/>
      <c r="N233" s="25"/>
      <c r="O233" s="25"/>
      <c r="P233" s="25"/>
      <c r="Q233" s="25"/>
      <c r="R233" s="25"/>
      <c r="S233" s="25"/>
      <c r="T233" s="25"/>
      <c r="U233" s="25"/>
      <c r="V233" s="25"/>
      <c r="W233" s="25"/>
      <c r="X233" s="25"/>
      <c r="Y233" s="25"/>
    </row>
    <row r="234" spans="1:25" ht="15.75" customHeight="1">
      <c r="A234" s="25"/>
      <c r="B234" s="16"/>
      <c r="C234" s="16"/>
      <c r="D234" s="16"/>
      <c r="E234" s="25"/>
      <c r="F234" s="25"/>
      <c r="G234" s="25"/>
      <c r="H234" s="25"/>
      <c r="I234" s="25"/>
      <c r="J234" s="25"/>
      <c r="K234" s="25"/>
      <c r="L234" s="25"/>
      <c r="M234" s="25"/>
      <c r="N234" s="25"/>
      <c r="O234" s="25"/>
      <c r="P234" s="25"/>
      <c r="Q234" s="25"/>
      <c r="R234" s="25"/>
      <c r="S234" s="25"/>
      <c r="T234" s="25"/>
      <c r="U234" s="25"/>
      <c r="V234" s="25"/>
      <c r="W234" s="25"/>
      <c r="X234" s="25"/>
      <c r="Y234" s="25"/>
    </row>
    <row r="235" spans="1:25" ht="15.75" customHeight="1">
      <c r="A235" s="25"/>
      <c r="B235" s="16"/>
      <c r="C235" s="16"/>
      <c r="D235" s="16"/>
      <c r="E235" s="25"/>
      <c r="F235" s="25"/>
      <c r="G235" s="25"/>
      <c r="H235" s="25"/>
      <c r="I235" s="25"/>
      <c r="J235" s="25"/>
      <c r="K235" s="25"/>
      <c r="L235" s="25"/>
      <c r="M235" s="25"/>
      <c r="N235" s="25"/>
      <c r="O235" s="25"/>
      <c r="P235" s="25"/>
      <c r="Q235" s="25"/>
      <c r="R235" s="25"/>
      <c r="S235" s="25"/>
      <c r="T235" s="25"/>
      <c r="U235" s="25"/>
      <c r="V235" s="25"/>
      <c r="W235" s="25"/>
      <c r="X235" s="25"/>
      <c r="Y235" s="25"/>
    </row>
    <row r="236" spans="1:25" ht="15.75" customHeight="1">
      <c r="A236" s="25"/>
      <c r="B236" s="16"/>
      <c r="C236" s="16"/>
      <c r="D236" s="16"/>
      <c r="E236" s="25"/>
      <c r="F236" s="25"/>
      <c r="G236" s="25"/>
      <c r="H236" s="25"/>
      <c r="I236" s="25"/>
      <c r="J236" s="25"/>
      <c r="K236" s="25"/>
      <c r="L236" s="25"/>
      <c r="M236" s="25"/>
      <c r="N236" s="25"/>
      <c r="O236" s="25"/>
      <c r="P236" s="25"/>
      <c r="Q236" s="25"/>
      <c r="R236" s="25"/>
      <c r="S236" s="25"/>
      <c r="T236" s="25"/>
      <c r="U236" s="25"/>
      <c r="V236" s="25"/>
      <c r="W236" s="25"/>
      <c r="X236" s="25"/>
      <c r="Y236" s="25"/>
    </row>
    <row r="237" spans="1:25" ht="15.75" customHeight="1">
      <c r="A237" s="25"/>
      <c r="B237" s="16"/>
      <c r="C237" s="16"/>
      <c r="D237" s="16"/>
      <c r="E237" s="25"/>
      <c r="F237" s="25"/>
      <c r="G237" s="25"/>
      <c r="H237" s="25"/>
      <c r="I237" s="25"/>
      <c r="J237" s="25"/>
      <c r="K237" s="25"/>
      <c r="L237" s="25"/>
      <c r="M237" s="25"/>
      <c r="N237" s="25"/>
      <c r="O237" s="25"/>
      <c r="P237" s="25"/>
      <c r="Q237" s="25"/>
      <c r="R237" s="25"/>
      <c r="S237" s="25"/>
      <c r="T237" s="25"/>
      <c r="U237" s="25"/>
      <c r="V237" s="25"/>
      <c r="W237" s="25"/>
      <c r="X237" s="25"/>
      <c r="Y237" s="25"/>
    </row>
    <row r="238" spans="1:25" ht="15.75" customHeight="1">
      <c r="A238" s="25"/>
      <c r="B238" s="16"/>
      <c r="C238" s="16"/>
      <c r="D238" s="16"/>
      <c r="E238" s="25"/>
      <c r="F238" s="25"/>
      <c r="G238" s="25"/>
      <c r="H238" s="25"/>
      <c r="I238" s="25"/>
      <c r="J238" s="25"/>
      <c r="K238" s="25"/>
      <c r="L238" s="25"/>
      <c r="M238" s="25"/>
      <c r="N238" s="25"/>
      <c r="O238" s="25"/>
      <c r="P238" s="25"/>
      <c r="Q238" s="25"/>
      <c r="R238" s="25"/>
      <c r="S238" s="25"/>
      <c r="T238" s="25"/>
      <c r="U238" s="25"/>
      <c r="V238" s="25"/>
      <c r="W238" s="25"/>
      <c r="X238" s="25"/>
      <c r="Y238" s="25"/>
    </row>
    <row r="239" spans="1:25" ht="15.75" customHeight="1">
      <c r="A239" s="25"/>
      <c r="B239" s="16"/>
      <c r="C239" s="16"/>
      <c r="D239" s="16"/>
      <c r="E239" s="25"/>
      <c r="F239" s="25"/>
      <c r="G239" s="25"/>
      <c r="H239" s="25"/>
      <c r="I239" s="25"/>
      <c r="J239" s="25"/>
      <c r="K239" s="25"/>
      <c r="L239" s="25"/>
      <c r="M239" s="25"/>
      <c r="N239" s="25"/>
      <c r="O239" s="25"/>
      <c r="P239" s="25"/>
      <c r="Q239" s="25"/>
      <c r="R239" s="25"/>
      <c r="S239" s="25"/>
      <c r="T239" s="25"/>
      <c r="U239" s="25"/>
      <c r="V239" s="25"/>
      <c r="W239" s="25"/>
      <c r="X239" s="25"/>
      <c r="Y239" s="25"/>
    </row>
    <row r="240" spans="1:25" ht="15.75" customHeight="1">
      <c r="A240" s="25"/>
      <c r="B240" s="16"/>
      <c r="C240" s="16"/>
      <c r="D240" s="16"/>
      <c r="E240" s="25"/>
      <c r="F240" s="25"/>
      <c r="G240" s="25"/>
      <c r="H240" s="25"/>
      <c r="I240" s="25"/>
      <c r="J240" s="25"/>
      <c r="K240" s="25"/>
      <c r="L240" s="25"/>
      <c r="M240" s="25"/>
      <c r="N240" s="25"/>
      <c r="O240" s="25"/>
      <c r="P240" s="25"/>
      <c r="Q240" s="25"/>
      <c r="R240" s="25"/>
      <c r="S240" s="25"/>
      <c r="T240" s="25"/>
      <c r="U240" s="25"/>
      <c r="V240" s="25"/>
      <c r="W240" s="25"/>
      <c r="X240" s="25"/>
      <c r="Y240" s="25"/>
    </row>
    <row r="241" spans="1:25" ht="15.75" customHeight="1">
      <c r="A241" s="25"/>
      <c r="B241" s="16"/>
      <c r="C241" s="16"/>
      <c r="D241" s="16"/>
      <c r="E241" s="25"/>
      <c r="F241" s="25"/>
      <c r="G241" s="25"/>
      <c r="H241" s="25"/>
      <c r="I241" s="25"/>
      <c r="J241" s="25"/>
      <c r="K241" s="25"/>
      <c r="L241" s="25"/>
      <c r="M241" s="25"/>
      <c r="N241" s="25"/>
      <c r="O241" s="25"/>
      <c r="P241" s="25"/>
      <c r="Q241" s="25"/>
      <c r="R241" s="25"/>
      <c r="S241" s="25"/>
      <c r="T241" s="25"/>
      <c r="U241" s="25"/>
      <c r="V241" s="25"/>
      <c r="W241" s="25"/>
      <c r="X241" s="25"/>
      <c r="Y241" s="25"/>
    </row>
    <row r="242" spans="1:25" ht="15.75" customHeight="1">
      <c r="A242" s="25"/>
      <c r="B242" s="16"/>
      <c r="C242" s="16"/>
      <c r="D242" s="16"/>
      <c r="E242" s="25"/>
      <c r="F242" s="25"/>
      <c r="G242" s="25"/>
      <c r="H242" s="25"/>
      <c r="I242" s="25"/>
      <c r="J242" s="25"/>
      <c r="K242" s="25"/>
      <c r="L242" s="25"/>
      <c r="M242" s="25"/>
      <c r="N242" s="25"/>
      <c r="O242" s="25"/>
      <c r="P242" s="25"/>
      <c r="Q242" s="25"/>
      <c r="R242" s="25"/>
      <c r="S242" s="25"/>
      <c r="T242" s="25"/>
      <c r="U242" s="25"/>
      <c r="V242" s="25"/>
      <c r="W242" s="25"/>
      <c r="X242" s="25"/>
      <c r="Y242" s="25"/>
    </row>
    <row r="243" spans="1:25" ht="15.75" customHeight="1">
      <c r="A243" s="25"/>
      <c r="B243" s="16"/>
      <c r="C243" s="16"/>
      <c r="D243" s="16"/>
      <c r="E243" s="25"/>
      <c r="F243" s="25"/>
      <c r="G243" s="25"/>
      <c r="H243" s="25"/>
      <c r="I243" s="25"/>
      <c r="J243" s="25"/>
      <c r="K243" s="25"/>
      <c r="L243" s="25"/>
      <c r="M243" s="25"/>
      <c r="N243" s="25"/>
      <c r="O243" s="25"/>
      <c r="P243" s="25"/>
      <c r="Q243" s="25"/>
      <c r="R243" s="25"/>
      <c r="S243" s="25"/>
      <c r="T243" s="25"/>
      <c r="U243" s="25"/>
      <c r="V243" s="25"/>
      <c r="W243" s="25"/>
      <c r="X243" s="25"/>
      <c r="Y243" s="25"/>
    </row>
    <row r="244" spans="1:25" ht="15.75" customHeight="1">
      <c r="A244" s="25"/>
      <c r="B244" s="16"/>
      <c r="C244" s="16"/>
      <c r="D244" s="16"/>
      <c r="E244" s="25"/>
      <c r="F244" s="25"/>
      <c r="G244" s="25"/>
      <c r="H244" s="25"/>
      <c r="I244" s="25"/>
      <c r="J244" s="25"/>
      <c r="K244" s="25"/>
      <c r="L244" s="25"/>
      <c r="M244" s="25"/>
      <c r="N244" s="25"/>
      <c r="O244" s="25"/>
      <c r="P244" s="25"/>
      <c r="Q244" s="25"/>
      <c r="R244" s="25"/>
      <c r="S244" s="25"/>
      <c r="T244" s="25"/>
      <c r="U244" s="25"/>
      <c r="V244" s="25"/>
      <c r="W244" s="25"/>
      <c r="X244" s="25"/>
      <c r="Y244" s="25"/>
    </row>
    <row r="245" spans="1:25" ht="15.75" customHeight="1">
      <c r="A245" s="25"/>
      <c r="B245" s="16"/>
      <c r="C245" s="16"/>
      <c r="D245" s="16"/>
      <c r="E245" s="25"/>
      <c r="F245" s="25"/>
      <c r="G245" s="25"/>
      <c r="H245" s="25"/>
      <c r="I245" s="25"/>
      <c r="J245" s="25"/>
      <c r="K245" s="25"/>
      <c r="L245" s="25"/>
      <c r="M245" s="25"/>
      <c r="N245" s="25"/>
      <c r="O245" s="25"/>
      <c r="P245" s="25"/>
      <c r="Q245" s="25"/>
      <c r="R245" s="25"/>
      <c r="S245" s="25"/>
      <c r="T245" s="25"/>
      <c r="U245" s="25"/>
      <c r="V245" s="25"/>
      <c r="W245" s="25"/>
      <c r="X245" s="25"/>
      <c r="Y245" s="25"/>
    </row>
    <row r="246" spans="1:25" ht="15.75" customHeight="1">
      <c r="A246" s="25"/>
      <c r="B246" s="16"/>
      <c r="C246" s="16"/>
      <c r="D246" s="16"/>
      <c r="E246" s="25"/>
      <c r="F246" s="25"/>
      <c r="G246" s="25"/>
      <c r="H246" s="25"/>
      <c r="I246" s="25"/>
      <c r="J246" s="25"/>
      <c r="K246" s="25"/>
      <c r="L246" s="25"/>
      <c r="M246" s="25"/>
      <c r="N246" s="25"/>
      <c r="O246" s="25"/>
      <c r="P246" s="25"/>
      <c r="Q246" s="25"/>
      <c r="R246" s="25"/>
      <c r="S246" s="25"/>
      <c r="T246" s="25"/>
      <c r="U246" s="25"/>
      <c r="V246" s="25"/>
      <c r="W246" s="25"/>
      <c r="X246" s="25"/>
      <c r="Y246" s="25"/>
    </row>
    <row r="247" spans="1:25" ht="15.75" customHeight="1">
      <c r="A247" s="25"/>
      <c r="B247" s="16"/>
      <c r="C247" s="16"/>
      <c r="D247" s="16"/>
      <c r="E247" s="25"/>
      <c r="F247" s="25"/>
      <c r="G247" s="25"/>
      <c r="H247" s="25"/>
      <c r="I247" s="25"/>
      <c r="J247" s="25"/>
      <c r="K247" s="25"/>
      <c r="L247" s="25"/>
      <c r="M247" s="25"/>
      <c r="N247" s="25"/>
      <c r="O247" s="25"/>
      <c r="P247" s="25"/>
      <c r="Q247" s="25"/>
      <c r="R247" s="25"/>
      <c r="S247" s="25"/>
      <c r="T247" s="25"/>
      <c r="U247" s="25"/>
      <c r="V247" s="25"/>
      <c r="W247" s="25"/>
      <c r="X247" s="25"/>
      <c r="Y247" s="25"/>
    </row>
    <row r="248" spans="1:25" ht="15.75" customHeight="1">
      <c r="A248" s="25"/>
      <c r="B248" s="16"/>
      <c r="C248" s="16"/>
      <c r="D248" s="16"/>
      <c r="E248" s="25"/>
      <c r="F248" s="25"/>
      <c r="G248" s="25"/>
      <c r="H248" s="25"/>
      <c r="I248" s="25"/>
      <c r="J248" s="25"/>
      <c r="K248" s="25"/>
      <c r="L248" s="25"/>
      <c r="M248" s="25"/>
      <c r="N248" s="25"/>
      <c r="O248" s="25"/>
      <c r="P248" s="25"/>
      <c r="Q248" s="25"/>
      <c r="R248" s="25"/>
      <c r="S248" s="25"/>
      <c r="T248" s="25"/>
      <c r="U248" s="25"/>
      <c r="V248" s="25"/>
      <c r="W248" s="25"/>
      <c r="X248" s="25"/>
      <c r="Y248" s="25"/>
    </row>
    <row r="249" spans="1:25" ht="15.75" customHeight="1">
      <c r="A249" s="25"/>
      <c r="B249" s="16"/>
      <c r="C249" s="16"/>
      <c r="D249" s="16"/>
      <c r="E249" s="25"/>
      <c r="F249" s="25"/>
      <c r="G249" s="25"/>
      <c r="H249" s="25"/>
      <c r="I249" s="25"/>
      <c r="J249" s="25"/>
      <c r="K249" s="25"/>
      <c r="L249" s="25"/>
      <c r="M249" s="25"/>
      <c r="N249" s="25"/>
      <c r="O249" s="25"/>
      <c r="P249" s="25"/>
      <c r="Q249" s="25"/>
      <c r="R249" s="25"/>
      <c r="S249" s="25"/>
      <c r="T249" s="25"/>
      <c r="U249" s="25"/>
      <c r="V249" s="25"/>
      <c r="W249" s="25"/>
      <c r="X249" s="25"/>
      <c r="Y249" s="25"/>
    </row>
    <row r="250" spans="1:25" ht="15.75" customHeight="1">
      <c r="A250" s="25"/>
      <c r="B250" s="16"/>
      <c r="C250" s="16"/>
      <c r="D250" s="16"/>
      <c r="E250" s="25"/>
      <c r="F250" s="25"/>
      <c r="G250" s="25"/>
      <c r="H250" s="25"/>
      <c r="I250" s="25"/>
      <c r="J250" s="25"/>
      <c r="K250" s="25"/>
      <c r="L250" s="25"/>
      <c r="M250" s="25"/>
      <c r="N250" s="25"/>
      <c r="O250" s="25"/>
      <c r="P250" s="25"/>
      <c r="Q250" s="25"/>
      <c r="R250" s="25"/>
      <c r="S250" s="25"/>
      <c r="T250" s="25"/>
      <c r="U250" s="25"/>
      <c r="V250" s="25"/>
      <c r="W250" s="25"/>
      <c r="X250" s="25"/>
      <c r="Y250" s="25"/>
    </row>
    <row r="251" spans="1:25" ht="15.75" customHeight="1">
      <c r="A251" s="25"/>
      <c r="B251" s="16"/>
      <c r="C251" s="16"/>
      <c r="D251" s="16"/>
      <c r="E251" s="25"/>
      <c r="F251" s="25"/>
      <c r="G251" s="25"/>
      <c r="H251" s="25"/>
      <c r="I251" s="25"/>
      <c r="J251" s="25"/>
      <c r="K251" s="25"/>
      <c r="L251" s="25"/>
      <c r="M251" s="25"/>
      <c r="N251" s="25"/>
      <c r="O251" s="25"/>
      <c r="P251" s="25"/>
      <c r="Q251" s="25"/>
      <c r="R251" s="25"/>
      <c r="S251" s="25"/>
      <c r="T251" s="25"/>
      <c r="U251" s="25"/>
      <c r="V251" s="25"/>
      <c r="W251" s="25"/>
      <c r="X251" s="25"/>
      <c r="Y251" s="25"/>
    </row>
    <row r="252" spans="1:25" ht="15.75" customHeight="1">
      <c r="A252" s="25"/>
      <c r="B252" s="16"/>
      <c r="C252" s="16"/>
      <c r="D252" s="16"/>
      <c r="E252" s="25"/>
      <c r="F252" s="25"/>
      <c r="G252" s="25"/>
      <c r="H252" s="25"/>
      <c r="I252" s="25"/>
      <c r="J252" s="25"/>
      <c r="K252" s="25"/>
      <c r="L252" s="25"/>
      <c r="M252" s="25"/>
      <c r="N252" s="25"/>
      <c r="O252" s="25"/>
      <c r="P252" s="25"/>
      <c r="Q252" s="25"/>
      <c r="R252" s="25"/>
      <c r="S252" s="25"/>
      <c r="T252" s="25"/>
      <c r="U252" s="25"/>
      <c r="V252" s="25"/>
      <c r="W252" s="25"/>
      <c r="X252" s="25"/>
      <c r="Y252" s="25"/>
    </row>
    <row r="253" spans="1:25" ht="15.75" customHeight="1">
      <c r="A253" s="25"/>
      <c r="B253" s="16"/>
      <c r="C253" s="16"/>
      <c r="D253" s="16"/>
      <c r="E253" s="25"/>
      <c r="F253" s="25"/>
      <c r="G253" s="25"/>
      <c r="H253" s="25"/>
      <c r="I253" s="25"/>
      <c r="J253" s="25"/>
      <c r="K253" s="25"/>
      <c r="L253" s="25"/>
      <c r="M253" s="25"/>
      <c r="N253" s="25"/>
      <c r="O253" s="25"/>
      <c r="P253" s="25"/>
      <c r="Q253" s="25"/>
      <c r="R253" s="25"/>
      <c r="S253" s="25"/>
      <c r="T253" s="25"/>
      <c r="U253" s="25"/>
      <c r="V253" s="25"/>
      <c r="W253" s="25"/>
      <c r="X253" s="25"/>
      <c r="Y253" s="25"/>
    </row>
    <row r="254" spans="1:25" ht="15.75" customHeight="1">
      <c r="A254" s="25"/>
      <c r="B254" s="16"/>
      <c r="C254" s="16"/>
      <c r="D254" s="16"/>
      <c r="E254" s="25"/>
      <c r="F254" s="25"/>
      <c r="G254" s="25"/>
      <c r="H254" s="25"/>
      <c r="I254" s="25"/>
      <c r="J254" s="25"/>
      <c r="K254" s="25"/>
      <c r="L254" s="25"/>
      <c r="M254" s="25"/>
      <c r="N254" s="25"/>
      <c r="O254" s="25"/>
      <c r="P254" s="25"/>
      <c r="Q254" s="25"/>
      <c r="R254" s="25"/>
      <c r="S254" s="25"/>
      <c r="T254" s="25"/>
      <c r="U254" s="25"/>
      <c r="V254" s="25"/>
      <c r="W254" s="25"/>
      <c r="X254" s="25"/>
      <c r="Y254" s="25"/>
    </row>
    <row r="255" spans="1:25" ht="15.75" customHeight="1">
      <c r="A255" s="25"/>
      <c r="B255" s="16"/>
      <c r="C255" s="16"/>
      <c r="D255" s="16"/>
      <c r="E255" s="25"/>
      <c r="F255" s="25"/>
      <c r="G255" s="25"/>
      <c r="H255" s="25"/>
      <c r="I255" s="25"/>
      <c r="J255" s="25"/>
      <c r="K255" s="25"/>
      <c r="L255" s="25"/>
      <c r="M255" s="25"/>
      <c r="N255" s="25"/>
      <c r="O255" s="25"/>
      <c r="P255" s="25"/>
      <c r="Q255" s="25"/>
      <c r="R255" s="25"/>
      <c r="S255" s="25"/>
      <c r="T255" s="25"/>
      <c r="U255" s="25"/>
      <c r="V255" s="25"/>
      <c r="W255" s="25"/>
      <c r="X255" s="25"/>
      <c r="Y255" s="25"/>
    </row>
    <row r="256" spans="1:25" ht="15.75" customHeight="1">
      <c r="A256" s="25"/>
      <c r="B256" s="16"/>
      <c r="C256" s="16"/>
      <c r="D256" s="16"/>
      <c r="E256" s="25"/>
      <c r="F256" s="25"/>
      <c r="G256" s="25"/>
      <c r="H256" s="25"/>
      <c r="I256" s="25"/>
      <c r="J256" s="25"/>
      <c r="K256" s="25"/>
      <c r="L256" s="25"/>
      <c r="M256" s="25"/>
      <c r="N256" s="25"/>
      <c r="O256" s="25"/>
      <c r="P256" s="25"/>
      <c r="Q256" s="25"/>
      <c r="R256" s="25"/>
      <c r="S256" s="25"/>
      <c r="T256" s="25"/>
      <c r="U256" s="25"/>
      <c r="V256" s="25"/>
      <c r="W256" s="25"/>
      <c r="X256" s="25"/>
      <c r="Y256" s="25"/>
    </row>
    <row r="257" spans="1:25" ht="15.75" customHeight="1">
      <c r="A257" s="25"/>
      <c r="B257" s="16"/>
      <c r="C257" s="16"/>
      <c r="D257" s="16"/>
      <c r="E257" s="25"/>
      <c r="F257" s="25"/>
      <c r="G257" s="25"/>
      <c r="H257" s="25"/>
      <c r="I257" s="25"/>
      <c r="J257" s="25"/>
      <c r="K257" s="25"/>
      <c r="L257" s="25"/>
      <c r="M257" s="25"/>
      <c r="N257" s="25"/>
      <c r="O257" s="25"/>
      <c r="P257" s="25"/>
      <c r="Q257" s="25"/>
      <c r="R257" s="25"/>
      <c r="S257" s="25"/>
      <c r="T257" s="25"/>
      <c r="U257" s="25"/>
      <c r="V257" s="25"/>
      <c r="W257" s="25"/>
      <c r="X257" s="25"/>
      <c r="Y257" s="25"/>
    </row>
    <row r="258" spans="1:25" ht="15.75" customHeight="1">
      <c r="A258" s="25"/>
      <c r="B258" s="16"/>
      <c r="C258" s="16"/>
      <c r="D258" s="16"/>
      <c r="E258" s="25"/>
      <c r="F258" s="25"/>
      <c r="G258" s="25"/>
      <c r="H258" s="25"/>
      <c r="I258" s="25"/>
      <c r="J258" s="25"/>
      <c r="K258" s="25"/>
      <c r="L258" s="25"/>
      <c r="M258" s="25"/>
      <c r="N258" s="25"/>
      <c r="O258" s="25"/>
      <c r="P258" s="25"/>
      <c r="Q258" s="25"/>
      <c r="R258" s="25"/>
      <c r="S258" s="25"/>
      <c r="T258" s="25"/>
      <c r="U258" s="25"/>
      <c r="V258" s="25"/>
      <c r="W258" s="25"/>
      <c r="X258" s="25"/>
      <c r="Y258" s="25"/>
    </row>
    <row r="259" spans="1:25" ht="15.75" customHeight="1">
      <c r="A259" s="25"/>
      <c r="B259" s="16"/>
      <c r="C259" s="16"/>
      <c r="D259" s="16"/>
      <c r="E259" s="25"/>
      <c r="F259" s="25"/>
      <c r="G259" s="25"/>
      <c r="H259" s="25"/>
      <c r="I259" s="25"/>
      <c r="J259" s="25"/>
      <c r="K259" s="25"/>
      <c r="L259" s="25"/>
      <c r="M259" s="25"/>
      <c r="N259" s="25"/>
      <c r="O259" s="25"/>
      <c r="P259" s="25"/>
      <c r="Q259" s="25"/>
      <c r="R259" s="25"/>
      <c r="S259" s="25"/>
      <c r="T259" s="25"/>
      <c r="U259" s="25"/>
      <c r="V259" s="25"/>
      <c r="W259" s="25"/>
      <c r="X259" s="25"/>
      <c r="Y259" s="25"/>
    </row>
    <row r="260" spans="1:25" ht="15.75" customHeight="1">
      <c r="A260" s="25"/>
      <c r="B260" s="16"/>
      <c r="C260" s="16"/>
      <c r="D260" s="16"/>
      <c r="E260" s="25"/>
      <c r="F260" s="25"/>
      <c r="G260" s="25"/>
      <c r="H260" s="25"/>
      <c r="I260" s="25"/>
      <c r="J260" s="25"/>
      <c r="K260" s="25"/>
      <c r="L260" s="25"/>
      <c r="M260" s="25"/>
      <c r="N260" s="25"/>
      <c r="O260" s="25"/>
      <c r="P260" s="25"/>
      <c r="Q260" s="25"/>
      <c r="R260" s="25"/>
      <c r="S260" s="25"/>
      <c r="T260" s="25"/>
      <c r="U260" s="25"/>
      <c r="V260" s="25"/>
      <c r="W260" s="25"/>
      <c r="X260" s="25"/>
      <c r="Y260" s="25"/>
    </row>
    <row r="261" spans="1:25" ht="15.75" customHeight="1">
      <c r="A261" s="25"/>
      <c r="B261" s="16"/>
      <c r="C261" s="16"/>
      <c r="D261" s="16"/>
      <c r="E261" s="25"/>
      <c r="F261" s="25"/>
      <c r="G261" s="25"/>
      <c r="H261" s="25"/>
      <c r="I261" s="25"/>
      <c r="J261" s="25"/>
      <c r="K261" s="25"/>
      <c r="L261" s="25"/>
      <c r="M261" s="25"/>
      <c r="N261" s="25"/>
      <c r="O261" s="25"/>
      <c r="P261" s="25"/>
      <c r="Q261" s="25"/>
      <c r="R261" s="25"/>
      <c r="S261" s="25"/>
      <c r="T261" s="25"/>
      <c r="U261" s="25"/>
      <c r="V261" s="25"/>
      <c r="W261" s="25"/>
      <c r="X261" s="25"/>
      <c r="Y261" s="25"/>
    </row>
    <row r="262" spans="1:25" ht="15.75" customHeight="1">
      <c r="A262" s="25"/>
      <c r="B262" s="16"/>
      <c r="C262" s="16"/>
      <c r="D262" s="16"/>
      <c r="E262" s="25"/>
      <c r="F262" s="25"/>
      <c r="G262" s="25"/>
      <c r="H262" s="25"/>
      <c r="I262" s="25"/>
      <c r="J262" s="25"/>
      <c r="K262" s="25"/>
      <c r="L262" s="25"/>
      <c r="M262" s="25"/>
      <c r="N262" s="25"/>
      <c r="O262" s="25"/>
      <c r="P262" s="25"/>
      <c r="Q262" s="25"/>
      <c r="R262" s="25"/>
      <c r="S262" s="25"/>
      <c r="T262" s="25"/>
      <c r="U262" s="25"/>
      <c r="V262" s="25"/>
      <c r="W262" s="25"/>
      <c r="X262" s="25"/>
      <c r="Y262" s="25"/>
    </row>
    <row r="263" spans="1:25" ht="15.75" customHeight="1">
      <c r="A263" s="25"/>
      <c r="B263" s="16"/>
      <c r="C263" s="16"/>
      <c r="D263" s="16"/>
      <c r="E263" s="25"/>
      <c r="F263" s="25"/>
      <c r="G263" s="25"/>
      <c r="H263" s="25"/>
      <c r="I263" s="25"/>
      <c r="J263" s="25"/>
      <c r="K263" s="25"/>
      <c r="L263" s="25"/>
      <c r="M263" s="25"/>
      <c r="N263" s="25"/>
      <c r="O263" s="25"/>
      <c r="P263" s="25"/>
      <c r="Q263" s="25"/>
      <c r="R263" s="25"/>
      <c r="S263" s="25"/>
      <c r="T263" s="25"/>
      <c r="U263" s="25"/>
      <c r="V263" s="25"/>
      <c r="W263" s="25"/>
      <c r="X263" s="25"/>
      <c r="Y263" s="25"/>
    </row>
    <row r="264" spans="1:25" ht="15.75" customHeight="1">
      <c r="A264" s="25"/>
      <c r="B264" s="16"/>
      <c r="C264" s="16"/>
      <c r="D264" s="16"/>
      <c r="E264" s="25"/>
      <c r="F264" s="25"/>
      <c r="G264" s="25"/>
      <c r="H264" s="25"/>
      <c r="I264" s="25"/>
      <c r="J264" s="25"/>
      <c r="K264" s="25"/>
      <c r="L264" s="25"/>
      <c r="M264" s="25"/>
      <c r="N264" s="25"/>
      <c r="O264" s="25"/>
      <c r="P264" s="25"/>
      <c r="Q264" s="25"/>
      <c r="R264" s="25"/>
      <c r="S264" s="25"/>
      <c r="T264" s="25"/>
      <c r="U264" s="25"/>
      <c r="V264" s="25"/>
      <c r="W264" s="25"/>
      <c r="X264" s="25"/>
      <c r="Y264" s="25"/>
    </row>
    <row r="265" spans="1:25" ht="15.75" customHeight="1">
      <c r="A265" s="25"/>
      <c r="B265" s="16"/>
      <c r="C265" s="16"/>
      <c r="D265" s="16"/>
      <c r="E265" s="25"/>
      <c r="F265" s="25"/>
      <c r="G265" s="25"/>
      <c r="H265" s="25"/>
      <c r="I265" s="25"/>
      <c r="J265" s="25"/>
      <c r="K265" s="25"/>
      <c r="L265" s="25"/>
      <c r="M265" s="25"/>
      <c r="N265" s="25"/>
      <c r="O265" s="25"/>
      <c r="P265" s="25"/>
      <c r="Q265" s="25"/>
      <c r="R265" s="25"/>
      <c r="S265" s="25"/>
      <c r="T265" s="25"/>
      <c r="U265" s="25"/>
      <c r="V265" s="25"/>
      <c r="W265" s="25"/>
      <c r="X265" s="25"/>
      <c r="Y265" s="25"/>
    </row>
    <row r="266" spans="1:25" ht="15.75" customHeight="1">
      <c r="A266" s="25"/>
      <c r="B266" s="16"/>
      <c r="C266" s="16"/>
      <c r="D266" s="16"/>
      <c r="E266" s="25"/>
      <c r="F266" s="25"/>
      <c r="G266" s="25"/>
      <c r="H266" s="25"/>
      <c r="I266" s="25"/>
      <c r="J266" s="25"/>
      <c r="K266" s="25"/>
      <c r="L266" s="25"/>
      <c r="M266" s="25"/>
      <c r="N266" s="25"/>
      <c r="O266" s="25"/>
      <c r="P266" s="25"/>
      <c r="Q266" s="25"/>
      <c r="R266" s="25"/>
      <c r="S266" s="25"/>
      <c r="T266" s="25"/>
      <c r="U266" s="25"/>
      <c r="V266" s="25"/>
      <c r="W266" s="25"/>
      <c r="X266" s="25"/>
      <c r="Y266" s="25"/>
    </row>
    <row r="267" spans="1:25" ht="15.75" customHeight="1">
      <c r="A267" s="25"/>
      <c r="B267" s="16"/>
      <c r="C267" s="16"/>
      <c r="D267" s="16"/>
      <c r="E267" s="25"/>
      <c r="F267" s="25"/>
      <c r="G267" s="25"/>
      <c r="H267" s="25"/>
      <c r="I267" s="25"/>
      <c r="J267" s="25"/>
      <c r="K267" s="25"/>
      <c r="L267" s="25"/>
      <c r="M267" s="25"/>
      <c r="N267" s="25"/>
      <c r="O267" s="25"/>
      <c r="P267" s="25"/>
      <c r="Q267" s="25"/>
      <c r="R267" s="25"/>
      <c r="S267" s="25"/>
      <c r="T267" s="25"/>
      <c r="U267" s="25"/>
      <c r="V267" s="25"/>
      <c r="W267" s="25"/>
      <c r="X267" s="25"/>
      <c r="Y267" s="25"/>
    </row>
    <row r="268" spans="1:25" ht="15.75" customHeight="1">
      <c r="A268" s="25"/>
      <c r="B268" s="16"/>
      <c r="C268" s="16"/>
      <c r="D268" s="16"/>
      <c r="E268" s="25"/>
      <c r="F268" s="25"/>
      <c r="G268" s="25"/>
      <c r="H268" s="25"/>
      <c r="I268" s="25"/>
      <c r="J268" s="25"/>
      <c r="K268" s="25"/>
      <c r="L268" s="25"/>
      <c r="M268" s="25"/>
      <c r="N268" s="25"/>
      <c r="O268" s="25"/>
      <c r="P268" s="25"/>
      <c r="Q268" s="25"/>
      <c r="R268" s="25"/>
      <c r="S268" s="25"/>
      <c r="T268" s="25"/>
      <c r="U268" s="25"/>
      <c r="V268" s="25"/>
      <c r="W268" s="25"/>
      <c r="X268" s="25"/>
      <c r="Y268" s="25"/>
    </row>
    <row r="269" spans="1:25" ht="15.75" customHeight="1">
      <c r="A269" s="25"/>
      <c r="B269" s="16"/>
      <c r="C269" s="16"/>
      <c r="D269" s="16"/>
      <c r="E269" s="25"/>
      <c r="F269" s="25"/>
      <c r="G269" s="25"/>
      <c r="H269" s="25"/>
      <c r="I269" s="25"/>
      <c r="J269" s="25"/>
      <c r="K269" s="25"/>
      <c r="L269" s="25"/>
      <c r="M269" s="25"/>
      <c r="N269" s="25"/>
      <c r="O269" s="25"/>
      <c r="P269" s="25"/>
      <c r="Q269" s="25"/>
      <c r="R269" s="25"/>
      <c r="S269" s="25"/>
      <c r="T269" s="25"/>
      <c r="U269" s="25"/>
      <c r="V269" s="25"/>
      <c r="W269" s="25"/>
      <c r="X269" s="25"/>
      <c r="Y269" s="25"/>
    </row>
    <row r="270" spans="1:25" ht="15.75" customHeight="1">
      <c r="A270" s="25"/>
      <c r="B270" s="16"/>
      <c r="C270" s="16"/>
      <c r="D270" s="16"/>
      <c r="E270" s="25"/>
      <c r="F270" s="25"/>
      <c r="G270" s="25"/>
      <c r="H270" s="25"/>
      <c r="I270" s="25"/>
      <c r="J270" s="25"/>
      <c r="K270" s="25"/>
      <c r="L270" s="25"/>
      <c r="M270" s="25"/>
      <c r="N270" s="25"/>
      <c r="O270" s="25"/>
      <c r="P270" s="25"/>
      <c r="Q270" s="25"/>
      <c r="R270" s="25"/>
      <c r="S270" s="25"/>
      <c r="T270" s="25"/>
      <c r="U270" s="25"/>
      <c r="V270" s="25"/>
      <c r="W270" s="25"/>
      <c r="X270" s="25"/>
      <c r="Y270" s="25"/>
    </row>
    <row r="271" spans="1:25" ht="15.75" customHeight="1">
      <c r="A271" s="25"/>
      <c r="B271" s="16"/>
      <c r="C271" s="16"/>
      <c r="D271" s="16"/>
      <c r="E271" s="25"/>
      <c r="F271" s="25"/>
      <c r="G271" s="25"/>
      <c r="H271" s="25"/>
      <c r="I271" s="25"/>
      <c r="J271" s="25"/>
      <c r="K271" s="25"/>
      <c r="L271" s="25"/>
      <c r="M271" s="25"/>
      <c r="N271" s="25"/>
      <c r="O271" s="25"/>
      <c r="P271" s="25"/>
      <c r="Q271" s="25"/>
      <c r="R271" s="25"/>
      <c r="S271" s="25"/>
      <c r="T271" s="25"/>
      <c r="U271" s="25"/>
      <c r="V271" s="25"/>
      <c r="W271" s="25"/>
      <c r="X271" s="25"/>
      <c r="Y271" s="25"/>
    </row>
    <row r="272" spans="1:25" ht="15.75" customHeight="1">
      <c r="A272" s="25"/>
      <c r="B272" s="16"/>
      <c r="C272" s="16"/>
      <c r="D272" s="16"/>
      <c r="E272" s="25"/>
      <c r="F272" s="25"/>
      <c r="G272" s="25"/>
      <c r="H272" s="25"/>
      <c r="I272" s="25"/>
      <c r="J272" s="25"/>
      <c r="K272" s="25"/>
      <c r="L272" s="25"/>
      <c r="M272" s="25"/>
      <c r="N272" s="25"/>
      <c r="O272" s="25"/>
      <c r="P272" s="25"/>
      <c r="Q272" s="25"/>
      <c r="R272" s="25"/>
      <c r="S272" s="25"/>
      <c r="T272" s="25"/>
      <c r="U272" s="25"/>
      <c r="V272" s="25"/>
      <c r="W272" s="25"/>
      <c r="X272" s="25"/>
      <c r="Y272" s="25"/>
    </row>
    <row r="273" spans="1:25" ht="15.75" customHeight="1">
      <c r="A273" s="25"/>
      <c r="B273" s="16"/>
      <c r="C273" s="16"/>
      <c r="D273" s="16"/>
      <c r="E273" s="25"/>
      <c r="F273" s="25"/>
      <c r="G273" s="25"/>
      <c r="H273" s="25"/>
      <c r="I273" s="25"/>
      <c r="J273" s="25"/>
      <c r="K273" s="25"/>
      <c r="L273" s="25"/>
      <c r="M273" s="25"/>
      <c r="N273" s="25"/>
      <c r="O273" s="25"/>
      <c r="P273" s="25"/>
      <c r="Q273" s="25"/>
      <c r="R273" s="25"/>
      <c r="S273" s="25"/>
      <c r="T273" s="25"/>
      <c r="U273" s="25"/>
      <c r="V273" s="25"/>
      <c r="W273" s="25"/>
      <c r="X273" s="25"/>
      <c r="Y273" s="25"/>
    </row>
    <row r="274" spans="1:25" ht="15.75" customHeight="1">
      <c r="A274" s="25"/>
      <c r="B274" s="16"/>
      <c r="C274" s="16"/>
      <c r="D274" s="16"/>
      <c r="E274" s="25"/>
      <c r="F274" s="25"/>
      <c r="G274" s="25"/>
      <c r="H274" s="25"/>
      <c r="I274" s="25"/>
      <c r="J274" s="25"/>
      <c r="K274" s="25"/>
      <c r="L274" s="25"/>
      <c r="M274" s="25"/>
      <c r="N274" s="25"/>
      <c r="O274" s="25"/>
      <c r="P274" s="25"/>
      <c r="Q274" s="25"/>
      <c r="R274" s="25"/>
      <c r="S274" s="25"/>
      <c r="T274" s="25"/>
      <c r="U274" s="25"/>
      <c r="V274" s="25"/>
      <c r="W274" s="25"/>
      <c r="X274" s="25"/>
      <c r="Y274" s="25"/>
    </row>
    <row r="275" spans="1:25" ht="15.75" customHeight="1">
      <c r="A275" s="25"/>
      <c r="B275" s="16"/>
      <c r="C275" s="16"/>
      <c r="D275" s="16"/>
      <c r="E275" s="25"/>
      <c r="F275" s="25"/>
      <c r="G275" s="25"/>
      <c r="H275" s="25"/>
      <c r="I275" s="25"/>
      <c r="J275" s="25"/>
      <c r="K275" s="25"/>
      <c r="L275" s="25"/>
      <c r="M275" s="25"/>
      <c r="N275" s="25"/>
      <c r="O275" s="25"/>
      <c r="P275" s="25"/>
      <c r="Q275" s="25"/>
      <c r="R275" s="25"/>
      <c r="S275" s="25"/>
      <c r="T275" s="25"/>
      <c r="U275" s="25"/>
      <c r="V275" s="25"/>
      <c r="W275" s="25"/>
      <c r="X275" s="25"/>
      <c r="Y275" s="25"/>
    </row>
    <row r="276" spans="1:25" ht="15.75" customHeight="1">
      <c r="A276" s="25"/>
      <c r="B276" s="16"/>
      <c r="C276" s="16"/>
      <c r="D276" s="16"/>
      <c r="E276" s="25"/>
      <c r="F276" s="25"/>
      <c r="G276" s="25"/>
      <c r="H276" s="25"/>
      <c r="I276" s="25"/>
      <c r="J276" s="25"/>
      <c r="K276" s="25"/>
      <c r="L276" s="25"/>
      <c r="M276" s="25"/>
      <c r="N276" s="25"/>
      <c r="O276" s="25"/>
      <c r="P276" s="25"/>
      <c r="Q276" s="25"/>
      <c r="R276" s="25"/>
      <c r="S276" s="25"/>
      <c r="T276" s="25"/>
      <c r="U276" s="25"/>
      <c r="V276" s="25"/>
      <c r="W276" s="25"/>
      <c r="X276" s="25"/>
      <c r="Y276" s="25"/>
    </row>
    <row r="277" spans="1:25" ht="15.75" customHeight="1">
      <c r="A277" s="25"/>
      <c r="B277" s="16"/>
      <c r="C277" s="16"/>
      <c r="D277" s="16"/>
      <c r="E277" s="25"/>
      <c r="F277" s="25"/>
      <c r="G277" s="25"/>
      <c r="H277" s="25"/>
      <c r="I277" s="25"/>
      <c r="J277" s="25"/>
      <c r="K277" s="25"/>
      <c r="L277" s="25"/>
      <c r="M277" s="25"/>
      <c r="N277" s="25"/>
      <c r="O277" s="25"/>
      <c r="P277" s="25"/>
      <c r="Q277" s="25"/>
      <c r="R277" s="25"/>
      <c r="S277" s="25"/>
      <c r="T277" s="25"/>
      <c r="U277" s="25"/>
      <c r="V277" s="25"/>
      <c r="W277" s="25"/>
      <c r="X277" s="25"/>
      <c r="Y277" s="25"/>
    </row>
    <row r="278" spans="1:25" ht="15.75" customHeight="1">
      <c r="A278" s="25"/>
      <c r="B278" s="16"/>
      <c r="C278" s="16"/>
      <c r="D278" s="16"/>
      <c r="E278" s="25"/>
      <c r="F278" s="25"/>
      <c r="G278" s="25"/>
      <c r="H278" s="25"/>
      <c r="I278" s="25"/>
      <c r="J278" s="25"/>
      <c r="K278" s="25"/>
      <c r="L278" s="25"/>
      <c r="M278" s="25"/>
      <c r="N278" s="25"/>
      <c r="O278" s="25"/>
      <c r="P278" s="25"/>
      <c r="Q278" s="25"/>
      <c r="R278" s="25"/>
      <c r="S278" s="25"/>
      <c r="T278" s="25"/>
      <c r="U278" s="25"/>
      <c r="V278" s="25"/>
      <c r="W278" s="25"/>
      <c r="X278" s="25"/>
      <c r="Y278" s="25"/>
    </row>
    <row r="279" spans="1:25" ht="15.75" customHeight="1">
      <c r="A279" s="25"/>
      <c r="B279" s="16"/>
      <c r="C279" s="16"/>
      <c r="D279" s="16"/>
      <c r="E279" s="25"/>
      <c r="F279" s="25"/>
      <c r="G279" s="25"/>
      <c r="H279" s="25"/>
      <c r="I279" s="25"/>
      <c r="J279" s="25"/>
      <c r="K279" s="25"/>
      <c r="L279" s="25"/>
      <c r="M279" s="25"/>
      <c r="N279" s="25"/>
      <c r="O279" s="25"/>
      <c r="P279" s="25"/>
      <c r="Q279" s="25"/>
      <c r="R279" s="25"/>
      <c r="S279" s="25"/>
      <c r="T279" s="25"/>
      <c r="U279" s="25"/>
      <c r="V279" s="25"/>
      <c r="W279" s="25"/>
      <c r="X279" s="25"/>
      <c r="Y279" s="25"/>
    </row>
    <row r="280" spans="1:25" ht="15.75" customHeight="1">
      <c r="A280" s="25"/>
      <c r="B280" s="16"/>
      <c r="C280" s="16"/>
      <c r="D280" s="16"/>
      <c r="E280" s="25"/>
      <c r="F280" s="25"/>
      <c r="G280" s="25"/>
      <c r="H280" s="25"/>
      <c r="I280" s="25"/>
      <c r="J280" s="25"/>
      <c r="K280" s="25"/>
      <c r="L280" s="25"/>
      <c r="M280" s="25"/>
      <c r="N280" s="25"/>
      <c r="O280" s="25"/>
      <c r="P280" s="25"/>
      <c r="Q280" s="25"/>
      <c r="R280" s="25"/>
      <c r="S280" s="25"/>
      <c r="T280" s="25"/>
      <c r="U280" s="25"/>
      <c r="V280" s="25"/>
      <c r="W280" s="25"/>
      <c r="X280" s="25"/>
      <c r="Y280" s="25"/>
    </row>
    <row r="281" spans="1:25" ht="15.75" customHeight="1">
      <c r="A281" s="25"/>
      <c r="B281" s="16"/>
      <c r="C281" s="16"/>
      <c r="D281" s="16"/>
      <c r="E281" s="25"/>
      <c r="F281" s="25"/>
      <c r="G281" s="25"/>
      <c r="H281" s="25"/>
      <c r="I281" s="25"/>
      <c r="J281" s="25"/>
      <c r="K281" s="25"/>
      <c r="L281" s="25"/>
      <c r="M281" s="25"/>
      <c r="N281" s="25"/>
      <c r="O281" s="25"/>
      <c r="P281" s="25"/>
      <c r="Q281" s="25"/>
      <c r="R281" s="25"/>
      <c r="S281" s="25"/>
      <c r="T281" s="25"/>
      <c r="U281" s="25"/>
      <c r="V281" s="25"/>
      <c r="W281" s="25"/>
      <c r="X281" s="25"/>
      <c r="Y281" s="25"/>
    </row>
    <row r="282" spans="1:25" ht="15.75" customHeight="1">
      <c r="A282" s="25"/>
      <c r="B282" s="16"/>
      <c r="C282" s="16"/>
      <c r="D282" s="16"/>
      <c r="E282" s="25"/>
      <c r="F282" s="25"/>
      <c r="G282" s="25"/>
      <c r="H282" s="25"/>
      <c r="I282" s="25"/>
      <c r="J282" s="25"/>
      <c r="K282" s="25"/>
      <c r="L282" s="25"/>
      <c r="M282" s="25"/>
      <c r="N282" s="25"/>
      <c r="O282" s="25"/>
      <c r="P282" s="25"/>
      <c r="Q282" s="25"/>
      <c r="R282" s="25"/>
      <c r="S282" s="25"/>
      <c r="T282" s="25"/>
      <c r="U282" s="25"/>
      <c r="V282" s="25"/>
      <c r="W282" s="25"/>
      <c r="X282" s="25"/>
      <c r="Y282" s="25"/>
    </row>
    <row r="283" spans="1:25" ht="15.75" customHeight="1">
      <c r="A283" s="25"/>
      <c r="B283" s="16"/>
      <c r="C283" s="16"/>
      <c r="D283" s="16"/>
      <c r="E283" s="25"/>
      <c r="F283" s="25"/>
      <c r="G283" s="25"/>
      <c r="H283" s="25"/>
      <c r="I283" s="25"/>
      <c r="J283" s="25"/>
      <c r="K283" s="25"/>
      <c r="L283" s="25"/>
      <c r="M283" s="25"/>
      <c r="N283" s="25"/>
      <c r="O283" s="25"/>
      <c r="P283" s="25"/>
      <c r="Q283" s="25"/>
      <c r="R283" s="25"/>
      <c r="S283" s="25"/>
      <c r="T283" s="25"/>
      <c r="U283" s="25"/>
      <c r="V283" s="25"/>
      <c r="W283" s="25"/>
      <c r="X283" s="25"/>
      <c r="Y283" s="25"/>
    </row>
    <row r="284" spans="1:25" ht="15.75" customHeight="1">
      <c r="A284" s="25"/>
      <c r="B284" s="16"/>
      <c r="C284" s="16"/>
      <c r="D284" s="16"/>
      <c r="E284" s="25"/>
      <c r="F284" s="25"/>
      <c r="G284" s="25"/>
      <c r="H284" s="25"/>
      <c r="I284" s="25"/>
      <c r="J284" s="25"/>
      <c r="K284" s="25"/>
      <c r="L284" s="25"/>
      <c r="M284" s="25"/>
      <c r="N284" s="25"/>
      <c r="O284" s="25"/>
      <c r="P284" s="25"/>
      <c r="Q284" s="25"/>
      <c r="R284" s="25"/>
      <c r="S284" s="25"/>
      <c r="T284" s="25"/>
      <c r="U284" s="25"/>
      <c r="V284" s="25"/>
      <c r="W284" s="25"/>
      <c r="X284" s="25"/>
      <c r="Y284" s="25"/>
    </row>
    <row r="285" spans="1:25" ht="15.75" customHeight="1">
      <c r="A285" s="25"/>
      <c r="B285" s="16"/>
      <c r="C285" s="16"/>
      <c r="D285" s="16"/>
      <c r="E285" s="25"/>
      <c r="F285" s="25"/>
      <c r="G285" s="25"/>
      <c r="H285" s="25"/>
      <c r="I285" s="25"/>
      <c r="J285" s="25"/>
      <c r="K285" s="25"/>
      <c r="L285" s="25"/>
      <c r="M285" s="25"/>
      <c r="N285" s="25"/>
      <c r="O285" s="25"/>
      <c r="P285" s="25"/>
      <c r="Q285" s="25"/>
      <c r="R285" s="25"/>
      <c r="S285" s="25"/>
      <c r="T285" s="25"/>
      <c r="U285" s="25"/>
      <c r="V285" s="25"/>
      <c r="W285" s="25"/>
      <c r="X285" s="25"/>
      <c r="Y285" s="25"/>
    </row>
    <row r="286" spans="1:25" ht="15.75" customHeight="1">
      <c r="A286" s="25"/>
      <c r="B286" s="16"/>
      <c r="C286" s="16"/>
      <c r="D286" s="16"/>
      <c r="E286" s="25"/>
      <c r="F286" s="25"/>
      <c r="G286" s="25"/>
      <c r="H286" s="25"/>
      <c r="I286" s="25"/>
      <c r="J286" s="25"/>
      <c r="K286" s="25"/>
      <c r="L286" s="25"/>
      <c r="M286" s="25"/>
      <c r="N286" s="25"/>
      <c r="O286" s="25"/>
      <c r="P286" s="25"/>
      <c r="Q286" s="25"/>
      <c r="R286" s="25"/>
      <c r="S286" s="25"/>
      <c r="T286" s="25"/>
      <c r="U286" s="25"/>
      <c r="V286" s="25"/>
      <c r="W286" s="25"/>
      <c r="X286" s="25"/>
      <c r="Y286" s="25"/>
    </row>
    <row r="287" spans="1:25" ht="15.75" customHeight="1">
      <c r="A287" s="25"/>
      <c r="B287" s="16"/>
      <c r="C287" s="16"/>
      <c r="D287" s="16"/>
      <c r="E287" s="25"/>
      <c r="F287" s="25"/>
      <c r="G287" s="25"/>
      <c r="H287" s="25"/>
      <c r="I287" s="25"/>
      <c r="J287" s="25"/>
      <c r="K287" s="25"/>
      <c r="L287" s="25"/>
      <c r="M287" s="25"/>
      <c r="N287" s="25"/>
      <c r="O287" s="25"/>
      <c r="P287" s="25"/>
      <c r="Q287" s="25"/>
      <c r="R287" s="25"/>
      <c r="S287" s="25"/>
      <c r="T287" s="25"/>
      <c r="U287" s="25"/>
      <c r="V287" s="25"/>
      <c r="W287" s="25"/>
      <c r="X287" s="25"/>
      <c r="Y287" s="25"/>
    </row>
    <row r="288" spans="1:25" ht="15.75" customHeight="1">
      <c r="A288" s="25"/>
      <c r="B288" s="16"/>
      <c r="C288" s="16"/>
      <c r="D288" s="16"/>
      <c r="E288" s="25"/>
      <c r="F288" s="25"/>
      <c r="G288" s="25"/>
      <c r="H288" s="25"/>
      <c r="I288" s="25"/>
      <c r="J288" s="25"/>
      <c r="K288" s="25"/>
      <c r="L288" s="25"/>
      <c r="M288" s="25"/>
      <c r="N288" s="25"/>
      <c r="O288" s="25"/>
      <c r="P288" s="25"/>
      <c r="Q288" s="25"/>
      <c r="R288" s="25"/>
      <c r="S288" s="25"/>
      <c r="T288" s="25"/>
      <c r="U288" s="25"/>
      <c r="V288" s="25"/>
      <c r="W288" s="25"/>
      <c r="X288" s="25"/>
      <c r="Y288" s="25"/>
    </row>
    <row r="289" spans="1:25" ht="15.75" customHeight="1">
      <c r="A289" s="25"/>
      <c r="B289" s="16"/>
      <c r="C289" s="16"/>
      <c r="D289" s="16"/>
      <c r="E289" s="25"/>
      <c r="F289" s="25"/>
      <c r="G289" s="25"/>
      <c r="H289" s="25"/>
      <c r="I289" s="25"/>
      <c r="J289" s="25"/>
      <c r="K289" s="25"/>
      <c r="L289" s="25"/>
      <c r="M289" s="25"/>
      <c r="N289" s="25"/>
      <c r="O289" s="25"/>
      <c r="P289" s="25"/>
      <c r="Q289" s="25"/>
      <c r="R289" s="25"/>
      <c r="S289" s="25"/>
      <c r="T289" s="25"/>
      <c r="U289" s="25"/>
      <c r="V289" s="25"/>
      <c r="W289" s="25"/>
      <c r="X289" s="25"/>
      <c r="Y289" s="25"/>
    </row>
    <row r="290" spans="1:25" ht="15.75" customHeight="1">
      <c r="A290" s="25"/>
      <c r="B290" s="16"/>
      <c r="C290" s="16"/>
      <c r="D290" s="16"/>
      <c r="E290" s="25"/>
      <c r="F290" s="25"/>
      <c r="G290" s="25"/>
      <c r="H290" s="25"/>
      <c r="I290" s="25"/>
      <c r="J290" s="25"/>
      <c r="K290" s="25"/>
      <c r="L290" s="25"/>
      <c r="M290" s="25"/>
      <c r="N290" s="25"/>
      <c r="O290" s="25"/>
      <c r="P290" s="25"/>
      <c r="Q290" s="25"/>
      <c r="R290" s="25"/>
      <c r="S290" s="25"/>
      <c r="T290" s="25"/>
      <c r="U290" s="25"/>
      <c r="V290" s="25"/>
      <c r="W290" s="25"/>
      <c r="X290" s="25"/>
      <c r="Y290" s="25"/>
    </row>
    <row r="291" spans="1:25" ht="15.75" customHeight="1">
      <c r="A291" s="25"/>
      <c r="B291" s="16"/>
      <c r="C291" s="16"/>
      <c r="D291" s="16"/>
      <c r="E291" s="25"/>
      <c r="F291" s="25"/>
      <c r="G291" s="25"/>
      <c r="H291" s="25"/>
      <c r="I291" s="25"/>
      <c r="J291" s="25"/>
      <c r="K291" s="25"/>
      <c r="L291" s="25"/>
      <c r="M291" s="25"/>
      <c r="N291" s="25"/>
      <c r="O291" s="25"/>
      <c r="P291" s="25"/>
      <c r="Q291" s="25"/>
      <c r="R291" s="25"/>
      <c r="S291" s="25"/>
      <c r="T291" s="25"/>
      <c r="U291" s="25"/>
      <c r="V291" s="25"/>
      <c r="W291" s="25"/>
      <c r="X291" s="25"/>
      <c r="Y291" s="25"/>
    </row>
    <row r="292" spans="1:25" ht="15.75" customHeight="1">
      <c r="A292" s="25"/>
      <c r="B292" s="16"/>
      <c r="C292" s="16"/>
      <c r="D292" s="16"/>
      <c r="E292" s="25"/>
      <c r="F292" s="25"/>
      <c r="G292" s="25"/>
      <c r="H292" s="25"/>
      <c r="I292" s="25"/>
      <c r="J292" s="25"/>
      <c r="K292" s="25"/>
      <c r="L292" s="25"/>
      <c r="M292" s="25"/>
      <c r="N292" s="25"/>
      <c r="O292" s="25"/>
      <c r="P292" s="25"/>
      <c r="Q292" s="25"/>
      <c r="R292" s="25"/>
      <c r="S292" s="25"/>
      <c r="T292" s="25"/>
      <c r="U292" s="25"/>
      <c r="V292" s="25"/>
      <c r="W292" s="25"/>
      <c r="X292" s="25"/>
      <c r="Y292" s="25"/>
    </row>
    <row r="293" spans="1:25" ht="15.75" customHeight="1">
      <c r="A293" s="25"/>
      <c r="B293" s="16"/>
      <c r="C293" s="16"/>
      <c r="D293" s="16"/>
      <c r="E293" s="25"/>
      <c r="F293" s="25"/>
      <c r="G293" s="25"/>
      <c r="H293" s="25"/>
      <c r="I293" s="25"/>
      <c r="J293" s="25"/>
      <c r="K293" s="25"/>
      <c r="L293" s="25"/>
      <c r="M293" s="25"/>
      <c r="N293" s="25"/>
      <c r="O293" s="25"/>
      <c r="P293" s="25"/>
      <c r="Q293" s="25"/>
      <c r="R293" s="25"/>
      <c r="S293" s="25"/>
      <c r="T293" s="25"/>
      <c r="U293" s="25"/>
      <c r="V293" s="25"/>
      <c r="W293" s="25"/>
      <c r="X293" s="25"/>
      <c r="Y293" s="25"/>
    </row>
    <row r="294" spans="1:25" ht="15.75" customHeight="1">
      <c r="A294" s="25"/>
      <c r="B294" s="16"/>
      <c r="C294" s="16"/>
      <c r="D294" s="16"/>
      <c r="E294" s="25"/>
      <c r="F294" s="25"/>
      <c r="G294" s="25"/>
      <c r="H294" s="25"/>
      <c r="I294" s="25"/>
      <c r="J294" s="25"/>
      <c r="K294" s="25"/>
      <c r="L294" s="25"/>
      <c r="M294" s="25"/>
      <c r="N294" s="25"/>
      <c r="O294" s="25"/>
      <c r="P294" s="25"/>
      <c r="Q294" s="25"/>
      <c r="R294" s="25"/>
      <c r="S294" s="25"/>
      <c r="T294" s="25"/>
      <c r="U294" s="25"/>
      <c r="V294" s="25"/>
      <c r="W294" s="25"/>
      <c r="X294" s="25"/>
      <c r="Y294" s="25"/>
    </row>
    <row r="295" spans="1:25" ht="15.75" customHeight="1">
      <c r="A295" s="25"/>
      <c r="B295" s="16"/>
      <c r="C295" s="16"/>
      <c r="D295" s="16"/>
      <c r="E295" s="25"/>
      <c r="F295" s="25"/>
      <c r="G295" s="25"/>
      <c r="H295" s="25"/>
      <c r="I295" s="25"/>
      <c r="J295" s="25"/>
      <c r="K295" s="25"/>
      <c r="L295" s="25"/>
      <c r="M295" s="25"/>
      <c r="N295" s="25"/>
      <c r="O295" s="25"/>
      <c r="P295" s="25"/>
      <c r="Q295" s="25"/>
      <c r="R295" s="25"/>
      <c r="S295" s="25"/>
      <c r="T295" s="25"/>
      <c r="U295" s="25"/>
      <c r="V295" s="25"/>
      <c r="W295" s="25"/>
      <c r="X295" s="25"/>
      <c r="Y295" s="25"/>
    </row>
    <row r="296" spans="1:25" ht="15.75" customHeight="1">
      <c r="A296" s="25"/>
      <c r="B296" s="16"/>
      <c r="C296" s="16"/>
      <c r="D296" s="16"/>
      <c r="E296" s="25"/>
      <c r="F296" s="25"/>
      <c r="G296" s="25"/>
      <c r="H296" s="25"/>
      <c r="I296" s="25"/>
      <c r="J296" s="25"/>
      <c r="K296" s="25"/>
      <c r="L296" s="25"/>
      <c r="M296" s="25"/>
      <c r="N296" s="25"/>
      <c r="O296" s="25"/>
      <c r="P296" s="25"/>
      <c r="Q296" s="25"/>
      <c r="R296" s="25"/>
      <c r="S296" s="25"/>
      <c r="T296" s="25"/>
      <c r="U296" s="25"/>
      <c r="V296" s="25"/>
      <c r="W296" s="25"/>
      <c r="X296" s="25"/>
      <c r="Y296" s="25"/>
    </row>
    <row r="297" spans="1:25" ht="15.75" customHeight="1">
      <c r="A297" s="25"/>
      <c r="B297" s="16"/>
      <c r="C297" s="16"/>
      <c r="D297" s="16"/>
      <c r="E297" s="25"/>
      <c r="F297" s="25"/>
      <c r="G297" s="25"/>
      <c r="H297" s="25"/>
      <c r="I297" s="25"/>
      <c r="J297" s="25"/>
      <c r="K297" s="25"/>
      <c r="L297" s="25"/>
      <c r="M297" s="25"/>
      <c r="N297" s="25"/>
      <c r="O297" s="25"/>
      <c r="P297" s="25"/>
      <c r="Q297" s="25"/>
      <c r="R297" s="25"/>
      <c r="S297" s="25"/>
      <c r="T297" s="25"/>
      <c r="U297" s="25"/>
      <c r="V297" s="25"/>
      <c r="W297" s="25"/>
      <c r="X297" s="25"/>
      <c r="Y297" s="25"/>
    </row>
    <row r="298" spans="1:25" ht="15.75" customHeight="1">
      <c r="A298" s="25"/>
      <c r="B298" s="16"/>
      <c r="C298" s="16"/>
      <c r="D298" s="16"/>
      <c r="E298" s="25"/>
      <c r="F298" s="25"/>
      <c r="G298" s="25"/>
      <c r="H298" s="25"/>
      <c r="I298" s="25"/>
      <c r="J298" s="25"/>
      <c r="K298" s="25"/>
      <c r="L298" s="25"/>
      <c r="M298" s="25"/>
      <c r="N298" s="25"/>
      <c r="O298" s="25"/>
      <c r="P298" s="25"/>
      <c r="Q298" s="25"/>
      <c r="R298" s="25"/>
      <c r="S298" s="25"/>
      <c r="T298" s="25"/>
      <c r="U298" s="25"/>
      <c r="V298" s="25"/>
      <c r="W298" s="25"/>
      <c r="X298" s="25"/>
      <c r="Y298" s="25"/>
    </row>
    <row r="299" spans="1:25" ht="15.75" customHeight="1">
      <c r="A299" s="25"/>
      <c r="B299" s="16"/>
      <c r="C299" s="16"/>
      <c r="D299" s="16"/>
      <c r="E299" s="25"/>
      <c r="F299" s="25"/>
      <c r="G299" s="25"/>
      <c r="H299" s="25"/>
      <c r="I299" s="25"/>
      <c r="J299" s="25"/>
      <c r="K299" s="25"/>
      <c r="L299" s="25"/>
      <c r="M299" s="25"/>
      <c r="N299" s="25"/>
      <c r="O299" s="25"/>
      <c r="P299" s="25"/>
      <c r="Q299" s="25"/>
      <c r="R299" s="25"/>
      <c r="S299" s="25"/>
      <c r="T299" s="25"/>
      <c r="U299" s="25"/>
      <c r="V299" s="25"/>
      <c r="W299" s="25"/>
      <c r="X299" s="25"/>
      <c r="Y299" s="25"/>
    </row>
    <row r="300" spans="1:25" ht="15.75" customHeight="1">
      <c r="A300" s="25"/>
      <c r="B300" s="16"/>
      <c r="C300" s="16"/>
      <c r="D300" s="16"/>
      <c r="E300" s="25"/>
      <c r="F300" s="25"/>
      <c r="G300" s="25"/>
      <c r="H300" s="25"/>
      <c r="I300" s="25"/>
      <c r="J300" s="25"/>
      <c r="K300" s="25"/>
      <c r="L300" s="25"/>
      <c r="M300" s="25"/>
      <c r="N300" s="25"/>
      <c r="O300" s="25"/>
      <c r="P300" s="25"/>
      <c r="Q300" s="25"/>
      <c r="R300" s="25"/>
      <c r="S300" s="25"/>
      <c r="T300" s="25"/>
      <c r="U300" s="25"/>
      <c r="V300" s="25"/>
      <c r="W300" s="25"/>
      <c r="X300" s="25"/>
      <c r="Y300" s="25"/>
    </row>
    <row r="301" spans="1:25" ht="15.75" customHeight="1">
      <c r="A301" s="25"/>
      <c r="B301" s="16"/>
      <c r="C301" s="16"/>
      <c r="D301" s="16"/>
      <c r="E301" s="25"/>
      <c r="F301" s="25"/>
      <c r="G301" s="25"/>
      <c r="H301" s="25"/>
      <c r="I301" s="25"/>
      <c r="J301" s="25"/>
      <c r="K301" s="25"/>
      <c r="L301" s="25"/>
      <c r="M301" s="25"/>
      <c r="N301" s="25"/>
      <c r="O301" s="25"/>
      <c r="P301" s="25"/>
      <c r="Q301" s="25"/>
      <c r="R301" s="25"/>
      <c r="S301" s="25"/>
      <c r="T301" s="25"/>
      <c r="U301" s="25"/>
      <c r="V301" s="25"/>
      <c r="W301" s="25"/>
      <c r="X301" s="25"/>
      <c r="Y301" s="25"/>
    </row>
    <row r="302" spans="1:25" ht="15.75" customHeight="1">
      <c r="A302" s="25"/>
      <c r="B302" s="16"/>
      <c r="C302" s="16"/>
      <c r="D302" s="16"/>
      <c r="E302" s="25"/>
      <c r="F302" s="25"/>
      <c r="G302" s="25"/>
      <c r="H302" s="25"/>
      <c r="I302" s="25"/>
      <c r="J302" s="25"/>
      <c r="K302" s="25"/>
      <c r="L302" s="25"/>
      <c r="M302" s="25"/>
      <c r="N302" s="25"/>
      <c r="O302" s="25"/>
      <c r="P302" s="25"/>
      <c r="Q302" s="25"/>
      <c r="R302" s="25"/>
      <c r="S302" s="25"/>
      <c r="T302" s="25"/>
      <c r="U302" s="25"/>
      <c r="V302" s="25"/>
      <c r="W302" s="25"/>
      <c r="X302" s="25"/>
      <c r="Y302" s="25"/>
    </row>
    <row r="303" spans="1:25" ht="15.75" customHeight="1">
      <c r="A303" s="25"/>
      <c r="B303" s="16"/>
      <c r="C303" s="16"/>
      <c r="D303" s="16"/>
      <c r="E303" s="25"/>
      <c r="F303" s="25"/>
      <c r="G303" s="25"/>
      <c r="H303" s="25"/>
      <c r="I303" s="25"/>
      <c r="J303" s="25"/>
      <c r="K303" s="25"/>
      <c r="L303" s="25"/>
      <c r="M303" s="25"/>
      <c r="N303" s="25"/>
      <c r="O303" s="25"/>
      <c r="P303" s="25"/>
      <c r="Q303" s="25"/>
      <c r="R303" s="25"/>
      <c r="S303" s="25"/>
      <c r="T303" s="25"/>
      <c r="U303" s="25"/>
      <c r="V303" s="25"/>
      <c r="W303" s="25"/>
      <c r="X303" s="25"/>
      <c r="Y303" s="25"/>
    </row>
    <row r="304" spans="1:25" ht="15.75" customHeight="1">
      <c r="A304" s="25"/>
      <c r="B304" s="16"/>
      <c r="C304" s="16"/>
      <c r="D304" s="16"/>
      <c r="E304" s="25"/>
      <c r="F304" s="25"/>
      <c r="G304" s="25"/>
      <c r="H304" s="25"/>
      <c r="I304" s="25"/>
      <c r="J304" s="25"/>
      <c r="K304" s="25"/>
      <c r="L304" s="25"/>
      <c r="M304" s="25"/>
      <c r="N304" s="25"/>
      <c r="O304" s="25"/>
      <c r="P304" s="25"/>
      <c r="Q304" s="25"/>
      <c r="R304" s="25"/>
      <c r="S304" s="25"/>
      <c r="T304" s="25"/>
      <c r="U304" s="25"/>
      <c r="V304" s="25"/>
      <c r="W304" s="25"/>
      <c r="X304" s="25"/>
      <c r="Y304" s="25"/>
    </row>
    <row r="305" spans="1:25" ht="15.75" customHeight="1">
      <c r="A305" s="25"/>
      <c r="B305" s="16"/>
      <c r="C305" s="16"/>
      <c r="D305" s="16"/>
      <c r="E305" s="25"/>
      <c r="F305" s="25"/>
      <c r="G305" s="25"/>
      <c r="H305" s="25"/>
      <c r="I305" s="25"/>
      <c r="J305" s="25"/>
      <c r="K305" s="25"/>
      <c r="L305" s="25"/>
      <c r="M305" s="25"/>
      <c r="N305" s="25"/>
      <c r="O305" s="25"/>
      <c r="P305" s="25"/>
      <c r="Q305" s="25"/>
      <c r="R305" s="25"/>
      <c r="S305" s="25"/>
      <c r="T305" s="25"/>
      <c r="U305" s="25"/>
      <c r="V305" s="25"/>
      <c r="W305" s="25"/>
      <c r="X305" s="25"/>
      <c r="Y305" s="25"/>
    </row>
    <row r="306" spans="1:25" ht="15.75" customHeight="1">
      <c r="A306" s="25"/>
      <c r="B306" s="16"/>
      <c r="C306" s="16"/>
      <c r="D306" s="16"/>
      <c r="E306" s="25"/>
      <c r="F306" s="25"/>
      <c r="G306" s="25"/>
      <c r="H306" s="25"/>
      <c r="I306" s="25"/>
      <c r="J306" s="25"/>
      <c r="K306" s="25"/>
      <c r="L306" s="25"/>
      <c r="M306" s="25"/>
      <c r="N306" s="25"/>
      <c r="O306" s="25"/>
      <c r="P306" s="25"/>
      <c r="Q306" s="25"/>
      <c r="R306" s="25"/>
      <c r="S306" s="25"/>
      <c r="T306" s="25"/>
      <c r="U306" s="25"/>
      <c r="V306" s="25"/>
      <c r="W306" s="25"/>
      <c r="X306" s="25"/>
      <c r="Y306" s="25"/>
    </row>
    <row r="307" spans="1:25" ht="15.75" customHeight="1">
      <c r="A307" s="25"/>
      <c r="B307" s="16"/>
      <c r="C307" s="16"/>
      <c r="D307" s="16"/>
      <c r="E307" s="25"/>
      <c r="F307" s="25"/>
      <c r="G307" s="25"/>
      <c r="H307" s="25"/>
      <c r="I307" s="25"/>
      <c r="J307" s="25"/>
      <c r="K307" s="25"/>
      <c r="L307" s="25"/>
      <c r="M307" s="25"/>
      <c r="N307" s="25"/>
      <c r="O307" s="25"/>
      <c r="P307" s="25"/>
      <c r="Q307" s="25"/>
      <c r="R307" s="25"/>
      <c r="S307" s="25"/>
      <c r="T307" s="25"/>
      <c r="U307" s="25"/>
      <c r="V307" s="25"/>
      <c r="W307" s="25"/>
      <c r="X307" s="25"/>
      <c r="Y307" s="25"/>
    </row>
    <row r="308" spans="1:25" ht="15.75" customHeight="1">
      <c r="A308" s="25"/>
      <c r="B308" s="16"/>
      <c r="C308" s="16"/>
      <c r="D308" s="16"/>
      <c r="E308" s="25"/>
      <c r="F308" s="25"/>
      <c r="G308" s="25"/>
      <c r="H308" s="25"/>
      <c r="I308" s="25"/>
      <c r="J308" s="25"/>
      <c r="K308" s="25"/>
      <c r="L308" s="25"/>
      <c r="M308" s="25"/>
      <c r="N308" s="25"/>
      <c r="O308" s="25"/>
      <c r="P308" s="25"/>
      <c r="Q308" s="25"/>
      <c r="R308" s="25"/>
      <c r="S308" s="25"/>
      <c r="T308" s="25"/>
      <c r="U308" s="25"/>
      <c r="V308" s="25"/>
      <c r="W308" s="25"/>
      <c r="X308" s="25"/>
      <c r="Y308" s="25"/>
    </row>
    <row r="309" spans="1:25" ht="15.75" customHeight="1">
      <c r="A309" s="25"/>
      <c r="B309" s="16"/>
      <c r="C309" s="16"/>
      <c r="D309" s="16"/>
      <c r="E309" s="25"/>
      <c r="F309" s="25"/>
      <c r="G309" s="25"/>
      <c r="H309" s="25"/>
      <c r="I309" s="25"/>
      <c r="J309" s="25"/>
      <c r="K309" s="25"/>
      <c r="L309" s="25"/>
      <c r="M309" s="25"/>
      <c r="N309" s="25"/>
      <c r="O309" s="25"/>
      <c r="P309" s="25"/>
      <c r="Q309" s="25"/>
      <c r="R309" s="25"/>
      <c r="S309" s="25"/>
      <c r="T309" s="25"/>
      <c r="U309" s="25"/>
      <c r="V309" s="25"/>
      <c r="W309" s="25"/>
      <c r="X309" s="25"/>
      <c r="Y309" s="25"/>
    </row>
    <row r="310" spans="1:25" ht="15.75" customHeight="1">
      <c r="A310" s="25"/>
      <c r="B310" s="16"/>
      <c r="C310" s="16"/>
      <c r="D310" s="16"/>
      <c r="E310" s="25"/>
      <c r="F310" s="25"/>
      <c r="G310" s="25"/>
      <c r="H310" s="25"/>
      <c r="I310" s="25"/>
      <c r="J310" s="25"/>
      <c r="K310" s="25"/>
      <c r="L310" s="25"/>
      <c r="M310" s="25"/>
      <c r="N310" s="25"/>
      <c r="O310" s="25"/>
      <c r="P310" s="25"/>
      <c r="Q310" s="25"/>
      <c r="R310" s="25"/>
      <c r="S310" s="25"/>
      <c r="T310" s="25"/>
      <c r="U310" s="25"/>
      <c r="V310" s="25"/>
      <c r="W310" s="25"/>
      <c r="X310" s="25"/>
      <c r="Y310" s="25"/>
    </row>
    <row r="311" spans="1:25" ht="15.75" customHeight="1">
      <c r="A311" s="25"/>
      <c r="B311" s="16"/>
      <c r="C311" s="16"/>
      <c r="D311" s="16"/>
      <c r="E311" s="25"/>
      <c r="F311" s="25"/>
      <c r="G311" s="25"/>
      <c r="H311" s="25"/>
      <c r="I311" s="25"/>
      <c r="J311" s="25"/>
      <c r="K311" s="25"/>
      <c r="L311" s="25"/>
      <c r="M311" s="25"/>
      <c r="N311" s="25"/>
      <c r="O311" s="25"/>
      <c r="P311" s="25"/>
      <c r="Q311" s="25"/>
      <c r="R311" s="25"/>
      <c r="S311" s="25"/>
      <c r="T311" s="25"/>
      <c r="U311" s="25"/>
      <c r="V311" s="25"/>
      <c r="W311" s="25"/>
      <c r="X311" s="25"/>
      <c r="Y311" s="25"/>
    </row>
    <row r="312" spans="1:25" ht="15.75" customHeight="1">
      <c r="A312" s="25"/>
      <c r="B312" s="16"/>
      <c r="C312" s="16"/>
      <c r="D312" s="16"/>
      <c r="E312" s="25"/>
      <c r="F312" s="25"/>
      <c r="G312" s="25"/>
      <c r="H312" s="25"/>
      <c r="I312" s="25"/>
      <c r="J312" s="25"/>
      <c r="K312" s="25"/>
      <c r="L312" s="25"/>
      <c r="M312" s="25"/>
      <c r="N312" s="25"/>
      <c r="O312" s="25"/>
      <c r="P312" s="25"/>
      <c r="Q312" s="25"/>
      <c r="R312" s="25"/>
      <c r="S312" s="25"/>
      <c r="T312" s="25"/>
      <c r="U312" s="25"/>
      <c r="V312" s="25"/>
      <c r="W312" s="25"/>
      <c r="X312" s="25"/>
      <c r="Y312" s="25"/>
    </row>
    <row r="313" spans="1:25" ht="15.75" customHeight="1">
      <c r="A313" s="25"/>
      <c r="B313" s="16"/>
      <c r="C313" s="16"/>
      <c r="D313" s="16"/>
      <c r="E313" s="25"/>
      <c r="F313" s="25"/>
      <c r="G313" s="25"/>
      <c r="H313" s="25"/>
      <c r="I313" s="25"/>
      <c r="J313" s="25"/>
      <c r="K313" s="25"/>
      <c r="L313" s="25"/>
      <c r="M313" s="25"/>
      <c r="N313" s="25"/>
      <c r="O313" s="25"/>
      <c r="P313" s="25"/>
      <c r="Q313" s="25"/>
      <c r="R313" s="25"/>
      <c r="S313" s="25"/>
      <c r="T313" s="25"/>
      <c r="U313" s="25"/>
      <c r="V313" s="25"/>
      <c r="W313" s="25"/>
      <c r="X313" s="25"/>
      <c r="Y313" s="25"/>
    </row>
    <row r="314" spans="1:25" ht="15.75" customHeight="1">
      <c r="A314" s="25"/>
      <c r="B314" s="16"/>
      <c r="C314" s="16"/>
      <c r="D314" s="16"/>
      <c r="E314" s="25"/>
      <c r="F314" s="25"/>
      <c r="G314" s="25"/>
      <c r="H314" s="25"/>
      <c r="I314" s="25"/>
      <c r="J314" s="25"/>
      <c r="K314" s="25"/>
      <c r="L314" s="25"/>
      <c r="M314" s="25"/>
      <c r="N314" s="25"/>
      <c r="O314" s="25"/>
      <c r="P314" s="25"/>
      <c r="Q314" s="25"/>
      <c r="R314" s="25"/>
      <c r="S314" s="25"/>
      <c r="T314" s="25"/>
      <c r="U314" s="25"/>
      <c r="V314" s="25"/>
      <c r="W314" s="25"/>
      <c r="X314" s="25"/>
      <c r="Y314" s="25"/>
    </row>
    <row r="315" spans="1:25" ht="15.75" customHeight="1">
      <c r="A315" s="25"/>
      <c r="B315" s="16"/>
      <c r="C315" s="16"/>
      <c r="D315" s="16"/>
      <c r="E315" s="25"/>
      <c r="F315" s="25"/>
      <c r="G315" s="25"/>
      <c r="H315" s="25"/>
      <c r="I315" s="25"/>
      <c r="J315" s="25"/>
      <c r="K315" s="25"/>
      <c r="L315" s="25"/>
      <c r="M315" s="25"/>
      <c r="N315" s="25"/>
      <c r="O315" s="25"/>
      <c r="P315" s="25"/>
      <c r="Q315" s="25"/>
      <c r="R315" s="25"/>
      <c r="S315" s="25"/>
      <c r="T315" s="25"/>
      <c r="U315" s="25"/>
      <c r="V315" s="25"/>
      <c r="W315" s="25"/>
      <c r="X315" s="25"/>
      <c r="Y315" s="25"/>
    </row>
    <row r="316" spans="1:25" ht="15.75" customHeight="1">
      <c r="A316" s="25"/>
      <c r="B316" s="16"/>
      <c r="C316" s="16"/>
      <c r="D316" s="16"/>
      <c r="E316" s="25"/>
      <c r="F316" s="25"/>
      <c r="G316" s="25"/>
      <c r="H316" s="25"/>
      <c r="I316" s="25"/>
      <c r="J316" s="25"/>
      <c r="K316" s="25"/>
      <c r="L316" s="25"/>
      <c r="M316" s="25"/>
      <c r="N316" s="25"/>
      <c r="O316" s="25"/>
      <c r="P316" s="25"/>
      <c r="Q316" s="25"/>
      <c r="R316" s="25"/>
      <c r="S316" s="25"/>
      <c r="T316" s="25"/>
      <c r="U316" s="25"/>
      <c r="V316" s="25"/>
      <c r="W316" s="25"/>
      <c r="X316" s="25"/>
      <c r="Y316" s="25"/>
    </row>
    <row r="317" spans="1:25" ht="15.75" customHeight="1">
      <c r="A317" s="25"/>
      <c r="B317" s="16"/>
      <c r="C317" s="16"/>
      <c r="D317" s="16"/>
      <c r="E317" s="25"/>
      <c r="F317" s="25"/>
      <c r="G317" s="25"/>
      <c r="H317" s="25"/>
      <c r="I317" s="25"/>
      <c r="J317" s="25"/>
      <c r="K317" s="25"/>
      <c r="L317" s="25"/>
      <c r="M317" s="25"/>
      <c r="N317" s="25"/>
      <c r="O317" s="25"/>
      <c r="P317" s="25"/>
      <c r="Q317" s="25"/>
      <c r="R317" s="25"/>
      <c r="S317" s="25"/>
      <c r="T317" s="25"/>
      <c r="U317" s="25"/>
      <c r="V317" s="25"/>
      <c r="W317" s="25"/>
      <c r="X317" s="25"/>
      <c r="Y317" s="25"/>
    </row>
    <row r="318" spans="1:25" ht="15.75" customHeight="1">
      <c r="A318" s="25"/>
      <c r="B318" s="16"/>
      <c r="C318" s="16"/>
      <c r="D318" s="16"/>
      <c r="E318" s="25"/>
      <c r="F318" s="25"/>
      <c r="G318" s="25"/>
      <c r="H318" s="25"/>
      <c r="I318" s="25"/>
      <c r="J318" s="25"/>
      <c r="K318" s="25"/>
      <c r="L318" s="25"/>
      <c r="M318" s="25"/>
      <c r="N318" s="25"/>
      <c r="O318" s="25"/>
      <c r="P318" s="25"/>
      <c r="Q318" s="25"/>
      <c r="R318" s="25"/>
      <c r="S318" s="25"/>
      <c r="T318" s="25"/>
      <c r="U318" s="25"/>
      <c r="V318" s="25"/>
      <c r="W318" s="25"/>
      <c r="X318" s="25"/>
      <c r="Y318" s="25"/>
    </row>
    <row r="319" spans="1:25" ht="15.75" customHeight="1">
      <c r="A319" s="25"/>
      <c r="B319" s="16"/>
      <c r="C319" s="16"/>
      <c r="D319" s="16"/>
      <c r="E319" s="25"/>
      <c r="F319" s="25"/>
      <c r="G319" s="25"/>
      <c r="H319" s="25"/>
      <c r="I319" s="25"/>
      <c r="J319" s="25"/>
      <c r="K319" s="25"/>
      <c r="L319" s="25"/>
      <c r="M319" s="25"/>
      <c r="N319" s="25"/>
      <c r="O319" s="25"/>
      <c r="P319" s="25"/>
      <c r="Q319" s="25"/>
      <c r="R319" s="25"/>
      <c r="S319" s="25"/>
      <c r="T319" s="25"/>
      <c r="U319" s="25"/>
      <c r="V319" s="25"/>
      <c r="W319" s="25"/>
      <c r="X319" s="25"/>
      <c r="Y319" s="25"/>
    </row>
    <row r="320" spans="1:25" ht="15.75" customHeight="1">
      <c r="A320" s="25"/>
      <c r="B320" s="16"/>
      <c r="C320" s="16"/>
      <c r="D320" s="16"/>
      <c r="E320" s="25"/>
      <c r="F320" s="25"/>
      <c r="G320" s="25"/>
      <c r="H320" s="25"/>
      <c r="I320" s="25"/>
      <c r="J320" s="25"/>
      <c r="K320" s="25"/>
      <c r="L320" s="25"/>
      <c r="M320" s="25"/>
      <c r="N320" s="25"/>
      <c r="O320" s="25"/>
      <c r="P320" s="25"/>
      <c r="Q320" s="25"/>
      <c r="R320" s="25"/>
      <c r="S320" s="25"/>
      <c r="T320" s="25"/>
      <c r="U320" s="25"/>
      <c r="V320" s="25"/>
      <c r="W320" s="25"/>
      <c r="X320" s="25"/>
      <c r="Y320" s="25"/>
    </row>
    <row r="321" spans="1:25" ht="15.75" customHeight="1">
      <c r="A321" s="25"/>
      <c r="B321" s="16"/>
      <c r="C321" s="16"/>
      <c r="D321" s="16"/>
      <c r="E321" s="25"/>
      <c r="F321" s="25"/>
      <c r="G321" s="25"/>
      <c r="H321" s="25"/>
      <c r="I321" s="25"/>
      <c r="J321" s="25"/>
      <c r="K321" s="25"/>
      <c r="L321" s="25"/>
      <c r="M321" s="25"/>
      <c r="N321" s="25"/>
      <c r="O321" s="25"/>
      <c r="P321" s="25"/>
      <c r="Q321" s="25"/>
      <c r="R321" s="25"/>
      <c r="S321" s="25"/>
      <c r="T321" s="25"/>
      <c r="U321" s="25"/>
      <c r="V321" s="25"/>
      <c r="W321" s="25"/>
      <c r="X321" s="25"/>
      <c r="Y321" s="25"/>
    </row>
    <row r="322" spans="1:25" ht="15.75" customHeight="1">
      <c r="A322" s="25"/>
      <c r="B322" s="16"/>
      <c r="C322" s="16"/>
      <c r="D322" s="16"/>
      <c r="E322" s="25"/>
      <c r="F322" s="25"/>
      <c r="G322" s="25"/>
      <c r="H322" s="25"/>
      <c r="I322" s="25"/>
      <c r="J322" s="25"/>
      <c r="K322" s="25"/>
      <c r="L322" s="25"/>
      <c r="M322" s="25"/>
      <c r="N322" s="25"/>
      <c r="O322" s="25"/>
      <c r="P322" s="25"/>
      <c r="Q322" s="25"/>
      <c r="R322" s="25"/>
      <c r="S322" s="25"/>
      <c r="T322" s="25"/>
      <c r="U322" s="25"/>
      <c r="V322" s="25"/>
      <c r="W322" s="25"/>
      <c r="X322" s="25"/>
      <c r="Y322" s="25"/>
    </row>
    <row r="323" spans="1:25" ht="15.75" customHeight="1">
      <c r="A323" s="25"/>
      <c r="B323" s="16"/>
      <c r="C323" s="16"/>
      <c r="D323" s="16"/>
      <c r="E323" s="25"/>
      <c r="F323" s="25"/>
      <c r="G323" s="25"/>
      <c r="H323" s="25"/>
      <c r="I323" s="25"/>
      <c r="J323" s="25"/>
      <c r="K323" s="25"/>
      <c r="L323" s="25"/>
      <c r="M323" s="25"/>
      <c r="N323" s="25"/>
      <c r="O323" s="25"/>
      <c r="P323" s="25"/>
      <c r="Q323" s="25"/>
      <c r="R323" s="25"/>
      <c r="S323" s="25"/>
      <c r="T323" s="25"/>
      <c r="U323" s="25"/>
      <c r="V323" s="25"/>
      <c r="W323" s="25"/>
      <c r="X323" s="25"/>
      <c r="Y323" s="25"/>
    </row>
    <row r="324" spans="1:25" ht="15.75" customHeight="1">
      <c r="A324" s="25"/>
      <c r="B324" s="16"/>
      <c r="C324" s="16"/>
      <c r="D324" s="16"/>
      <c r="E324" s="25"/>
      <c r="F324" s="25"/>
      <c r="G324" s="25"/>
      <c r="H324" s="25"/>
      <c r="I324" s="25"/>
      <c r="J324" s="25"/>
      <c r="K324" s="25"/>
      <c r="L324" s="25"/>
      <c r="M324" s="25"/>
      <c r="N324" s="25"/>
      <c r="O324" s="25"/>
      <c r="P324" s="25"/>
      <c r="Q324" s="25"/>
      <c r="R324" s="25"/>
      <c r="S324" s="25"/>
      <c r="T324" s="25"/>
      <c r="U324" s="25"/>
      <c r="V324" s="25"/>
      <c r="W324" s="25"/>
      <c r="X324" s="25"/>
      <c r="Y324" s="25"/>
    </row>
    <row r="325" spans="1:25" ht="15.75" customHeight="1">
      <c r="A325" s="25"/>
      <c r="B325" s="16"/>
      <c r="C325" s="16"/>
      <c r="D325" s="16"/>
      <c r="E325" s="25"/>
      <c r="F325" s="25"/>
      <c r="G325" s="25"/>
      <c r="H325" s="25"/>
      <c r="I325" s="25"/>
      <c r="J325" s="25"/>
      <c r="K325" s="25"/>
      <c r="L325" s="25"/>
      <c r="M325" s="25"/>
      <c r="N325" s="25"/>
      <c r="O325" s="25"/>
      <c r="P325" s="25"/>
      <c r="Q325" s="25"/>
      <c r="R325" s="25"/>
      <c r="S325" s="25"/>
      <c r="T325" s="25"/>
      <c r="U325" s="25"/>
      <c r="V325" s="25"/>
      <c r="W325" s="25"/>
      <c r="X325" s="25"/>
      <c r="Y325" s="25"/>
    </row>
    <row r="326" spans="1:25" ht="15.75" customHeight="1">
      <c r="A326" s="25"/>
      <c r="B326" s="16"/>
      <c r="C326" s="16"/>
      <c r="D326" s="16"/>
      <c r="E326" s="25"/>
      <c r="F326" s="25"/>
      <c r="G326" s="25"/>
      <c r="H326" s="25"/>
      <c r="I326" s="25"/>
      <c r="J326" s="25"/>
      <c r="K326" s="25"/>
      <c r="L326" s="25"/>
      <c r="M326" s="25"/>
      <c r="N326" s="25"/>
      <c r="O326" s="25"/>
      <c r="P326" s="25"/>
      <c r="Q326" s="25"/>
      <c r="R326" s="25"/>
      <c r="S326" s="25"/>
      <c r="T326" s="25"/>
      <c r="U326" s="25"/>
      <c r="V326" s="25"/>
      <c r="W326" s="25"/>
      <c r="X326" s="25"/>
      <c r="Y326" s="25"/>
    </row>
    <row r="327" spans="1:25" ht="15.75" customHeight="1">
      <c r="A327" s="25"/>
      <c r="B327" s="16"/>
      <c r="C327" s="16"/>
      <c r="D327" s="16"/>
      <c r="E327" s="25"/>
      <c r="F327" s="25"/>
      <c r="G327" s="25"/>
      <c r="H327" s="25"/>
      <c r="I327" s="25"/>
      <c r="J327" s="25"/>
      <c r="K327" s="25"/>
      <c r="L327" s="25"/>
      <c r="M327" s="25"/>
      <c r="N327" s="25"/>
      <c r="O327" s="25"/>
      <c r="P327" s="25"/>
      <c r="Q327" s="25"/>
      <c r="R327" s="25"/>
      <c r="S327" s="25"/>
      <c r="T327" s="25"/>
      <c r="U327" s="25"/>
      <c r="V327" s="25"/>
      <c r="W327" s="25"/>
      <c r="X327" s="25"/>
      <c r="Y327" s="25"/>
    </row>
    <row r="328" spans="1:25" ht="15.75" customHeight="1">
      <c r="A328" s="25"/>
      <c r="B328" s="16"/>
      <c r="C328" s="16"/>
      <c r="D328" s="16"/>
      <c r="E328" s="25"/>
      <c r="F328" s="25"/>
      <c r="G328" s="25"/>
      <c r="H328" s="25"/>
      <c r="I328" s="25"/>
      <c r="J328" s="25"/>
      <c r="K328" s="25"/>
      <c r="L328" s="25"/>
      <c r="M328" s="25"/>
      <c r="N328" s="25"/>
      <c r="O328" s="25"/>
      <c r="P328" s="25"/>
      <c r="Q328" s="25"/>
      <c r="R328" s="25"/>
      <c r="S328" s="25"/>
      <c r="T328" s="25"/>
      <c r="U328" s="25"/>
      <c r="V328" s="25"/>
      <c r="W328" s="25"/>
      <c r="X328" s="25"/>
      <c r="Y328" s="25"/>
    </row>
    <row r="329" spans="1:25" ht="15.75" customHeight="1">
      <c r="A329" s="25"/>
      <c r="B329" s="16"/>
      <c r="C329" s="16"/>
      <c r="D329" s="16"/>
      <c r="E329" s="25"/>
      <c r="F329" s="25"/>
      <c r="G329" s="25"/>
      <c r="H329" s="25"/>
      <c r="I329" s="25"/>
      <c r="J329" s="25"/>
      <c r="K329" s="25"/>
      <c r="L329" s="25"/>
      <c r="M329" s="25"/>
      <c r="N329" s="25"/>
      <c r="O329" s="25"/>
      <c r="P329" s="25"/>
      <c r="Q329" s="25"/>
      <c r="R329" s="25"/>
      <c r="S329" s="25"/>
      <c r="T329" s="25"/>
      <c r="U329" s="25"/>
      <c r="V329" s="25"/>
      <c r="W329" s="25"/>
      <c r="X329" s="25"/>
      <c r="Y329" s="25"/>
    </row>
    <row r="330" spans="1:25" ht="15.75" customHeight="1">
      <c r="A330" s="25"/>
      <c r="B330" s="16"/>
      <c r="C330" s="16"/>
      <c r="D330" s="16"/>
      <c r="E330" s="25"/>
      <c r="F330" s="25"/>
      <c r="G330" s="25"/>
      <c r="H330" s="25"/>
      <c r="I330" s="25"/>
      <c r="J330" s="25"/>
      <c r="K330" s="25"/>
      <c r="L330" s="25"/>
      <c r="M330" s="25"/>
      <c r="N330" s="25"/>
      <c r="O330" s="25"/>
      <c r="P330" s="25"/>
      <c r="Q330" s="25"/>
      <c r="R330" s="25"/>
      <c r="S330" s="25"/>
      <c r="T330" s="25"/>
      <c r="U330" s="25"/>
      <c r="V330" s="25"/>
      <c r="W330" s="25"/>
      <c r="X330" s="25"/>
      <c r="Y330" s="25"/>
    </row>
    <row r="331" spans="1:25" ht="15.75" customHeight="1">
      <c r="A331" s="25"/>
      <c r="B331" s="16"/>
      <c r="C331" s="16"/>
      <c r="D331" s="16"/>
      <c r="E331" s="25"/>
      <c r="F331" s="25"/>
      <c r="G331" s="25"/>
      <c r="H331" s="25"/>
      <c r="I331" s="25"/>
      <c r="J331" s="25"/>
      <c r="K331" s="25"/>
      <c r="L331" s="25"/>
      <c r="M331" s="25"/>
      <c r="N331" s="25"/>
      <c r="O331" s="25"/>
      <c r="P331" s="25"/>
      <c r="Q331" s="25"/>
      <c r="R331" s="25"/>
      <c r="S331" s="25"/>
      <c r="T331" s="25"/>
      <c r="U331" s="25"/>
      <c r="V331" s="25"/>
      <c r="W331" s="25"/>
      <c r="X331" s="25"/>
      <c r="Y331" s="25"/>
    </row>
    <row r="332" spans="1:25" ht="15.75" customHeight="1">
      <c r="A332" s="25"/>
      <c r="B332" s="16"/>
      <c r="C332" s="16"/>
      <c r="D332" s="16"/>
      <c r="E332" s="25"/>
      <c r="F332" s="25"/>
      <c r="G332" s="25"/>
      <c r="H332" s="25"/>
      <c r="I332" s="25"/>
      <c r="J332" s="25"/>
      <c r="K332" s="25"/>
      <c r="L332" s="25"/>
      <c r="M332" s="25"/>
      <c r="N332" s="25"/>
      <c r="O332" s="25"/>
      <c r="P332" s="25"/>
      <c r="Q332" s="25"/>
      <c r="R332" s="25"/>
      <c r="S332" s="25"/>
      <c r="T332" s="25"/>
      <c r="U332" s="25"/>
      <c r="V332" s="25"/>
      <c r="W332" s="25"/>
      <c r="X332" s="25"/>
      <c r="Y332" s="25"/>
    </row>
    <row r="333" spans="1:25" ht="15.75" customHeight="1">
      <c r="A333" s="25"/>
      <c r="B333" s="16"/>
      <c r="C333" s="16"/>
      <c r="D333" s="16"/>
      <c r="E333" s="25"/>
      <c r="F333" s="25"/>
      <c r="G333" s="25"/>
      <c r="H333" s="25"/>
      <c r="I333" s="25"/>
      <c r="J333" s="25"/>
      <c r="K333" s="25"/>
      <c r="L333" s="25"/>
      <c r="M333" s="25"/>
      <c r="N333" s="25"/>
      <c r="O333" s="25"/>
      <c r="P333" s="25"/>
      <c r="Q333" s="25"/>
      <c r="R333" s="25"/>
      <c r="S333" s="25"/>
      <c r="T333" s="25"/>
      <c r="U333" s="25"/>
      <c r="V333" s="25"/>
      <c r="W333" s="25"/>
      <c r="X333" s="25"/>
      <c r="Y333" s="25"/>
    </row>
    <row r="334" spans="1:25" ht="15.75" customHeight="1">
      <c r="A334" s="25"/>
      <c r="B334" s="16"/>
      <c r="C334" s="16"/>
      <c r="D334" s="16"/>
      <c r="E334" s="25"/>
      <c r="F334" s="25"/>
      <c r="G334" s="25"/>
      <c r="H334" s="25"/>
      <c r="I334" s="25"/>
      <c r="J334" s="25"/>
      <c r="K334" s="25"/>
      <c r="L334" s="25"/>
      <c r="M334" s="25"/>
      <c r="N334" s="25"/>
      <c r="O334" s="25"/>
      <c r="P334" s="25"/>
      <c r="Q334" s="25"/>
      <c r="R334" s="25"/>
      <c r="S334" s="25"/>
      <c r="T334" s="25"/>
      <c r="U334" s="25"/>
      <c r="V334" s="25"/>
      <c r="W334" s="25"/>
      <c r="X334" s="25"/>
      <c r="Y334" s="25"/>
    </row>
    <row r="335" spans="1:25" ht="15.75" customHeight="1">
      <c r="A335" s="25"/>
      <c r="B335" s="16"/>
      <c r="C335" s="16"/>
      <c r="D335" s="16"/>
      <c r="E335" s="25"/>
      <c r="F335" s="25"/>
      <c r="G335" s="25"/>
      <c r="H335" s="25"/>
      <c r="I335" s="25"/>
      <c r="J335" s="25"/>
      <c r="K335" s="25"/>
      <c r="L335" s="25"/>
      <c r="M335" s="25"/>
      <c r="N335" s="25"/>
      <c r="O335" s="25"/>
      <c r="P335" s="25"/>
      <c r="Q335" s="25"/>
      <c r="R335" s="25"/>
      <c r="S335" s="25"/>
      <c r="T335" s="25"/>
      <c r="U335" s="25"/>
      <c r="V335" s="25"/>
      <c r="W335" s="25"/>
      <c r="X335" s="25"/>
      <c r="Y335" s="25"/>
    </row>
    <row r="336" spans="1:25" ht="15.75" customHeight="1">
      <c r="A336" s="25"/>
      <c r="B336" s="16"/>
      <c r="C336" s="16"/>
      <c r="D336" s="16"/>
      <c r="E336" s="25"/>
      <c r="F336" s="25"/>
      <c r="G336" s="25"/>
      <c r="H336" s="25"/>
      <c r="I336" s="25"/>
      <c r="J336" s="25"/>
      <c r="K336" s="25"/>
      <c r="L336" s="25"/>
      <c r="M336" s="25"/>
      <c r="N336" s="25"/>
      <c r="O336" s="25"/>
      <c r="P336" s="25"/>
      <c r="Q336" s="25"/>
      <c r="R336" s="25"/>
      <c r="S336" s="25"/>
      <c r="T336" s="25"/>
      <c r="U336" s="25"/>
      <c r="V336" s="25"/>
      <c r="W336" s="25"/>
      <c r="X336" s="25"/>
      <c r="Y336" s="25"/>
    </row>
    <row r="337" spans="1:25" ht="15.75" customHeight="1">
      <c r="A337" s="25"/>
      <c r="B337" s="16"/>
      <c r="C337" s="16"/>
      <c r="D337" s="16"/>
      <c r="E337" s="25"/>
      <c r="F337" s="25"/>
      <c r="G337" s="25"/>
      <c r="H337" s="25"/>
      <c r="I337" s="25"/>
      <c r="J337" s="25"/>
      <c r="K337" s="25"/>
      <c r="L337" s="25"/>
      <c r="M337" s="25"/>
      <c r="N337" s="25"/>
      <c r="O337" s="25"/>
      <c r="P337" s="25"/>
      <c r="Q337" s="25"/>
      <c r="R337" s="25"/>
      <c r="S337" s="25"/>
      <c r="T337" s="25"/>
      <c r="U337" s="25"/>
      <c r="V337" s="25"/>
      <c r="W337" s="25"/>
      <c r="X337" s="25"/>
      <c r="Y337" s="25"/>
    </row>
    <row r="338" spans="1:25" ht="15.75" customHeight="1">
      <c r="A338" s="25"/>
      <c r="B338" s="16"/>
      <c r="C338" s="16"/>
      <c r="D338" s="16"/>
      <c r="E338" s="25"/>
      <c r="F338" s="25"/>
      <c r="G338" s="25"/>
      <c r="H338" s="25"/>
      <c r="I338" s="25"/>
      <c r="J338" s="25"/>
      <c r="K338" s="25"/>
      <c r="L338" s="25"/>
      <c r="M338" s="25"/>
      <c r="N338" s="25"/>
      <c r="O338" s="25"/>
      <c r="P338" s="25"/>
      <c r="Q338" s="25"/>
      <c r="R338" s="25"/>
      <c r="S338" s="25"/>
      <c r="T338" s="25"/>
      <c r="U338" s="25"/>
      <c r="V338" s="25"/>
      <c r="W338" s="25"/>
      <c r="X338" s="25"/>
      <c r="Y338" s="25"/>
    </row>
    <row r="339" spans="1:25" ht="15.75" customHeight="1">
      <c r="A339" s="25"/>
      <c r="B339" s="16"/>
      <c r="C339" s="16"/>
      <c r="D339" s="16"/>
      <c r="E339" s="25"/>
      <c r="F339" s="25"/>
      <c r="G339" s="25"/>
      <c r="H339" s="25"/>
      <c r="I339" s="25"/>
      <c r="J339" s="25"/>
      <c r="K339" s="25"/>
      <c r="L339" s="25"/>
      <c r="M339" s="25"/>
      <c r="N339" s="25"/>
      <c r="O339" s="25"/>
      <c r="P339" s="25"/>
      <c r="Q339" s="25"/>
      <c r="R339" s="25"/>
      <c r="S339" s="25"/>
      <c r="T339" s="25"/>
      <c r="U339" s="25"/>
      <c r="V339" s="25"/>
      <c r="W339" s="25"/>
      <c r="X339" s="25"/>
      <c r="Y339" s="25"/>
    </row>
    <row r="340" spans="1:25" ht="15.75" customHeight="1">
      <c r="A340" s="25"/>
      <c r="B340" s="16"/>
      <c r="C340" s="16"/>
      <c r="D340" s="16"/>
      <c r="E340" s="25"/>
      <c r="F340" s="25"/>
      <c r="G340" s="25"/>
      <c r="H340" s="25"/>
      <c r="I340" s="25"/>
      <c r="J340" s="25"/>
      <c r="K340" s="25"/>
      <c r="L340" s="25"/>
      <c r="M340" s="25"/>
      <c r="N340" s="25"/>
      <c r="O340" s="25"/>
      <c r="P340" s="25"/>
      <c r="Q340" s="25"/>
      <c r="R340" s="25"/>
      <c r="S340" s="25"/>
      <c r="T340" s="25"/>
      <c r="U340" s="25"/>
      <c r="V340" s="25"/>
      <c r="W340" s="25"/>
      <c r="X340" s="25"/>
      <c r="Y340" s="25"/>
    </row>
    <row r="341" spans="1:25" ht="15.75" customHeight="1">
      <c r="A341" s="25"/>
      <c r="B341" s="16"/>
      <c r="C341" s="16"/>
      <c r="D341" s="16"/>
      <c r="E341" s="25"/>
      <c r="F341" s="25"/>
      <c r="G341" s="25"/>
      <c r="H341" s="25"/>
      <c r="I341" s="25"/>
      <c r="J341" s="25"/>
      <c r="K341" s="25"/>
      <c r="L341" s="25"/>
      <c r="M341" s="25"/>
      <c r="N341" s="25"/>
      <c r="O341" s="25"/>
      <c r="P341" s="25"/>
      <c r="Q341" s="25"/>
      <c r="R341" s="25"/>
      <c r="S341" s="25"/>
      <c r="T341" s="25"/>
      <c r="U341" s="25"/>
      <c r="V341" s="25"/>
      <c r="W341" s="25"/>
      <c r="X341" s="25"/>
      <c r="Y341" s="25"/>
    </row>
    <row r="342" spans="1:25" ht="15.75" customHeight="1">
      <c r="A342" s="25"/>
      <c r="B342" s="16"/>
      <c r="C342" s="16"/>
      <c r="D342" s="16"/>
      <c r="E342" s="25"/>
      <c r="F342" s="25"/>
      <c r="G342" s="25"/>
      <c r="H342" s="25"/>
      <c r="I342" s="25"/>
      <c r="J342" s="25"/>
      <c r="K342" s="25"/>
      <c r="L342" s="25"/>
      <c r="M342" s="25"/>
      <c r="N342" s="25"/>
      <c r="O342" s="25"/>
      <c r="P342" s="25"/>
      <c r="Q342" s="25"/>
      <c r="R342" s="25"/>
      <c r="S342" s="25"/>
      <c r="T342" s="25"/>
      <c r="U342" s="25"/>
      <c r="V342" s="25"/>
      <c r="W342" s="25"/>
      <c r="X342" s="25"/>
      <c r="Y342" s="25"/>
    </row>
    <row r="343" spans="1:25" ht="15.75" customHeight="1">
      <c r="A343" s="25"/>
      <c r="B343" s="16"/>
      <c r="C343" s="16"/>
      <c r="D343" s="16"/>
      <c r="E343" s="25"/>
      <c r="F343" s="25"/>
      <c r="G343" s="25"/>
      <c r="H343" s="25"/>
      <c r="I343" s="25"/>
      <c r="J343" s="25"/>
      <c r="K343" s="25"/>
      <c r="L343" s="25"/>
      <c r="M343" s="25"/>
      <c r="N343" s="25"/>
      <c r="O343" s="25"/>
      <c r="P343" s="25"/>
      <c r="Q343" s="25"/>
      <c r="R343" s="25"/>
      <c r="S343" s="25"/>
      <c r="T343" s="25"/>
      <c r="U343" s="25"/>
      <c r="V343" s="25"/>
      <c r="W343" s="25"/>
      <c r="X343" s="25"/>
      <c r="Y343" s="25"/>
    </row>
    <row r="344" spans="1:25" ht="15.75" customHeight="1">
      <c r="A344" s="25"/>
      <c r="B344" s="16"/>
      <c r="C344" s="16"/>
      <c r="D344" s="16"/>
      <c r="E344" s="25"/>
      <c r="F344" s="25"/>
      <c r="G344" s="25"/>
      <c r="H344" s="25"/>
      <c r="I344" s="25"/>
      <c r="J344" s="25"/>
      <c r="K344" s="25"/>
      <c r="L344" s="25"/>
      <c r="M344" s="25"/>
      <c r="N344" s="25"/>
      <c r="O344" s="25"/>
      <c r="P344" s="25"/>
      <c r="Q344" s="25"/>
      <c r="R344" s="25"/>
      <c r="S344" s="25"/>
      <c r="T344" s="25"/>
      <c r="U344" s="25"/>
      <c r="V344" s="25"/>
      <c r="W344" s="25"/>
      <c r="X344" s="25"/>
      <c r="Y344" s="25"/>
    </row>
    <row r="345" spans="1:25" ht="15.75" customHeight="1">
      <c r="A345" s="25"/>
      <c r="B345" s="16"/>
      <c r="C345" s="16"/>
      <c r="D345" s="16"/>
      <c r="E345" s="25"/>
      <c r="F345" s="25"/>
      <c r="G345" s="25"/>
      <c r="H345" s="25"/>
      <c r="I345" s="25"/>
      <c r="J345" s="25"/>
      <c r="K345" s="25"/>
      <c r="L345" s="25"/>
      <c r="M345" s="25"/>
      <c r="N345" s="25"/>
      <c r="O345" s="25"/>
      <c r="P345" s="25"/>
      <c r="Q345" s="25"/>
      <c r="R345" s="25"/>
      <c r="S345" s="25"/>
      <c r="T345" s="25"/>
      <c r="U345" s="25"/>
      <c r="V345" s="25"/>
      <c r="W345" s="25"/>
      <c r="X345" s="25"/>
      <c r="Y345" s="25"/>
    </row>
    <row r="346" spans="1:25" ht="15.75" customHeight="1">
      <c r="A346" s="25"/>
      <c r="B346" s="16"/>
      <c r="C346" s="16"/>
      <c r="D346" s="16"/>
      <c r="E346" s="25"/>
      <c r="F346" s="25"/>
      <c r="G346" s="25"/>
      <c r="H346" s="25"/>
      <c r="I346" s="25"/>
      <c r="J346" s="25"/>
      <c r="K346" s="25"/>
      <c r="L346" s="25"/>
      <c r="M346" s="25"/>
      <c r="N346" s="25"/>
      <c r="O346" s="25"/>
      <c r="P346" s="25"/>
      <c r="Q346" s="25"/>
      <c r="R346" s="25"/>
      <c r="S346" s="25"/>
      <c r="T346" s="25"/>
      <c r="U346" s="25"/>
      <c r="V346" s="25"/>
      <c r="W346" s="25"/>
      <c r="X346" s="25"/>
      <c r="Y346" s="25"/>
    </row>
    <row r="347" spans="1:25" ht="15.75" customHeight="1">
      <c r="A347" s="25"/>
      <c r="B347" s="16"/>
      <c r="C347" s="16"/>
      <c r="D347" s="16"/>
      <c r="E347" s="25"/>
      <c r="F347" s="25"/>
      <c r="G347" s="25"/>
      <c r="H347" s="25"/>
      <c r="I347" s="25"/>
      <c r="J347" s="25"/>
      <c r="K347" s="25"/>
      <c r="L347" s="25"/>
      <c r="M347" s="25"/>
      <c r="N347" s="25"/>
      <c r="O347" s="25"/>
      <c r="P347" s="25"/>
      <c r="Q347" s="25"/>
      <c r="R347" s="25"/>
      <c r="S347" s="25"/>
      <c r="T347" s="25"/>
      <c r="U347" s="25"/>
      <c r="V347" s="25"/>
      <c r="W347" s="25"/>
      <c r="X347" s="25"/>
      <c r="Y347" s="25"/>
    </row>
    <row r="348" spans="1:25" ht="15.75" customHeight="1">
      <c r="A348" s="25"/>
      <c r="B348" s="16"/>
      <c r="C348" s="16"/>
      <c r="D348" s="16"/>
      <c r="E348" s="25"/>
      <c r="F348" s="25"/>
      <c r="G348" s="25"/>
      <c r="H348" s="25"/>
      <c r="I348" s="25"/>
      <c r="J348" s="25"/>
      <c r="K348" s="25"/>
      <c r="L348" s="25"/>
      <c r="M348" s="25"/>
      <c r="N348" s="25"/>
      <c r="O348" s="25"/>
      <c r="P348" s="25"/>
      <c r="Q348" s="25"/>
      <c r="R348" s="25"/>
      <c r="S348" s="25"/>
      <c r="T348" s="25"/>
      <c r="U348" s="25"/>
      <c r="V348" s="25"/>
      <c r="W348" s="25"/>
      <c r="X348" s="25"/>
      <c r="Y348" s="25"/>
    </row>
    <row r="349" spans="1:25" ht="15.75" customHeight="1">
      <c r="A349" s="25"/>
      <c r="B349" s="16"/>
      <c r="C349" s="16"/>
      <c r="D349" s="16"/>
      <c r="E349" s="25"/>
      <c r="F349" s="25"/>
      <c r="G349" s="25"/>
      <c r="H349" s="25"/>
      <c r="I349" s="25"/>
      <c r="J349" s="25"/>
      <c r="K349" s="25"/>
      <c r="L349" s="25"/>
      <c r="M349" s="25"/>
      <c r="N349" s="25"/>
      <c r="O349" s="25"/>
      <c r="P349" s="25"/>
      <c r="Q349" s="25"/>
      <c r="R349" s="25"/>
      <c r="S349" s="25"/>
      <c r="T349" s="25"/>
      <c r="U349" s="25"/>
      <c r="V349" s="25"/>
      <c r="W349" s="25"/>
      <c r="X349" s="25"/>
      <c r="Y349" s="25"/>
    </row>
    <row r="350" spans="1:25" ht="15.75" customHeight="1">
      <c r="A350" s="25"/>
      <c r="B350" s="16"/>
      <c r="C350" s="16"/>
      <c r="D350" s="16"/>
      <c r="E350" s="25"/>
      <c r="F350" s="25"/>
      <c r="G350" s="25"/>
      <c r="H350" s="25"/>
      <c r="I350" s="25"/>
      <c r="J350" s="25"/>
      <c r="K350" s="25"/>
      <c r="L350" s="25"/>
      <c r="M350" s="25"/>
      <c r="N350" s="25"/>
      <c r="O350" s="25"/>
      <c r="P350" s="25"/>
      <c r="Q350" s="25"/>
      <c r="R350" s="25"/>
      <c r="S350" s="25"/>
      <c r="T350" s="25"/>
      <c r="U350" s="25"/>
      <c r="V350" s="25"/>
      <c r="W350" s="25"/>
      <c r="X350" s="25"/>
      <c r="Y350" s="25"/>
    </row>
    <row r="351" spans="1:25" ht="15.75" customHeight="1">
      <c r="A351" s="25"/>
      <c r="B351" s="16"/>
      <c r="C351" s="16"/>
      <c r="D351" s="16"/>
      <c r="E351" s="25"/>
      <c r="F351" s="25"/>
      <c r="G351" s="25"/>
      <c r="H351" s="25"/>
      <c r="I351" s="25"/>
      <c r="J351" s="25"/>
      <c r="K351" s="25"/>
      <c r="L351" s="25"/>
      <c r="M351" s="25"/>
      <c r="N351" s="25"/>
      <c r="O351" s="25"/>
      <c r="P351" s="25"/>
      <c r="Q351" s="25"/>
      <c r="R351" s="25"/>
      <c r="S351" s="25"/>
      <c r="T351" s="25"/>
      <c r="U351" s="25"/>
      <c r="V351" s="25"/>
      <c r="W351" s="25"/>
      <c r="X351" s="25"/>
      <c r="Y351" s="25"/>
    </row>
    <row r="352" spans="1:25" ht="15.75" customHeight="1">
      <c r="A352" s="25"/>
      <c r="B352" s="16"/>
      <c r="C352" s="16"/>
      <c r="D352" s="16"/>
      <c r="E352" s="25"/>
      <c r="F352" s="25"/>
      <c r="G352" s="25"/>
      <c r="H352" s="25"/>
      <c r="I352" s="25"/>
      <c r="J352" s="25"/>
      <c r="K352" s="25"/>
      <c r="L352" s="25"/>
      <c r="M352" s="25"/>
      <c r="N352" s="25"/>
      <c r="O352" s="25"/>
      <c r="P352" s="25"/>
      <c r="Q352" s="25"/>
      <c r="R352" s="25"/>
      <c r="S352" s="25"/>
      <c r="T352" s="25"/>
      <c r="U352" s="25"/>
      <c r="V352" s="25"/>
      <c r="W352" s="25"/>
      <c r="X352" s="25"/>
      <c r="Y352" s="25"/>
    </row>
    <row r="353" spans="1:25" ht="15.75" customHeight="1">
      <c r="A353" s="25"/>
      <c r="B353" s="16"/>
      <c r="C353" s="16"/>
      <c r="D353" s="16"/>
      <c r="E353" s="25"/>
      <c r="F353" s="25"/>
      <c r="G353" s="25"/>
      <c r="H353" s="25"/>
      <c r="I353" s="25"/>
      <c r="J353" s="25"/>
      <c r="K353" s="25"/>
      <c r="L353" s="25"/>
      <c r="M353" s="25"/>
      <c r="N353" s="25"/>
      <c r="O353" s="25"/>
      <c r="P353" s="25"/>
      <c r="Q353" s="25"/>
      <c r="R353" s="25"/>
      <c r="S353" s="25"/>
      <c r="T353" s="25"/>
      <c r="U353" s="25"/>
      <c r="V353" s="25"/>
      <c r="W353" s="25"/>
      <c r="X353" s="25"/>
      <c r="Y353" s="25"/>
    </row>
    <row r="354" spans="1:25" ht="15.75" customHeight="1">
      <c r="A354" s="25"/>
      <c r="B354" s="16"/>
      <c r="C354" s="16"/>
      <c r="D354" s="16"/>
      <c r="E354" s="25"/>
      <c r="F354" s="25"/>
      <c r="G354" s="25"/>
      <c r="H354" s="25"/>
      <c r="I354" s="25"/>
      <c r="J354" s="25"/>
      <c r="K354" s="25"/>
      <c r="L354" s="25"/>
      <c r="M354" s="25"/>
      <c r="N354" s="25"/>
      <c r="O354" s="25"/>
      <c r="P354" s="25"/>
      <c r="Q354" s="25"/>
      <c r="R354" s="25"/>
      <c r="S354" s="25"/>
      <c r="T354" s="25"/>
      <c r="U354" s="25"/>
      <c r="V354" s="25"/>
      <c r="W354" s="25"/>
      <c r="X354" s="25"/>
      <c r="Y354" s="25"/>
    </row>
    <row r="355" spans="1:25" ht="15.75" customHeight="1">
      <c r="A355" s="25"/>
      <c r="B355" s="16"/>
      <c r="C355" s="16"/>
      <c r="D355" s="16"/>
      <c r="E355" s="25"/>
      <c r="F355" s="25"/>
      <c r="G355" s="25"/>
      <c r="H355" s="25"/>
      <c r="I355" s="25"/>
      <c r="J355" s="25"/>
      <c r="K355" s="25"/>
      <c r="L355" s="25"/>
      <c r="M355" s="25"/>
      <c r="N355" s="25"/>
      <c r="O355" s="25"/>
      <c r="P355" s="25"/>
      <c r="Q355" s="25"/>
      <c r="R355" s="25"/>
      <c r="S355" s="25"/>
      <c r="T355" s="25"/>
      <c r="U355" s="25"/>
      <c r="V355" s="25"/>
      <c r="W355" s="25"/>
      <c r="X355" s="25"/>
      <c r="Y355" s="25"/>
    </row>
    <row r="356" spans="1:25" ht="15.75" customHeight="1">
      <c r="A356" s="25"/>
      <c r="B356" s="16"/>
      <c r="C356" s="16"/>
      <c r="D356" s="16"/>
      <c r="E356" s="25"/>
      <c r="F356" s="25"/>
      <c r="G356" s="25"/>
      <c r="H356" s="25"/>
      <c r="I356" s="25"/>
      <c r="J356" s="25"/>
      <c r="K356" s="25"/>
      <c r="L356" s="25"/>
      <c r="M356" s="25"/>
      <c r="N356" s="25"/>
      <c r="O356" s="25"/>
      <c r="P356" s="25"/>
      <c r="Q356" s="25"/>
      <c r="R356" s="25"/>
      <c r="S356" s="25"/>
      <c r="T356" s="25"/>
      <c r="U356" s="25"/>
      <c r="V356" s="25"/>
      <c r="W356" s="25"/>
      <c r="X356" s="25"/>
      <c r="Y356" s="25"/>
    </row>
    <row r="357" spans="1:25" ht="15.75" customHeight="1">
      <c r="A357" s="25"/>
      <c r="B357" s="16"/>
      <c r="C357" s="16"/>
      <c r="D357" s="16"/>
      <c r="E357" s="25"/>
      <c r="F357" s="25"/>
      <c r="G357" s="25"/>
      <c r="H357" s="25"/>
      <c r="I357" s="25"/>
      <c r="J357" s="25"/>
      <c r="K357" s="25"/>
      <c r="L357" s="25"/>
      <c r="M357" s="25"/>
      <c r="N357" s="25"/>
      <c r="O357" s="25"/>
      <c r="P357" s="25"/>
      <c r="Q357" s="25"/>
      <c r="R357" s="25"/>
      <c r="S357" s="25"/>
      <c r="T357" s="25"/>
      <c r="U357" s="25"/>
      <c r="V357" s="25"/>
      <c r="W357" s="25"/>
      <c r="X357" s="25"/>
      <c r="Y357" s="25"/>
    </row>
    <row r="358" spans="1:25" ht="15.75" customHeight="1">
      <c r="A358" s="25"/>
      <c r="B358" s="16"/>
      <c r="C358" s="16"/>
      <c r="D358" s="16"/>
      <c r="E358" s="25"/>
      <c r="F358" s="25"/>
      <c r="G358" s="25"/>
      <c r="H358" s="25"/>
      <c r="I358" s="25"/>
      <c r="J358" s="25"/>
      <c r="K358" s="25"/>
      <c r="L358" s="25"/>
      <c r="M358" s="25"/>
      <c r="N358" s="25"/>
      <c r="O358" s="25"/>
      <c r="P358" s="25"/>
      <c r="Q358" s="25"/>
      <c r="R358" s="25"/>
      <c r="S358" s="25"/>
      <c r="T358" s="25"/>
      <c r="U358" s="25"/>
      <c r="V358" s="25"/>
      <c r="W358" s="25"/>
      <c r="X358" s="25"/>
      <c r="Y358" s="25"/>
    </row>
    <row r="359" spans="1:25" ht="15.75" customHeight="1">
      <c r="A359" s="25"/>
      <c r="B359" s="16"/>
      <c r="C359" s="16"/>
      <c r="D359" s="16"/>
      <c r="E359" s="25"/>
      <c r="F359" s="25"/>
      <c r="G359" s="25"/>
      <c r="H359" s="25"/>
      <c r="I359" s="25"/>
      <c r="J359" s="25"/>
      <c r="K359" s="25"/>
      <c r="L359" s="25"/>
      <c r="M359" s="25"/>
      <c r="N359" s="25"/>
      <c r="O359" s="25"/>
      <c r="P359" s="25"/>
      <c r="Q359" s="25"/>
      <c r="R359" s="25"/>
      <c r="S359" s="25"/>
      <c r="T359" s="25"/>
      <c r="U359" s="25"/>
      <c r="V359" s="25"/>
      <c r="W359" s="25"/>
      <c r="X359" s="25"/>
      <c r="Y359" s="25"/>
    </row>
    <row r="360" spans="1:25" ht="15.75" customHeight="1">
      <c r="A360" s="25"/>
      <c r="B360" s="16"/>
      <c r="C360" s="16"/>
      <c r="D360" s="16"/>
      <c r="E360" s="25"/>
      <c r="F360" s="25"/>
      <c r="G360" s="25"/>
      <c r="H360" s="25"/>
      <c r="I360" s="25"/>
      <c r="J360" s="25"/>
      <c r="K360" s="25"/>
      <c r="L360" s="25"/>
      <c r="M360" s="25"/>
      <c r="N360" s="25"/>
      <c r="O360" s="25"/>
      <c r="P360" s="25"/>
      <c r="Q360" s="25"/>
      <c r="R360" s="25"/>
      <c r="S360" s="25"/>
      <c r="T360" s="25"/>
      <c r="U360" s="25"/>
      <c r="V360" s="25"/>
      <c r="W360" s="25"/>
      <c r="X360" s="25"/>
      <c r="Y360" s="25"/>
    </row>
    <row r="361" spans="1:25" ht="15.75" customHeight="1">
      <c r="A361" s="25"/>
      <c r="B361" s="16"/>
      <c r="C361" s="16"/>
      <c r="D361" s="16"/>
      <c r="E361" s="25"/>
      <c r="F361" s="25"/>
      <c r="G361" s="25"/>
      <c r="H361" s="25"/>
      <c r="I361" s="25"/>
      <c r="J361" s="25"/>
      <c r="K361" s="25"/>
      <c r="L361" s="25"/>
      <c r="M361" s="25"/>
      <c r="N361" s="25"/>
      <c r="O361" s="25"/>
      <c r="P361" s="25"/>
      <c r="Q361" s="25"/>
      <c r="R361" s="25"/>
      <c r="S361" s="25"/>
      <c r="T361" s="25"/>
      <c r="U361" s="25"/>
      <c r="V361" s="25"/>
      <c r="W361" s="25"/>
      <c r="X361" s="25"/>
      <c r="Y361" s="25"/>
    </row>
    <row r="362" spans="1:25" ht="15.75" customHeight="1">
      <c r="A362" s="25"/>
      <c r="B362" s="16"/>
      <c r="C362" s="16"/>
      <c r="D362" s="16"/>
      <c r="E362" s="25"/>
      <c r="F362" s="25"/>
      <c r="G362" s="25"/>
      <c r="H362" s="25"/>
      <c r="I362" s="25"/>
      <c r="J362" s="25"/>
      <c r="K362" s="25"/>
      <c r="L362" s="25"/>
      <c r="M362" s="25"/>
      <c r="N362" s="25"/>
      <c r="O362" s="25"/>
      <c r="P362" s="25"/>
      <c r="Q362" s="25"/>
      <c r="R362" s="25"/>
      <c r="S362" s="25"/>
      <c r="T362" s="25"/>
      <c r="U362" s="25"/>
      <c r="V362" s="25"/>
      <c r="W362" s="25"/>
      <c r="X362" s="25"/>
      <c r="Y362" s="25"/>
    </row>
    <row r="363" spans="1:25" ht="15.75" customHeight="1">
      <c r="A363" s="25"/>
      <c r="B363" s="16"/>
      <c r="C363" s="16"/>
      <c r="D363" s="16"/>
      <c r="E363" s="25"/>
      <c r="F363" s="25"/>
      <c r="G363" s="25"/>
      <c r="H363" s="25"/>
      <c r="I363" s="25"/>
      <c r="J363" s="25"/>
      <c r="K363" s="25"/>
      <c r="L363" s="25"/>
      <c r="M363" s="25"/>
      <c r="N363" s="25"/>
      <c r="O363" s="25"/>
      <c r="P363" s="25"/>
      <c r="Q363" s="25"/>
      <c r="R363" s="25"/>
      <c r="S363" s="25"/>
      <c r="T363" s="25"/>
      <c r="U363" s="25"/>
      <c r="V363" s="25"/>
      <c r="W363" s="25"/>
      <c r="X363" s="25"/>
      <c r="Y363" s="25"/>
    </row>
    <row r="364" spans="1:25" ht="15.75" customHeight="1">
      <c r="A364" s="25"/>
      <c r="B364" s="16"/>
      <c r="C364" s="16"/>
      <c r="D364" s="16"/>
      <c r="E364" s="25"/>
      <c r="F364" s="25"/>
      <c r="G364" s="25"/>
      <c r="H364" s="25"/>
      <c r="I364" s="25"/>
      <c r="J364" s="25"/>
      <c r="K364" s="25"/>
      <c r="L364" s="25"/>
      <c r="M364" s="25"/>
      <c r="N364" s="25"/>
      <c r="O364" s="25"/>
      <c r="P364" s="25"/>
      <c r="Q364" s="25"/>
      <c r="R364" s="25"/>
      <c r="S364" s="25"/>
      <c r="T364" s="25"/>
      <c r="U364" s="25"/>
      <c r="V364" s="25"/>
      <c r="W364" s="25"/>
      <c r="X364" s="25"/>
      <c r="Y364" s="25"/>
    </row>
    <row r="365" spans="1:25" ht="15.75" customHeight="1">
      <c r="A365" s="25"/>
      <c r="B365" s="16"/>
      <c r="C365" s="16"/>
      <c r="D365" s="16"/>
      <c r="E365" s="25"/>
      <c r="F365" s="25"/>
      <c r="G365" s="25"/>
      <c r="H365" s="25"/>
      <c r="I365" s="25"/>
      <c r="J365" s="25"/>
      <c r="K365" s="25"/>
      <c r="L365" s="25"/>
      <c r="M365" s="25"/>
      <c r="N365" s="25"/>
      <c r="O365" s="25"/>
      <c r="P365" s="25"/>
      <c r="Q365" s="25"/>
      <c r="R365" s="25"/>
      <c r="S365" s="25"/>
      <c r="T365" s="25"/>
      <c r="U365" s="25"/>
      <c r="V365" s="25"/>
      <c r="W365" s="25"/>
      <c r="X365" s="25"/>
      <c r="Y365" s="25"/>
    </row>
    <row r="366" spans="1:25" ht="15.75" customHeight="1">
      <c r="A366" s="25"/>
      <c r="B366" s="16"/>
      <c r="C366" s="16"/>
      <c r="D366" s="16"/>
      <c r="E366" s="25"/>
      <c r="F366" s="25"/>
      <c r="G366" s="25"/>
      <c r="H366" s="25"/>
      <c r="I366" s="25"/>
      <c r="J366" s="25"/>
      <c r="K366" s="25"/>
      <c r="L366" s="25"/>
      <c r="M366" s="25"/>
      <c r="N366" s="25"/>
      <c r="O366" s="25"/>
      <c r="P366" s="25"/>
      <c r="Q366" s="25"/>
      <c r="R366" s="25"/>
      <c r="S366" s="25"/>
      <c r="T366" s="25"/>
      <c r="U366" s="25"/>
      <c r="V366" s="25"/>
      <c r="W366" s="25"/>
      <c r="X366" s="25"/>
      <c r="Y366" s="25"/>
    </row>
    <row r="367" spans="1:25" ht="15.75" customHeight="1">
      <c r="A367" s="25"/>
      <c r="B367" s="16"/>
      <c r="C367" s="16"/>
      <c r="D367" s="16"/>
      <c r="E367" s="25"/>
      <c r="F367" s="25"/>
      <c r="G367" s="25"/>
      <c r="H367" s="25"/>
      <c r="I367" s="25"/>
      <c r="J367" s="25"/>
      <c r="K367" s="25"/>
      <c r="L367" s="25"/>
      <c r="M367" s="25"/>
      <c r="N367" s="25"/>
      <c r="O367" s="25"/>
      <c r="P367" s="25"/>
      <c r="Q367" s="25"/>
      <c r="R367" s="25"/>
      <c r="S367" s="25"/>
      <c r="T367" s="25"/>
      <c r="U367" s="25"/>
      <c r="V367" s="25"/>
      <c r="W367" s="25"/>
      <c r="X367" s="25"/>
      <c r="Y367" s="25"/>
    </row>
    <row r="368" spans="1:25" ht="15.75" customHeight="1">
      <c r="A368" s="25"/>
      <c r="B368" s="16"/>
      <c r="C368" s="16"/>
      <c r="D368" s="16"/>
      <c r="E368" s="25"/>
      <c r="F368" s="25"/>
      <c r="G368" s="25"/>
      <c r="H368" s="25"/>
      <c r="I368" s="25"/>
      <c r="J368" s="25"/>
      <c r="K368" s="25"/>
      <c r="L368" s="25"/>
      <c r="M368" s="25"/>
      <c r="N368" s="25"/>
      <c r="O368" s="25"/>
      <c r="P368" s="25"/>
      <c r="Q368" s="25"/>
      <c r="R368" s="25"/>
      <c r="S368" s="25"/>
      <c r="T368" s="25"/>
      <c r="U368" s="25"/>
      <c r="V368" s="25"/>
      <c r="W368" s="25"/>
      <c r="X368" s="25"/>
      <c r="Y368" s="25"/>
    </row>
    <row r="369" spans="1:25" ht="15.75" customHeight="1">
      <c r="A369" s="25"/>
      <c r="B369" s="16"/>
      <c r="C369" s="16"/>
      <c r="D369" s="16"/>
      <c r="E369" s="25"/>
      <c r="F369" s="25"/>
      <c r="G369" s="25"/>
      <c r="H369" s="25"/>
      <c r="I369" s="25"/>
      <c r="J369" s="25"/>
      <c r="K369" s="25"/>
      <c r="L369" s="25"/>
      <c r="M369" s="25"/>
      <c r="N369" s="25"/>
      <c r="O369" s="25"/>
      <c r="P369" s="25"/>
      <c r="Q369" s="25"/>
      <c r="R369" s="25"/>
      <c r="S369" s="25"/>
      <c r="T369" s="25"/>
      <c r="U369" s="25"/>
      <c r="V369" s="25"/>
      <c r="W369" s="25"/>
      <c r="X369" s="25"/>
      <c r="Y369" s="25"/>
    </row>
    <row r="370" spans="1:25" ht="15.75" customHeight="1">
      <c r="A370" s="25"/>
      <c r="B370" s="16"/>
      <c r="C370" s="16"/>
      <c r="D370" s="16"/>
      <c r="E370" s="25"/>
      <c r="F370" s="25"/>
      <c r="G370" s="25"/>
      <c r="H370" s="25"/>
      <c r="I370" s="25"/>
      <c r="J370" s="25"/>
      <c r="K370" s="25"/>
      <c r="L370" s="25"/>
      <c r="M370" s="25"/>
      <c r="N370" s="25"/>
      <c r="O370" s="25"/>
      <c r="P370" s="25"/>
      <c r="Q370" s="25"/>
      <c r="R370" s="25"/>
      <c r="S370" s="25"/>
      <c r="T370" s="25"/>
      <c r="U370" s="25"/>
      <c r="V370" s="25"/>
      <c r="W370" s="25"/>
      <c r="X370" s="25"/>
      <c r="Y370" s="25"/>
    </row>
    <row r="371" spans="1:25" ht="15.75" customHeight="1">
      <c r="A371" s="25"/>
      <c r="B371" s="16"/>
      <c r="C371" s="16"/>
      <c r="D371" s="16"/>
      <c r="E371" s="25"/>
      <c r="F371" s="25"/>
      <c r="G371" s="25"/>
      <c r="H371" s="25"/>
      <c r="I371" s="25"/>
      <c r="J371" s="25"/>
      <c r="K371" s="25"/>
      <c r="L371" s="25"/>
      <c r="M371" s="25"/>
      <c r="N371" s="25"/>
      <c r="O371" s="25"/>
      <c r="P371" s="25"/>
      <c r="Q371" s="25"/>
      <c r="R371" s="25"/>
      <c r="S371" s="25"/>
      <c r="T371" s="25"/>
      <c r="U371" s="25"/>
      <c r="V371" s="25"/>
      <c r="W371" s="25"/>
      <c r="X371" s="25"/>
      <c r="Y371" s="25"/>
    </row>
    <row r="372" spans="1:25" ht="15.75" customHeight="1">
      <c r="A372" s="25"/>
      <c r="B372" s="16"/>
      <c r="C372" s="16"/>
      <c r="D372" s="16"/>
      <c r="E372" s="25"/>
      <c r="F372" s="25"/>
      <c r="G372" s="25"/>
      <c r="H372" s="25"/>
      <c r="I372" s="25"/>
      <c r="J372" s="25"/>
      <c r="K372" s="25"/>
      <c r="L372" s="25"/>
      <c r="M372" s="25"/>
      <c r="N372" s="25"/>
      <c r="O372" s="25"/>
      <c r="P372" s="25"/>
      <c r="Q372" s="25"/>
      <c r="R372" s="25"/>
      <c r="S372" s="25"/>
      <c r="T372" s="25"/>
      <c r="U372" s="25"/>
      <c r="V372" s="25"/>
      <c r="W372" s="25"/>
      <c r="X372" s="25"/>
      <c r="Y372" s="25"/>
    </row>
    <row r="373" spans="1:25" ht="15.75" customHeight="1">
      <c r="A373" s="25"/>
      <c r="B373" s="16"/>
      <c r="C373" s="16"/>
      <c r="D373" s="16"/>
      <c r="E373" s="25"/>
      <c r="F373" s="25"/>
      <c r="G373" s="25"/>
      <c r="H373" s="25"/>
      <c r="I373" s="25"/>
      <c r="J373" s="25"/>
      <c r="K373" s="25"/>
      <c r="L373" s="25"/>
      <c r="M373" s="25"/>
      <c r="N373" s="25"/>
      <c r="O373" s="25"/>
      <c r="P373" s="25"/>
      <c r="Q373" s="25"/>
      <c r="R373" s="25"/>
      <c r="S373" s="25"/>
      <c r="T373" s="25"/>
      <c r="U373" s="25"/>
      <c r="V373" s="25"/>
      <c r="W373" s="25"/>
      <c r="X373" s="25"/>
      <c r="Y373" s="25"/>
    </row>
    <row r="374" spans="1:25" ht="15.75" customHeight="1">
      <c r="A374" s="25"/>
      <c r="B374" s="16"/>
      <c r="C374" s="16"/>
      <c r="D374" s="16"/>
      <c r="E374" s="25"/>
      <c r="F374" s="25"/>
      <c r="G374" s="25"/>
      <c r="H374" s="25"/>
      <c r="I374" s="25"/>
      <c r="J374" s="25"/>
      <c r="K374" s="25"/>
      <c r="L374" s="25"/>
      <c r="M374" s="25"/>
      <c r="N374" s="25"/>
      <c r="O374" s="25"/>
      <c r="P374" s="25"/>
      <c r="Q374" s="25"/>
      <c r="R374" s="25"/>
      <c r="S374" s="25"/>
      <c r="T374" s="25"/>
      <c r="U374" s="25"/>
      <c r="V374" s="25"/>
      <c r="W374" s="25"/>
      <c r="X374" s="25"/>
      <c r="Y374" s="25"/>
    </row>
    <row r="375" spans="1:25" ht="15.75" customHeight="1">
      <c r="A375" s="25"/>
      <c r="B375" s="16"/>
      <c r="C375" s="16"/>
      <c r="D375" s="16"/>
      <c r="E375" s="25"/>
      <c r="F375" s="25"/>
      <c r="G375" s="25"/>
      <c r="H375" s="25"/>
      <c r="I375" s="25"/>
      <c r="J375" s="25"/>
      <c r="K375" s="25"/>
      <c r="L375" s="25"/>
      <c r="M375" s="25"/>
      <c r="N375" s="25"/>
      <c r="O375" s="25"/>
      <c r="P375" s="25"/>
      <c r="Q375" s="25"/>
      <c r="R375" s="25"/>
      <c r="S375" s="25"/>
      <c r="T375" s="25"/>
      <c r="U375" s="25"/>
      <c r="V375" s="25"/>
      <c r="W375" s="25"/>
      <c r="X375" s="25"/>
      <c r="Y375" s="25"/>
    </row>
    <row r="376" spans="1:25" ht="15.75" customHeight="1">
      <c r="A376" s="25"/>
      <c r="B376" s="16"/>
      <c r="C376" s="16"/>
      <c r="D376" s="16"/>
      <c r="E376" s="25"/>
      <c r="F376" s="25"/>
      <c r="G376" s="25"/>
      <c r="H376" s="25"/>
      <c r="I376" s="25"/>
      <c r="J376" s="25"/>
      <c r="K376" s="25"/>
      <c r="L376" s="25"/>
      <c r="M376" s="25"/>
      <c r="N376" s="25"/>
      <c r="O376" s="25"/>
      <c r="P376" s="25"/>
      <c r="Q376" s="25"/>
      <c r="R376" s="25"/>
      <c r="S376" s="25"/>
      <c r="T376" s="25"/>
      <c r="U376" s="25"/>
      <c r="V376" s="25"/>
      <c r="W376" s="25"/>
      <c r="X376" s="25"/>
      <c r="Y376" s="25"/>
    </row>
    <row r="377" spans="1:25" ht="15.75" customHeight="1">
      <c r="A377" s="25"/>
      <c r="B377" s="16"/>
      <c r="C377" s="16"/>
      <c r="D377" s="16"/>
      <c r="E377" s="25"/>
      <c r="F377" s="25"/>
      <c r="G377" s="25"/>
      <c r="H377" s="25"/>
      <c r="I377" s="25"/>
      <c r="J377" s="25"/>
      <c r="K377" s="25"/>
      <c r="L377" s="25"/>
      <c r="M377" s="25"/>
      <c r="N377" s="25"/>
      <c r="O377" s="25"/>
      <c r="P377" s="25"/>
      <c r="Q377" s="25"/>
      <c r="R377" s="25"/>
      <c r="S377" s="25"/>
      <c r="T377" s="25"/>
      <c r="U377" s="25"/>
      <c r="V377" s="25"/>
      <c r="W377" s="25"/>
      <c r="X377" s="25"/>
      <c r="Y377" s="25"/>
    </row>
    <row r="378" spans="1:25" ht="15.75" customHeight="1">
      <c r="A378" s="25"/>
      <c r="B378" s="16"/>
      <c r="C378" s="16"/>
      <c r="D378" s="16"/>
      <c r="E378" s="25"/>
      <c r="F378" s="25"/>
      <c r="G378" s="25"/>
      <c r="H378" s="25"/>
      <c r="I378" s="25"/>
      <c r="J378" s="25"/>
      <c r="K378" s="25"/>
      <c r="L378" s="25"/>
      <c r="M378" s="25"/>
      <c r="N378" s="25"/>
      <c r="O378" s="25"/>
      <c r="P378" s="25"/>
      <c r="Q378" s="25"/>
      <c r="R378" s="25"/>
      <c r="S378" s="25"/>
      <c r="T378" s="25"/>
      <c r="U378" s="25"/>
      <c r="V378" s="25"/>
      <c r="W378" s="25"/>
      <c r="X378" s="25"/>
      <c r="Y378" s="25"/>
    </row>
    <row r="379" spans="1:25" ht="15.75" customHeight="1">
      <c r="A379" s="25"/>
      <c r="B379" s="16"/>
      <c r="C379" s="16"/>
      <c r="D379" s="16"/>
      <c r="E379" s="25"/>
      <c r="F379" s="25"/>
      <c r="G379" s="25"/>
      <c r="H379" s="25"/>
      <c r="I379" s="25"/>
      <c r="J379" s="25"/>
      <c r="K379" s="25"/>
      <c r="L379" s="25"/>
      <c r="M379" s="25"/>
      <c r="N379" s="25"/>
      <c r="O379" s="25"/>
      <c r="P379" s="25"/>
      <c r="Q379" s="25"/>
      <c r="R379" s="25"/>
      <c r="S379" s="25"/>
      <c r="T379" s="25"/>
      <c r="U379" s="25"/>
      <c r="V379" s="25"/>
      <c r="W379" s="25"/>
      <c r="X379" s="25"/>
      <c r="Y379" s="25"/>
    </row>
    <row r="380" spans="1:25" ht="15.75" customHeight="1">
      <c r="A380" s="25"/>
      <c r="B380" s="16"/>
      <c r="C380" s="16"/>
      <c r="D380" s="16"/>
      <c r="E380" s="25"/>
      <c r="F380" s="25"/>
      <c r="G380" s="25"/>
      <c r="H380" s="25"/>
      <c r="I380" s="25"/>
      <c r="J380" s="25"/>
      <c r="K380" s="25"/>
      <c r="L380" s="25"/>
      <c r="M380" s="25"/>
      <c r="N380" s="25"/>
      <c r="O380" s="25"/>
      <c r="P380" s="25"/>
      <c r="Q380" s="25"/>
      <c r="R380" s="25"/>
      <c r="S380" s="25"/>
      <c r="T380" s="25"/>
      <c r="U380" s="25"/>
      <c r="V380" s="25"/>
      <c r="W380" s="25"/>
      <c r="X380" s="25"/>
      <c r="Y380" s="25"/>
    </row>
    <row r="381" spans="1:25" ht="15.75" customHeight="1">
      <c r="A381" s="25"/>
      <c r="B381" s="16"/>
      <c r="C381" s="16"/>
      <c r="D381" s="16"/>
      <c r="E381" s="25"/>
      <c r="F381" s="25"/>
      <c r="G381" s="25"/>
      <c r="H381" s="25"/>
      <c r="I381" s="25"/>
      <c r="J381" s="25"/>
      <c r="K381" s="25"/>
      <c r="L381" s="25"/>
      <c r="M381" s="25"/>
      <c r="N381" s="25"/>
      <c r="O381" s="25"/>
      <c r="P381" s="25"/>
      <c r="Q381" s="25"/>
      <c r="R381" s="25"/>
      <c r="S381" s="25"/>
      <c r="T381" s="25"/>
      <c r="U381" s="25"/>
      <c r="V381" s="25"/>
      <c r="W381" s="25"/>
      <c r="X381" s="25"/>
      <c r="Y381" s="25"/>
    </row>
    <row r="382" spans="1:25" ht="15.75" customHeight="1">
      <c r="A382" s="25"/>
      <c r="B382" s="16"/>
      <c r="C382" s="16"/>
      <c r="D382" s="16"/>
      <c r="E382" s="25"/>
      <c r="F382" s="25"/>
      <c r="G382" s="25"/>
      <c r="H382" s="25"/>
      <c r="I382" s="25"/>
      <c r="J382" s="25"/>
      <c r="K382" s="25"/>
      <c r="L382" s="25"/>
      <c r="M382" s="25"/>
      <c r="N382" s="25"/>
      <c r="O382" s="25"/>
      <c r="P382" s="25"/>
      <c r="Q382" s="25"/>
      <c r="R382" s="25"/>
      <c r="S382" s="25"/>
      <c r="T382" s="25"/>
      <c r="U382" s="25"/>
      <c r="V382" s="25"/>
      <c r="W382" s="25"/>
      <c r="X382" s="25"/>
      <c r="Y382" s="25"/>
    </row>
    <row r="383" spans="1:25" ht="15.75" customHeight="1">
      <c r="A383" s="25"/>
      <c r="B383" s="16"/>
      <c r="C383" s="16"/>
      <c r="D383" s="16"/>
      <c r="E383" s="25"/>
      <c r="F383" s="25"/>
      <c r="G383" s="25"/>
      <c r="H383" s="25"/>
      <c r="I383" s="25"/>
      <c r="J383" s="25"/>
      <c r="K383" s="25"/>
      <c r="L383" s="25"/>
      <c r="M383" s="25"/>
      <c r="N383" s="25"/>
      <c r="O383" s="25"/>
      <c r="P383" s="25"/>
      <c r="Q383" s="25"/>
      <c r="R383" s="25"/>
      <c r="S383" s="25"/>
      <c r="T383" s="25"/>
      <c r="U383" s="25"/>
      <c r="V383" s="25"/>
      <c r="W383" s="25"/>
      <c r="X383" s="25"/>
      <c r="Y383" s="25"/>
    </row>
    <row r="384" spans="1:25" ht="15.75" customHeight="1">
      <c r="A384" s="25"/>
      <c r="B384" s="16"/>
      <c r="C384" s="16"/>
      <c r="D384" s="16"/>
      <c r="E384" s="25"/>
      <c r="F384" s="25"/>
      <c r="G384" s="25"/>
      <c r="H384" s="25"/>
      <c r="I384" s="25"/>
      <c r="J384" s="25"/>
      <c r="K384" s="25"/>
      <c r="L384" s="25"/>
      <c r="M384" s="25"/>
      <c r="N384" s="25"/>
      <c r="O384" s="25"/>
      <c r="P384" s="25"/>
      <c r="Q384" s="25"/>
      <c r="R384" s="25"/>
      <c r="S384" s="25"/>
      <c r="T384" s="25"/>
      <c r="U384" s="25"/>
      <c r="V384" s="25"/>
      <c r="W384" s="25"/>
      <c r="X384" s="25"/>
      <c r="Y384" s="25"/>
    </row>
    <row r="385" spans="1:25" ht="15.75" customHeight="1">
      <c r="A385" s="25"/>
      <c r="B385" s="16"/>
      <c r="C385" s="16"/>
      <c r="D385" s="16"/>
      <c r="E385" s="25"/>
      <c r="F385" s="25"/>
      <c r="G385" s="25"/>
      <c r="H385" s="25"/>
      <c r="I385" s="25"/>
      <c r="J385" s="25"/>
      <c r="K385" s="25"/>
      <c r="L385" s="25"/>
      <c r="M385" s="25"/>
      <c r="N385" s="25"/>
      <c r="O385" s="25"/>
      <c r="P385" s="25"/>
      <c r="Q385" s="25"/>
      <c r="R385" s="25"/>
      <c r="S385" s="25"/>
      <c r="T385" s="25"/>
      <c r="U385" s="25"/>
      <c r="V385" s="25"/>
      <c r="W385" s="25"/>
      <c r="X385" s="25"/>
      <c r="Y385" s="25"/>
    </row>
    <row r="386" spans="1:25" ht="15.75" customHeight="1">
      <c r="A386" s="25"/>
      <c r="B386" s="16"/>
      <c r="C386" s="16"/>
      <c r="D386" s="16"/>
      <c r="E386" s="25"/>
      <c r="F386" s="25"/>
      <c r="G386" s="25"/>
      <c r="H386" s="25"/>
      <c r="I386" s="25"/>
      <c r="J386" s="25"/>
      <c r="K386" s="25"/>
      <c r="L386" s="25"/>
      <c r="M386" s="25"/>
      <c r="N386" s="25"/>
      <c r="O386" s="25"/>
      <c r="P386" s="25"/>
      <c r="Q386" s="25"/>
      <c r="R386" s="25"/>
      <c r="S386" s="25"/>
      <c r="T386" s="25"/>
      <c r="U386" s="25"/>
      <c r="V386" s="25"/>
      <c r="W386" s="25"/>
      <c r="X386" s="25"/>
      <c r="Y386" s="25"/>
    </row>
    <row r="387" spans="1:25" ht="15.75" customHeight="1">
      <c r="A387" s="25"/>
      <c r="B387" s="16"/>
      <c r="C387" s="16"/>
      <c r="D387" s="16"/>
      <c r="E387" s="25"/>
      <c r="F387" s="25"/>
      <c r="G387" s="25"/>
      <c r="H387" s="25"/>
      <c r="I387" s="25"/>
      <c r="J387" s="25"/>
      <c r="K387" s="25"/>
      <c r="L387" s="25"/>
      <c r="M387" s="25"/>
      <c r="N387" s="25"/>
      <c r="O387" s="25"/>
      <c r="P387" s="25"/>
      <c r="Q387" s="25"/>
      <c r="R387" s="25"/>
      <c r="S387" s="25"/>
      <c r="T387" s="25"/>
      <c r="U387" s="25"/>
      <c r="V387" s="25"/>
      <c r="W387" s="25"/>
      <c r="X387" s="25"/>
      <c r="Y387" s="25"/>
    </row>
    <row r="388" spans="1:25" ht="15.75" customHeight="1">
      <c r="A388" s="25"/>
      <c r="B388" s="16"/>
      <c r="C388" s="16"/>
      <c r="D388" s="16"/>
      <c r="E388" s="25"/>
      <c r="F388" s="25"/>
      <c r="G388" s="25"/>
      <c r="H388" s="25"/>
      <c r="I388" s="25"/>
      <c r="J388" s="25"/>
      <c r="K388" s="25"/>
      <c r="L388" s="25"/>
      <c r="M388" s="25"/>
      <c r="N388" s="25"/>
      <c r="O388" s="25"/>
      <c r="P388" s="25"/>
      <c r="Q388" s="25"/>
      <c r="R388" s="25"/>
      <c r="S388" s="25"/>
      <c r="T388" s="25"/>
      <c r="U388" s="25"/>
      <c r="V388" s="25"/>
      <c r="W388" s="25"/>
      <c r="X388" s="25"/>
      <c r="Y388" s="25"/>
    </row>
    <row r="389" spans="1:25" ht="15.75" customHeight="1">
      <c r="A389" s="25"/>
      <c r="B389" s="16"/>
      <c r="C389" s="16"/>
      <c r="D389" s="16"/>
      <c r="E389" s="25"/>
      <c r="F389" s="25"/>
      <c r="G389" s="25"/>
      <c r="H389" s="25"/>
      <c r="I389" s="25"/>
      <c r="J389" s="25"/>
      <c r="K389" s="25"/>
      <c r="L389" s="25"/>
      <c r="M389" s="25"/>
      <c r="N389" s="25"/>
      <c r="O389" s="25"/>
      <c r="P389" s="25"/>
      <c r="Q389" s="25"/>
      <c r="R389" s="25"/>
      <c r="S389" s="25"/>
      <c r="T389" s="25"/>
      <c r="U389" s="25"/>
      <c r="V389" s="25"/>
      <c r="W389" s="25"/>
      <c r="X389" s="25"/>
      <c r="Y389" s="25"/>
    </row>
    <row r="390" spans="1:25" ht="15.75" customHeight="1">
      <c r="A390" s="25"/>
      <c r="B390" s="16"/>
      <c r="C390" s="16"/>
      <c r="D390" s="16"/>
      <c r="E390" s="25"/>
      <c r="F390" s="25"/>
      <c r="G390" s="25"/>
      <c r="H390" s="25"/>
      <c r="I390" s="25"/>
      <c r="J390" s="25"/>
      <c r="K390" s="25"/>
      <c r="L390" s="25"/>
      <c r="M390" s="25"/>
      <c r="N390" s="25"/>
      <c r="O390" s="25"/>
      <c r="P390" s="25"/>
      <c r="Q390" s="25"/>
      <c r="R390" s="25"/>
      <c r="S390" s="25"/>
      <c r="T390" s="25"/>
      <c r="U390" s="25"/>
      <c r="V390" s="25"/>
      <c r="W390" s="25"/>
      <c r="X390" s="25"/>
      <c r="Y390" s="25"/>
    </row>
    <row r="391" spans="1:25" ht="15.75" customHeight="1">
      <c r="A391" s="25"/>
      <c r="B391" s="16"/>
      <c r="C391" s="16"/>
      <c r="D391" s="16"/>
      <c r="E391" s="25"/>
      <c r="F391" s="25"/>
      <c r="G391" s="25"/>
      <c r="H391" s="25"/>
      <c r="I391" s="25"/>
      <c r="J391" s="25"/>
      <c r="K391" s="25"/>
      <c r="L391" s="25"/>
      <c r="M391" s="25"/>
      <c r="N391" s="25"/>
      <c r="O391" s="25"/>
      <c r="P391" s="25"/>
      <c r="Q391" s="25"/>
      <c r="R391" s="25"/>
      <c r="S391" s="25"/>
      <c r="T391" s="25"/>
      <c r="U391" s="25"/>
      <c r="V391" s="25"/>
      <c r="W391" s="25"/>
      <c r="X391" s="25"/>
      <c r="Y391" s="25"/>
    </row>
    <row r="392" spans="1:25" ht="15.75" customHeight="1">
      <c r="A392" s="25"/>
      <c r="B392" s="16"/>
      <c r="C392" s="16"/>
      <c r="D392" s="16"/>
      <c r="E392" s="25"/>
      <c r="F392" s="25"/>
      <c r="G392" s="25"/>
      <c r="H392" s="25"/>
      <c r="I392" s="25"/>
      <c r="J392" s="25"/>
      <c r="K392" s="25"/>
      <c r="L392" s="25"/>
      <c r="M392" s="25"/>
      <c r="N392" s="25"/>
      <c r="O392" s="25"/>
      <c r="P392" s="25"/>
      <c r="Q392" s="25"/>
      <c r="R392" s="25"/>
      <c r="S392" s="25"/>
      <c r="T392" s="25"/>
      <c r="U392" s="25"/>
      <c r="V392" s="25"/>
      <c r="W392" s="25"/>
      <c r="X392" s="25"/>
      <c r="Y392" s="25"/>
    </row>
    <row r="393" spans="1:25" ht="15.75" customHeight="1">
      <c r="A393" s="25"/>
      <c r="B393" s="16"/>
      <c r="C393" s="16"/>
      <c r="D393" s="16"/>
      <c r="E393" s="25"/>
      <c r="F393" s="25"/>
      <c r="G393" s="25"/>
      <c r="H393" s="25"/>
      <c r="I393" s="25"/>
      <c r="J393" s="25"/>
      <c r="K393" s="25"/>
      <c r="L393" s="25"/>
      <c r="M393" s="25"/>
      <c r="N393" s="25"/>
      <c r="O393" s="25"/>
      <c r="P393" s="25"/>
      <c r="Q393" s="25"/>
      <c r="R393" s="25"/>
      <c r="S393" s="25"/>
      <c r="T393" s="25"/>
      <c r="U393" s="25"/>
      <c r="V393" s="25"/>
      <c r="W393" s="25"/>
      <c r="X393" s="25"/>
      <c r="Y393" s="25"/>
    </row>
    <row r="394" spans="1:25" ht="15.75" customHeight="1">
      <c r="A394" s="25"/>
      <c r="B394" s="16"/>
      <c r="C394" s="16"/>
      <c r="D394" s="16"/>
      <c r="E394" s="25"/>
      <c r="F394" s="25"/>
      <c r="G394" s="25"/>
      <c r="H394" s="25"/>
      <c r="I394" s="25"/>
      <c r="J394" s="25"/>
      <c r="K394" s="25"/>
      <c r="L394" s="25"/>
      <c r="M394" s="25"/>
      <c r="N394" s="25"/>
      <c r="O394" s="25"/>
      <c r="P394" s="25"/>
      <c r="Q394" s="25"/>
      <c r="R394" s="25"/>
      <c r="S394" s="25"/>
      <c r="T394" s="25"/>
      <c r="U394" s="25"/>
      <c r="V394" s="25"/>
      <c r="W394" s="25"/>
      <c r="X394" s="25"/>
      <c r="Y394" s="25"/>
    </row>
    <row r="395" spans="1:25" ht="15.75" customHeight="1">
      <c r="A395" s="25"/>
      <c r="B395" s="16"/>
      <c r="C395" s="16"/>
      <c r="D395" s="16"/>
      <c r="E395" s="25"/>
      <c r="F395" s="25"/>
      <c r="G395" s="25"/>
      <c r="H395" s="25"/>
      <c r="I395" s="25"/>
      <c r="J395" s="25"/>
      <c r="K395" s="25"/>
      <c r="L395" s="25"/>
      <c r="M395" s="25"/>
      <c r="N395" s="25"/>
      <c r="O395" s="25"/>
      <c r="P395" s="25"/>
      <c r="Q395" s="25"/>
      <c r="R395" s="25"/>
      <c r="S395" s="25"/>
      <c r="T395" s="25"/>
      <c r="U395" s="25"/>
      <c r="V395" s="25"/>
      <c r="W395" s="25"/>
      <c r="X395" s="25"/>
      <c r="Y395" s="25"/>
    </row>
    <row r="396" spans="1:25" ht="15.75" customHeight="1">
      <c r="A396" s="25"/>
      <c r="B396" s="16"/>
      <c r="C396" s="16"/>
      <c r="D396" s="16"/>
      <c r="E396" s="25"/>
      <c r="F396" s="25"/>
      <c r="G396" s="25"/>
      <c r="H396" s="25"/>
      <c r="I396" s="25"/>
      <c r="J396" s="25"/>
      <c r="K396" s="25"/>
      <c r="L396" s="25"/>
      <c r="M396" s="25"/>
      <c r="N396" s="25"/>
      <c r="O396" s="25"/>
      <c r="P396" s="25"/>
      <c r="Q396" s="25"/>
      <c r="R396" s="25"/>
      <c r="S396" s="25"/>
      <c r="T396" s="25"/>
      <c r="U396" s="25"/>
      <c r="V396" s="25"/>
      <c r="W396" s="25"/>
      <c r="X396" s="25"/>
      <c r="Y396" s="25"/>
    </row>
    <row r="397" spans="1:25" ht="15.75" customHeight="1">
      <c r="A397" s="25"/>
      <c r="B397" s="16"/>
      <c r="C397" s="16"/>
      <c r="D397" s="16"/>
      <c r="E397" s="25"/>
      <c r="F397" s="25"/>
      <c r="G397" s="25"/>
      <c r="H397" s="25"/>
      <c r="I397" s="25"/>
      <c r="J397" s="25"/>
      <c r="K397" s="25"/>
      <c r="L397" s="25"/>
      <c r="M397" s="25"/>
      <c r="N397" s="25"/>
      <c r="O397" s="25"/>
      <c r="P397" s="25"/>
      <c r="Q397" s="25"/>
      <c r="R397" s="25"/>
      <c r="S397" s="25"/>
      <c r="T397" s="25"/>
      <c r="U397" s="25"/>
      <c r="V397" s="25"/>
      <c r="W397" s="25"/>
      <c r="X397" s="25"/>
      <c r="Y397" s="25"/>
    </row>
    <row r="398" spans="1:25" ht="15.75" customHeight="1">
      <c r="A398" s="25"/>
      <c r="B398" s="16"/>
      <c r="C398" s="16"/>
      <c r="D398" s="16"/>
      <c r="E398" s="25"/>
      <c r="F398" s="25"/>
      <c r="G398" s="25"/>
      <c r="H398" s="25"/>
      <c r="I398" s="25"/>
      <c r="J398" s="25"/>
      <c r="K398" s="25"/>
      <c r="L398" s="25"/>
      <c r="M398" s="25"/>
      <c r="N398" s="25"/>
      <c r="O398" s="25"/>
      <c r="P398" s="25"/>
      <c r="Q398" s="25"/>
      <c r="R398" s="25"/>
      <c r="S398" s="25"/>
      <c r="T398" s="25"/>
      <c r="U398" s="25"/>
      <c r="V398" s="25"/>
      <c r="W398" s="25"/>
      <c r="X398" s="25"/>
      <c r="Y398" s="25"/>
    </row>
    <row r="399" spans="1:25" ht="15.75" customHeight="1">
      <c r="A399" s="25"/>
      <c r="B399" s="16"/>
      <c r="C399" s="16"/>
      <c r="D399" s="16"/>
      <c r="E399" s="25"/>
      <c r="F399" s="25"/>
      <c r="G399" s="25"/>
      <c r="H399" s="25"/>
      <c r="I399" s="25"/>
      <c r="J399" s="25"/>
      <c r="K399" s="25"/>
      <c r="L399" s="25"/>
      <c r="M399" s="25"/>
      <c r="N399" s="25"/>
      <c r="O399" s="25"/>
      <c r="P399" s="25"/>
      <c r="Q399" s="25"/>
      <c r="R399" s="25"/>
      <c r="S399" s="25"/>
      <c r="T399" s="25"/>
      <c r="U399" s="25"/>
      <c r="V399" s="25"/>
      <c r="W399" s="25"/>
      <c r="X399" s="25"/>
      <c r="Y399" s="25"/>
    </row>
    <row r="400" spans="1:25" ht="15.75" customHeight="1">
      <c r="A400" s="25"/>
      <c r="B400" s="16"/>
      <c r="C400" s="16"/>
      <c r="D400" s="16"/>
      <c r="E400" s="25"/>
      <c r="F400" s="25"/>
      <c r="G400" s="25"/>
      <c r="H400" s="25"/>
      <c r="I400" s="25"/>
      <c r="J400" s="25"/>
      <c r="K400" s="25"/>
      <c r="L400" s="25"/>
      <c r="M400" s="25"/>
      <c r="N400" s="25"/>
      <c r="O400" s="25"/>
      <c r="P400" s="25"/>
      <c r="Q400" s="25"/>
      <c r="R400" s="25"/>
      <c r="S400" s="25"/>
      <c r="T400" s="25"/>
      <c r="U400" s="25"/>
      <c r="V400" s="25"/>
      <c r="W400" s="25"/>
      <c r="X400" s="25"/>
      <c r="Y400" s="25"/>
    </row>
    <row r="401" spans="1:25" ht="15.75" customHeight="1">
      <c r="A401" s="25"/>
      <c r="B401" s="16"/>
      <c r="C401" s="16"/>
      <c r="D401" s="16"/>
      <c r="E401" s="25"/>
      <c r="F401" s="25"/>
      <c r="G401" s="25"/>
      <c r="H401" s="25"/>
      <c r="I401" s="25"/>
      <c r="J401" s="25"/>
      <c r="K401" s="25"/>
      <c r="L401" s="25"/>
      <c r="M401" s="25"/>
      <c r="N401" s="25"/>
      <c r="O401" s="25"/>
      <c r="P401" s="25"/>
      <c r="Q401" s="25"/>
      <c r="R401" s="25"/>
      <c r="S401" s="25"/>
      <c r="T401" s="25"/>
      <c r="U401" s="25"/>
      <c r="V401" s="25"/>
      <c r="W401" s="25"/>
      <c r="X401" s="25"/>
      <c r="Y401" s="25"/>
    </row>
    <row r="402" spans="1:25" ht="15.75" customHeight="1">
      <c r="A402" s="25"/>
      <c r="B402" s="16"/>
      <c r="C402" s="16"/>
      <c r="D402" s="16"/>
      <c r="E402" s="25"/>
      <c r="F402" s="25"/>
      <c r="G402" s="25"/>
      <c r="H402" s="25"/>
      <c r="I402" s="25"/>
      <c r="J402" s="25"/>
      <c r="K402" s="25"/>
      <c r="L402" s="25"/>
      <c r="M402" s="25"/>
      <c r="N402" s="25"/>
      <c r="O402" s="25"/>
      <c r="P402" s="25"/>
      <c r="Q402" s="25"/>
      <c r="R402" s="25"/>
      <c r="S402" s="25"/>
      <c r="T402" s="25"/>
      <c r="U402" s="25"/>
      <c r="V402" s="25"/>
      <c r="W402" s="25"/>
      <c r="X402" s="25"/>
      <c r="Y402" s="25"/>
    </row>
    <row r="403" spans="1:25" ht="15.75" customHeight="1">
      <c r="A403" s="25"/>
      <c r="B403" s="16"/>
      <c r="C403" s="16"/>
      <c r="D403" s="16"/>
      <c r="E403" s="25"/>
      <c r="F403" s="25"/>
      <c r="G403" s="25"/>
      <c r="H403" s="25"/>
      <c r="I403" s="25"/>
      <c r="J403" s="25"/>
      <c r="K403" s="25"/>
      <c r="L403" s="25"/>
      <c r="M403" s="25"/>
      <c r="N403" s="25"/>
      <c r="O403" s="25"/>
      <c r="P403" s="25"/>
      <c r="Q403" s="25"/>
      <c r="R403" s="25"/>
      <c r="S403" s="25"/>
      <c r="T403" s="25"/>
      <c r="U403" s="25"/>
      <c r="V403" s="25"/>
      <c r="W403" s="25"/>
      <c r="X403" s="25"/>
      <c r="Y403" s="25"/>
    </row>
    <row r="404" spans="1:25" ht="15.75" customHeight="1">
      <c r="A404" s="25"/>
      <c r="B404" s="16"/>
      <c r="C404" s="16"/>
      <c r="D404" s="16"/>
      <c r="E404" s="25"/>
      <c r="F404" s="25"/>
      <c r="G404" s="25"/>
      <c r="H404" s="25"/>
      <c r="I404" s="25"/>
      <c r="J404" s="25"/>
      <c r="K404" s="25"/>
      <c r="L404" s="25"/>
      <c r="M404" s="25"/>
      <c r="N404" s="25"/>
      <c r="O404" s="25"/>
      <c r="P404" s="25"/>
      <c r="Q404" s="25"/>
      <c r="R404" s="25"/>
      <c r="S404" s="25"/>
      <c r="T404" s="25"/>
      <c r="U404" s="25"/>
      <c r="V404" s="25"/>
      <c r="W404" s="25"/>
      <c r="X404" s="25"/>
      <c r="Y404" s="25"/>
    </row>
    <row r="405" spans="1:25" ht="15.75" customHeight="1">
      <c r="A405" s="25"/>
      <c r="B405" s="16"/>
      <c r="C405" s="16"/>
      <c r="D405" s="16"/>
      <c r="E405" s="25"/>
      <c r="F405" s="25"/>
      <c r="G405" s="25"/>
      <c r="H405" s="25"/>
      <c r="I405" s="25"/>
      <c r="J405" s="25"/>
      <c r="K405" s="25"/>
      <c r="L405" s="25"/>
      <c r="M405" s="25"/>
      <c r="N405" s="25"/>
      <c r="O405" s="25"/>
      <c r="P405" s="25"/>
      <c r="Q405" s="25"/>
      <c r="R405" s="25"/>
      <c r="S405" s="25"/>
      <c r="T405" s="25"/>
      <c r="U405" s="25"/>
      <c r="V405" s="25"/>
      <c r="W405" s="25"/>
      <c r="X405" s="25"/>
      <c r="Y405" s="25"/>
    </row>
    <row r="406" spans="1:25" ht="15.75" customHeight="1">
      <c r="A406" s="25"/>
      <c r="B406" s="16"/>
      <c r="C406" s="16"/>
      <c r="D406" s="16"/>
      <c r="E406" s="25"/>
      <c r="F406" s="25"/>
      <c r="G406" s="25"/>
      <c r="H406" s="25"/>
      <c r="I406" s="25"/>
      <c r="J406" s="25"/>
      <c r="K406" s="25"/>
      <c r="L406" s="25"/>
      <c r="M406" s="25"/>
      <c r="N406" s="25"/>
      <c r="O406" s="25"/>
      <c r="P406" s="25"/>
      <c r="Q406" s="25"/>
      <c r="R406" s="25"/>
      <c r="S406" s="25"/>
      <c r="T406" s="25"/>
      <c r="U406" s="25"/>
      <c r="V406" s="25"/>
      <c r="W406" s="25"/>
      <c r="X406" s="25"/>
      <c r="Y406" s="25"/>
    </row>
    <row r="407" spans="1:25" ht="15.75" customHeight="1">
      <c r="A407" s="25"/>
      <c r="B407" s="16"/>
      <c r="C407" s="16"/>
      <c r="D407" s="16"/>
      <c r="E407" s="25"/>
      <c r="F407" s="25"/>
      <c r="G407" s="25"/>
      <c r="H407" s="25"/>
      <c r="I407" s="25"/>
      <c r="J407" s="25"/>
      <c r="K407" s="25"/>
      <c r="L407" s="25"/>
      <c r="M407" s="25"/>
      <c r="N407" s="25"/>
      <c r="O407" s="25"/>
      <c r="P407" s="25"/>
      <c r="Q407" s="25"/>
      <c r="R407" s="25"/>
      <c r="S407" s="25"/>
      <c r="T407" s="25"/>
      <c r="U407" s="25"/>
      <c r="V407" s="25"/>
      <c r="W407" s="25"/>
      <c r="X407" s="25"/>
      <c r="Y407" s="25"/>
    </row>
    <row r="408" spans="1:25" ht="15.75" customHeight="1">
      <c r="A408" s="25"/>
      <c r="B408" s="16"/>
      <c r="C408" s="16"/>
      <c r="D408" s="16"/>
      <c r="E408" s="25"/>
      <c r="F408" s="25"/>
      <c r="G408" s="25"/>
      <c r="H408" s="25"/>
      <c r="I408" s="25"/>
      <c r="J408" s="25"/>
      <c r="K408" s="25"/>
      <c r="L408" s="25"/>
      <c r="M408" s="25"/>
      <c r="N408" s="25"/>
      <c r="O408" s="25"/>
      <c r="P408" s="25"/>
      <c r="Q408" s="25"/>
      <c r="R408" s="25"/>
      <c r="S408" s="25"/>
      <c r="T408" s="25"/>
      <c r="U408" s="25"/>
      <c r="V408" s="25"/>
      <c r="W408" s="25"/>
      <c r="X408" s="25"/>
      <c r="Y408" s="25"/>
    </row>
    <row r="409" spans="1:25" ht="15.75" customHeight="1">
      <c r="A409" s="25"/>
      <c r="B409" s="16"/>
      <c r="C409" s="16"/>
      <c r="D409" s="16"/>
      <c r="E409" s="25"/>
      <c r="F409" s="25"/>
      <c r="G409" s="25"/>
      <c r="H409" s="25"/>
      <c r="I409" s="25"/>
      <c r="J409" s="25"/>
      <c r="K409" s="25"/>
      <c r="L409" s="25"/>
      <c r="M409" s="25"/>
      <c r="N409" s="25"/>
      <c r="O409" s="25"/>
      <c r="P409" s="25"/>
      <c r="Q409" s="25"/>
      <c r="R409" s="25"/>
      <c r="S409" s="25"/>
      <c r="T409" s="25"/>
      <c r="U409" s="25"/>
      <c r="V409" s="25"/>
      <c r="W409" s="25"/>
      <c r="X409" s="25"/>
      <c r="Y409" s="25"/>
    </row>
    <row r="410" spans="1:25" ht="15.75" customHeight="1">
      <c r="A410" s="25"/>
      <c r="B410" s="16"/>
      <c r="C410" s="16"/>
      <c r="D410" s="16"/>
      <c r="E410" s="25"/>
      <c r="F410" s="25"/>
      <c r="G410" s="25"/>
      <c r="H410" s="25"/>
      <c r="I410" s="25"/>
      <c r="J410" s="25"/>
      <c r="K410" s="25"/>
      <c r="L410" s="25"/>
      <c r="M410" s="25"/>
      <c r="N410" s="25"/>
      <c r="O410" s="25"/>
      <c r="P410" s="25"/>
      <c r="Q410" s="25"/>
      <c r="R410" s="25"/>
      <c r="S410" s="25"/>
      <c r="T410" s="25"/>
      <c r="U410" s="25"/>
      <c r="V410" s="25"/>
      <c r="W410" s="25"/>
      <c r="X410" s="25"/>
      <c r="Y410" s="25"/>
    </row>
    <row r="411" spans="1:25" ht="15.75" customHeight="1">
      <c r="A411" s="25"/>
      <c r="B411" s="16"/>
      <c r="C411" s="16"/>
      <c r="D411" s="16"/>
      <c r="E411" s="25"/>
      <c r="F411" s="25"/>
      <c r="G411" s="25"/>
      <c r="H411" s="25"/>
      <c r="I411" s="25"/>
      <c r="J411" s="25"/>
      <c r="K411" s="25"/>
      <c r="L411" s="25"/>
      <c r="M411" s="25"/>
      <c r="N411" s="25"/>
      <c r="O411" s="25"/>
      <c r="P411" s="25"/>
      <c r="Q411" s="25"/>
      <c r="R411" s="25"/>
      <c r="S411" s="25"/>
      <c r="T411" s="25"/>
      <c r="U411" s="25"/>
      <c r="V411" s="25"/>
      <c r="W411" s="25"/>
      <c r="X411" s="25"/>
      <c r="Y411" s="25"/>
    </row>
    <row r="412" spans="1:25" ht="15.75" customHeight="1">
      <c r="A412" s="25"/>
      <c r="B412" s="16"/>
      <c r="C412" s="16"/>
      <c r="D412" s="16"/>
      <c r="E412" s="25"/>
      <c r="F412" s="25"/>
      <c r="G412" s="25"/>
      <c r="H412" s="25"/>
      <c r="I412" s="25"/>
      <c r="J412" s="25"/>
      <c r="K412" s="25"/>
      <c r="L412" s="25"/>
      <c r="M412" s="25"/>
      <c r="N412" s="25"/>
      <c r="O412" s="25"/>
      <c r="P412" s="25"/>
      <c r="Q412" s="25"/>
      <c r="R412" s="25"/>
      <c r="S412" s="25"/>
      <c r="T412" s="25"/>
      <c r="U412" s="25"/>
      <c r="V412" s="25"/>
      <c r="W412" s="25"/>
      <c r="X412" s="25"/>
      <c r="Y412" s="25"/>
    </row>
    <row r="413" spans="1:25" ht="15.75" customHeight="1">
      <c r="A413" s="25"/>
      <c r="B413" s="16"/>
      <c r="C413" s="16"/>
      <c r="D413" s="16"/>
      <c r="E413" s="25"/>
      <c r="F413" s="25"/>
      <c r="G413" s="25"/>
      <c r="H413" s="25"/>
      <c r="I413" s="25"/>
      <c r="J413" s="25"/>
      <c r="K413" s="25"/>
      <c r="L413" s="25"/>
      <c r="M413" s="25"/>
      <c r="N413" s="25"/>
      <c r="O413" s="25"/>
      <c r="P413" s="25"/>
      <c r="Q413" s="25"/>
      <c r="R413" s="25"/>
      <c r="S413" s="25"/>
      <c r="T413" s="25"/>
      <c r="U413" s="25"/>
      <c r="V413" s="25"/>
      <c r="W413" s="25"/>
      <c r="X413" s="25"/>
      <c r="Y413" s="25"/>
    </row>
    <row r="414" spans="1:25" ht="15.75" customHeight="1">
      <c r="A414" s="25"/>
      <c r="B414" s="16"/>
      <c r="C414" s="16"/>
      <c r="D414" s="16"/>
      <c r="E414" s="25"/>
      <c r="F414" s="25"/>
      <c r="G414" s="25"/>
      <c r="H414" s="25"/>
      <c r="I414" s="25"/>
      <c r="J414" s="25"/>
      <c r="K414" s="25"/>
      <c r="L414" s="25"/>
      <c r="M414" s="25"/>
      <c r="N414" s="25"/>
      <c r="O414" s="25"/>
      <c r="P414" s="25"/>
      <c r="Q414" s="25"/>
      <c r="R414" s="25"/>
      <c r="S414" s="25"/>
      <c r="T414" s="25"/>
      <c r="U414" s="25"/>
      <c r="V414" s="25"/>
      <c r="W414" s="25"/>
      <c r="X414" s="25"/>
      <c r="Y414" s="25"/>
    </row>
    <row r="415" spans="1:25" ht="15.75" customHeight="1">
      <c r="A415" s="25"/>
      <c r="B415" s="16"/>
      <c r="C415" s="16"/>
      <c r="D415" s="16"/>
      <c r="E415" s="25"/>
      <c r="F415" s="25"/>
      <c r="G415" s="25"/>
      <c r="H415" s="25"/>
      <c r="I415" s="25"/>
      <c r="J415" s="25"/>
      <c r="K415" s="25"/>
      <c r="L415" s="25"/>
      <c r="M415" s="25"/>
      <c r="N415" s="25"/>
      <c r="O415" s="25"/>
      <c r="P415" s="25"/>
      <c r="Q415" s="25"/>
      <c r="R415" s="25"/>
      <c r="S415" s="25"/>
      <c r="T415" s="25"/>
      <c r="U415" s="25"/>
      <c r="V415" s="25"/>
      <c r="W415" s="25"/>
      <c r="X415" s="25"/>
      <c r="Y415" s="25"/>
    </row>
    <row r="416" spans="1:25" ht="15.75" customHeight="1">
      <c r="A416" s="25"/>
      <c r="B416" s="16"/>
      <c r="C416" s="16"/>
      <c r="D416" s="16"/>
      <c r="E416" s="25"/>
      <c r="F416" s="25"/>
      <c r="G416" s="25"/>
      <c r="H416" s="25"/>
      <c r="I416" s="25"/>
      <c r="J416" s="25"/>
      <c r="K416" s="25"/>
      <c r="L416" s="25"/>
      <c r="M416" s="25"/>
      <c r="N416" s="25"/>
      <c r="O416" s="25"/>
      <c r="P416" s="25"/>
      <c r="Q416" s="25"/>
      <c r="R416" s="25"/>
      <c r="S416" s="25"/>
      <c r="T416" s="25"/>
      <c r="U416" s="25"/>
      <c r="V416" s="25"/>
      <c r="W416" s="25"/>
      <c r="X416" s="25"/>
      <c r="Y416" s="25"/>
    </row>
    <row r="417" spans="1:25" ht="15.75" customHeight="1">
      <c r="A417" s="25"/>
      <c r="B417" s="16"/>
      <c r="C417" s="16"/>
      <c r="D417" s="16"/>
      <c r="E417" s="25"/>
      <c r="F417" s="25"/>
      <c r="G417" s="25"/>
      <c r="H417" s="25"/>
      <c r="I417" s="25"/>
      <c r="J417" s="25"/>
      <c r="K417" s="25"/>
      <c r="L417" s="25"/>
      <c r="M417" s="25"/>
      <c r="N417" s="25"/>
      <c r="O417" s="25"/>
      <c r="P417" s="25"/>
      <c r="Q417" s="25"/>
      <c r="R417" s="25"/>
      <c r="S417" s="25"/>
      <c r="T417" s="25"/>
      <c r="U417" s="25"/>
      <c r="V417" s="25"/>
      <c r="W417" s="25"/>
      <c r="X417" s="25"/>
      <c r="Y417" s="25"/>
    </row>
    <row r="418" spans="1:25" ht="15.75" customHeight="1">
      <c r="A418" s="25"/>
      <c r="B418" s="16"/>
      <c r="C418" s="16"/>
      <c r="D418" s="16"/>
      <c r="E418" s="25"/>
      <c r="F418" s="25"/>
      <c r="G418" s="25"/>
      <c r="H418" s="25"/>
      <c r="I418" s="25"/>
      <c r="J418" s="25"/>
      <c r="K418" s="25"/>
      <c r="L418" s="25"/>
      <c r="M418" s="25"/>
      <c r="N418" s="25"/>
      <c r="O418" s="25"/>
      <c r="P418" s="25"/>
      <c r="Q418" s="25"/>
      <c r="R418" s="25"/>
      <c r="S418" s="25"/>
      <c r="T418" s="25"/>
      <c r="U418" s="25"/>
      <c r="V418" s="25"/>
      <c r="W418" s="25"/>
      <c r="X418" s="25"/>
      <c r="Y418" s="25"/>
    </row>
    <row r="419" spans="1:25" ht="15.75" customHeight="1">
      <c r="A419" s="25"/>
      <c r="B419" s="16"/>
      <c r="C419" s="16"/>
      <c r="D419" s="16"/>
      <c r="E419" s="25"/>
      <c r="F419" s="25"/>
      <c r="G419" s="25"/>
      <c r="H419" s="25"/>
      <c r="I419" s="25"/>
      <c r="J419" s="25"/>
      <c r="K419" s="25"/>
      <c r="L419" s="25"/>
      <c r="M419" s="25"/>
      <c r="N419" s="25"/>
      <c r="O419" s="25"/>
      <c r="P419" s="25"/>
      <c r="Q419" s="25"/>
      <c r="R419" s="25"/>
      <c r="S419" s="25"/>
      <c r="T419" s="25"/>
      <c r="U419" s="25"/>
      <c r="V419" s="25"/>
      <c r="W419" s="25"/>
      <c r="X419" s="25"/>
      <c r="Y419" s="25"/>
    </row>
    <row r="420" spans="1:25" ht="15.75" customHeight="1">
      <c r="A420" s="25"/>
      <c r="B420" s="16"/>
      <c r="C420" s="16"/>
      <c r="D420" s="16"/>
      <c r="E420" s="25"/>
      <c r="F420" s="25"/>
      <c r="G420" s="25"/>
      <c r="H420" s="25"/>
      <c r="I420" s="25"/>
      <c r="J420" s="25"/>
      <c r="K420" s="25"/>
      <c r="L420" s="25"/>
      <c r="M420" s="25"/>
      <c r="N420" s="25"/>
      <c r="O420" s="25"/>
      <c r="P420" s="25"/>
      <c r="Q420" s="25"/>
      <c r="R420" s="25"/>
      <c r="S420" s="25"/>
      <c r="T420" s="25"/>
      <c r="U420" s="25"/>
      <c r="V420" s="25"/>
      <c r="W420" s="25"/>
      <c r="X420" s="25"/>
      <c r="Y420" s="25"/>
    </row>
    <row r="421" spans="1:25" ht="15.75" customHeight="1">
      <c r="A421" s="25"/>
      <c r="B421" s="16"/>
      <c r="C421" s="16"/>
      <c r="D421" s="16"/>
      <c r="E421" s="25"/>
      <c r="F421" s="25"/>
      <c r="G421" s="25"/>
      <c r="H421" s="25"/>
      <c r="I421" s="25"/>
      <c r="J421" s="25"/>
      <c r="K421" s="25"/>
      <c r="L421" s="25"/>
      <c r="M421" s="25"/>
      <c r="N421" s="25"/>
      <c r="O421" s="25"/>
      <c r="P421" s="25"/>
      <c r="Q421" s="25"/>
      <c r="R421" s="25"/>
      <c r="S421" s="25"/>
      <c r="T421" s="25"/>
      <c r="U421" s="25"/>
      <c r="V421" s="25"/>
      <c r="W421" s="25"/>
      <c r="X421" s="25"/>
      <c r="Y421" s="25"/>
    </row>
    <row r="422" spans="1:25" ht="15.75" customHeight="1">
      <c r="A422" s="25"/>
      <c r="B422" s="16"/>
      <c r="C422" s="16"/>
      <c r="D422" s="16"/>
      <c r="E422" s="25"/>
      <c r="F422" s="25"/>
      <c r="G422" s="25"/>
      <c r="H422" s="25"/>
      <c r="I422" s="25"/>
      <c r="J422" s="25"/>
      <c r="K422" s="25"/>
      <c r="L422" s="25"/>
      <c r="M422" s="25"/>
      <c r="N422" s="25"/>
      <c r="O422" s="25"/>
      <c r="P422" s="25"/>
      <c r="Q422" s="25"/>
      <c r="R422" s="25"/>
      <c r="S422" s="25"/>
      <c r="T422" s="25"/>
      <c r="U422" s="25"/>
      <c r="V422" s="25"/>
      <c r="W422" s="25"/>
      <c r="X422" s="25"/>
      <c r="Y422" s="25"/>
    </row>
    <row r="423" spans="1:25" ht="15.75" customHeight="1">
      <c r="A423" s="25"/>
      <c r="B423" s="16"/>
      <c r="C423" s="16"/>
      <c r="D423" s="16"/>
      <c r="E423" s="25"/>
      <c r="F423" s="25"/>
      <c r="G423" s="25"/>
      <c r="H423" s="25"/>
      <c r="I423" s="25"/>
      <c r="J423" s="25"/>
      <c r="K423" s="25"/>
      <c r="L423" s="25"/>
      <c r="M423" s="25"/>
      <c r="N423" s="25"/>
      <c r="O423" s="25"/>
      <c r="P423" s="25"/>
      <c r="Q423" s="25"/>
      <c r="R423" s="25"/>
      <c r="S423" s="25"/>
      <c r="T423" s="25"/>
      <c r="U423" s="25"/>
      <c r="V423" s="25"/>
      <c r="W423" s="25"/>
      <c r="X423" s="25"/>
      <c r="Y423" s="25"/>
    </row>
    <row r="424" spans="1:25" ht="15.75" customHeight="1">
      <c r="A424" s="25"/>
      <c r="B424" s="16"/>
      <c r="C424" s="16"/>
      <c r="D424" s="16"/>
      <c r="E424" s="25"/>
      <c r="F424" s="25"/>
      <c r="G424" s="25"/>
      <c r="H424" s="25"/>
      <c r="I424" s="25"/>
      <c r="J424" s="25"/>
      <c r="K424" s="25"/>
      <c r="L424" s="25"/>
      <c r="M424" s="25"/>
      <c r="N424" s="25"/>
      <c r="O424" s="25"/>
      <c r="P424" s="25"/>
      <c r="Q424" s="25"/>
      <c r="R424" s="25"/>
      <c r="S424" s="25"/>
      <c r="T424" s="25"/>
      <c r="U424" s="25"/>
      <c r="V424" s="25"/>
      <c r="W424" s="25"/>
      <c r="X424" s="25"/>
      <c r="Y424" s="25"/>
    </row>
    <row r="425" spans="1:25" ht="15.75" customHeight="1">
      <c r="A425" s="25"/>
      <c r="B425" s="16"/>
      <c r="C425" s="16"/>
      <c r="D425" s="16"/>
      <c r="E425" s="25"/>
      <c r="F425" s="25"/>
      <c r="G425" s="25"/>
      <c r="H425" s="25"/>
      <c r="I425" s="25"/>
      <c r="J425" s="25"/>
      <c r="K425" s="25"/>
      <c r="L425" s="25"/>
      <c r="M425" s="25"/>
      <c r="N425" s="25"/>
      <c r="O425" s="25"/>
      <c r="P425" s="25"/>
      <c r="Q425" s="25"/>
      <c r="R425" s="25"/>
      <c r="S425" s="25"/>
      <c r="T425" s="25"/>
      <c r="U425" s="25"/>
      <c r="V425" s="25"/>
      <c r="W425" s="25"/>
      <c r="X425" s="25"/>
      <c r="Y425" s="25"/>
    </row>
    <row r="426" spans="1:25" ht="15.75" customHeight="1">
      <c r="A426" s="25"/>
      <c r="B426" s="16"/>
      <c r="C426" s="16"/>
      <c r="D426" s="16"/>
      <c r="E426" s="25"/>
      <c r="F426" s="25"/>
      <c r="G426" s="25"/>
      <c r="H426" s="25"/>
      <c r="I426" s="25"/>
      <c r="J426" s="25"/>
      <c r="K426" s="25"/>
      <c r="L426" s="25"/>
      <c r="M426" s="25"/>
      <c r="N426" s="25"/>
      <c r="O426" s="25"/>
      <c r="P426" s="25"/>
      <c r="Q426" s="25"/>
      <c r="R426" s="25"/>
      <c r="S426" s="25"/>
      <c r="T426" s="25"/>
      <c r="U426" s="25"/>
      <c r="V426" s="25"/>
      <c r="W426" s="25"/>
      <c r="X426" s="25"/>
      <c r="Y426" s="25"/>
    </row>
    <row r="427" spans="1:25" ht="15.75" customHeight="1">
      <c r="A427" s="25"/>
      <c r="B427" s="16"/>
      <c r="C427" s="16"/>
      <c r="D427" s="16"/>
      <c r="E427" s="25"/>
      <c r="F427" s="25"/>
      <c r="G427" s="25"/>
      <c r="H427" s="25"/>
      <c r="I427" s="25"/>
      <c r="J427" s="25"/>
      <c r="K427" s="25"/>
      <c r="L427" s="25"/>
      <c r="M427" s="25"/>
      <c r="N427" s="25"/>
      <c r="O427" s="25"/>
      <c r="P427" s="25"/>
      <c r="Q427" s="25"/>
      <c r="R427" s="25"/>
      <c r="S427" s="25"/>
      <c r="T427" s="25"/>
      <c r="U427" s="25"/>
      <c r="V427" s="25"/>
      <c r="W427" s="25"/>
      <c r="X427" s="25"/>
      <c r="Y427" s="25"/>
    </row>
    <row r="428" spans="1:25" ht="15.75" customHeight="1">
      <c r="A428" s="25"/>
      <c r="B428" s="16"/>
      <c r="C428" s="16"/>
      <c r="D428" s="16"/>
      <c r="E428" s="25"/>
      <c r="F428" s="25"/>
      <c r="G428" s="25"/>
      <c r="H428" s="25"/>
      <c r="I428" s="25"/>
      <c r="J428" s="25"/>
      <c r="K428" s="25"/>
      <c r="L428" s="25"/>
      <c r="M428" s="25"/>
      <c r="N428" s="25"/>
      <c r="O428" s="25"/>
      <c r="P428" s="25"/>
      <c r="Q428" s="25"/>
      <c r="R428" s="25"/>
      <c r="S428" s="25"/>
      <c r="T428" s="25"/>
      <c r="U428" s="25"/>
      <c r="V428" s="25"/>
      <c r="W428" s="25"/>
      <c r="X428" s="25"/>
      <c r="Y428" s="25"/>
    </row>
    <row r="429" spans="1:25" ht="15.75" customHeight="1">
      <c r="A429" s="25"/>
      <c r="B429" s="16"/>
      <c r="C429" s="16"/>
      <c r="D429" s="16"/>
      <c r="E429" s="25"/>
      <c r="F429" s="25"/>
      <c r="G429" s="25"/>
      <c r="H429" s="25"/>
      <c r="I429" s="25"/>
      <c r="J429" s="25"/>
      <c r="K429" s="25"/>
      <c r="L429" s="25"/>
      <c r="M429" s="25"/>
      <c r="N429" s="25"/>
      <c r="O429" s="25"/>
      <c r="P429" s="25"/>
      <c r="Q429" s="25"/>
      <c r="R429" s="25"/>
      <c r="S429" s="25"/>
      <c r="T429" s="25"/>
      <c r="U429" s="25"/>
      <c r="V429" s="25"/>
      <c r="W429" s="25"/>
      <c r="X429" s="25"/>
      <c r="Y429" s="25"/>
    </row>
    <row r="430" spans="1:25" ht="15.75" customHeight="1">
      <c r="A430" s="25"/>
      <c r="B430" s="16"/>
      <c r="C430" s="16"/>
      <c r="D430" s="16"/>
      <c r="E430" s="25"/>
      <c r="F430" s="25"/>
      <c r="G430" s="25"/>
      <c r="H430" s="25"/>
      <c r="I430" s="25"/>
      <c r="J430" s="25"/>
      <c r="K430" s="25"/>
      <c r="L430" s="25"/>
      <c r="M430" s="25"/>
      <c r="N430" s="25"/>
      <c r="O430" s="25"/>
      <c r="P430" s="25"/>
      <c r="Q430" s="25"/>
      <c r="R430" s="25"/>
      <c r="S430" s="25"/>
      <c r="T430" s="25"/>
      <c r="U430" s="25"/>
      <c r="V430" s="25"/>
      <c r="W430" s="25"/>
      <c r="X430" s="25"/>
      <c r="Y430" s="25"/>
    </row>
    <row r="431" spans="1:25" ht="15.75" customHeight="1">
      <c r="A431" s="25"/>
      <c r="B431" s="16"/>
      <c r="C431" s="16"/>
      <c r="D431" s="16"/>
      <c r="E431" s="25"/>
      <c r="F431" s="25"/>
      <c r="G431" s="25"/>
      <c r="H431" s="25"/>
      <c r="I431" s="25"/>
      <c r="J431" s="25"/>
      <c r="K431" s="25"/>
      <c r="L431" s="25"/>
      <c r="M431" s="25"/>
      <c r="N431" s="25"/>
      <c r="O431" s="25"/>
      <c r="P431" s="25"/>
      <c r="Q431" s="25"/>
      <c r="R431" s="25"/>
      <c r="S431" s="25"/>
      <c r="T431" s="25"/>
      <c r="U431" s="25"/>
      <c r="V431" s="25"/>
      <c r="W431" s="25"/>
      <c r="X431" s="25"/>
      <c r="Y431" s="25"/>
    </row>
    <row r="432" spans="1:25" ht="15.75" customHeight="1">
      <c r="A432" s="25"/>
      <c r="B432" s="16"/>
      <c r="C432" s="16"/>
      <c r="D432" s="16"/>
      <c r="E432" s="25"/>
      <c r="F432" s="25"/>
      <c r="G432" s="25"/>
      <c r="H432" s="25"/>
      <c r="I432" s="25"/>
      <c r="J432" s="25"/>
      <c r="K432" s="25"/>
      <c r="L432" s="25"/>
      <c r="M432" s="25"/>
      <c r="N432" s="25"/>
      <c r="O432" s="25"/>
      <c r="P432" s="25"/>
      <c r="Q432" s="25"/>
      <c r="R432" s="25"/>
      <c r="S432" s="25"/>
      <c r="T432" s="25"/>
      <c r="U432" s="25"/>
      <c r="V432" s="25"/>
      <c r="W432" s="25"/>
      <c r="X432" s="25"/>
      <c r="Y432" s="25"/>
    </row>
    <row r="433" spans="1:25" ht="15.75" customHeight="1">
      <c r="A433" s="25"/>
      <c r="B433" s="16"/>
      <c r="C433" s="16"/>
      <c r="D433" s="16"/>
      <c r="E433" s="25"/>
      <c r="F433" s="25"/>
      <c r="G433" s="25"/>
      <c r="H433" s="25"/>
      <c r="I433" s="25"/>
      <c r="J433" s="25"/>
      <c r="K433" s="25"/>
      <c r="L433" s="25"/>
      <c r="M433" s="25"/>
      <c r="N433" s="25"/>
      <c r="O433" s="25"/>
      <c r="P433" s="25"/>
      <c r="Q433" s="25"/>
      <c r="R433" s="25"/>
      <c r="S433" s="25"/>
      <c r="T433" s="25"/>
      <c r="U433" s="25"/>
      <c r="V433" s="25"/>
      <c r="W433" s="25"/>
      <c r="X433" s="25"/>
      <c r="Y433" s="25"/>
    </row>
    <row r="434" spans="1:25" ht="15.75" customHeight="1">
      <c r="A434" s="25"/>
      <c r="B434" s="16"/>
      <c r="C434" s="16"/>
      <c r="D434" s="16"/>
      <c r="E434" s="25"/>
      <c r="F434" s="25"/>
      <c r="G434" s="25"/>
      <c r="H434" s="25"/>
      <c r="I434" s="25"/>
      <c r="J434" s="25"/>
      <c r="K434" s="25"/>
      <c r="L434" s="25"/>
      <c r="M434" s="25"/>
      <c r="N434" s="25"/>
      <c r="O434" s="25"/>
      <c r="P434" s="25"/>
      <c r="Q434" s="25"/>
      <c r="R434" s="25"/>
      <c r="S434" s="25"/>
      <c r="T434" s="25"/>
      <c r="U434" s="25"/>
      <c r="V434" s="25"/>
      <c r="W434" s="25"/>
      <c r="X434" s="25"/>
      <c r="Y434" s="25"/>
    </row>
    <row r="435" spans="1:25" ht="15.75" customHeight="1">
      <c r="A435" s="25"/>
      <c r="B435" s="16"/>
      <c r="C435" s="16"/>
      <c r="D435" s="16"/>
      <c r="E435" s="25"/>
      <c r="F435" s="25"/>
      <c r="G435" s="25"/>
      <c r="H435" s="25"/>
      <c r="I435" s="25"/>
      <c r="J435" s="25"/>
      <c r="K435" s="25"/>
      <c r="L435" s="25"/>
      <c r="M435" s="25"/>
      <c r="N435" s="25"/>
      <c r="O435" s="25"/>
      <c r="P435" s="25"/>
      <c r="Q435" s="25"/>
      <c r="R435" s="25"/>
      <c r="S435" s="25"/>
      <c r="T435" s="25"/>
      <c r="U435" s="25"/>
      <c r="V435" s="25"/>
      <c r="W435" s="25"/>
      <c r="X435" s="25"/>
      <c r="Y435" s="25"/>
    </row>
    <row r="436" spans="1:25" ht="15.75" customHeight="1">
      <c r="A436" s="25"/>
      <c r="B436" s="16"/>
      <c r="C436" s="16"/>
      <c r="D436" s="16"/>
      <c r="E436" s="25"/>
      <c r="F436" s="25"/>
      <c r="G436" s="25"/>
      <c r="H436" s="25"/>
      <c r="I436" s="25"/>
      <c r="J436" s="25"/>
      <c r="K436" s="25"/>
      <c r="L436" s="25"/>
      <c r="M436" s="25"/>
      <c r="N436" s="25"/>
      <c r="O436" s="25"/>
      <c r="P436" s="25"/>
      <c r="Q436" s="25"/>
      <c r="R436" s="25"/>
      <c r="S436" s="25"/>
      <c r="T436" s="25"/>
      <c r="U436" s="25"/>
      <c r="V436" s="25"/>
      <c r="W436" s="25"/>
      <c r="X436" s="25"/>
      <c r="Y436" s="25"/>
    </row>
    <row r="437" spans="1:25" ht="15.75" customHeight="1">
      <c r="A437" s="25"/>
      <c r="B437" s="16"/>
      <c r="C437" s="16"/>
      <c r="D437" s="16"/>
      <c r="E437" s="25"/>
      <c r="F437" s="25"/>
      <c r="G437" s="25"/>
      <c r="H437" s="25"/>
      <c r="I437" s="25"/>
      <c r="J437" s="25"/>
      <c r="K437" s="25"/>
      <c r="L437" s="25"/>
      <c r="M437" s="25"/>
      <c r="N437" s="25"/>
      <c r="O437" s="25"/>
      <c r="P437" s="25"/>
      <c r="Q437" s="25"/>
      <c r="R437" s="25"/>
      <c r="S437" s="25"/>
      <c r="T437" s="25"/>
      <c r="U437" s="25"/>
      <c r="V437" s="25"/>
      <c r="W437" s="25"/>
      <c r="X437" s="25"/>
      <c r="Y437" s="25"/>
    </row>
    <row r="438" spans="1:25" ht="15.75" customHeight="1">
      <c r="A438" s="25"/>
      <c r="B438" s="16"/>
      <c r="C438" s="16"/>
      <c r="D438" s="16"/>
      <c r="E438" s="25"/>
      <c r="F438" s="25"/>
      <c r="G438" s="25"/>
      <c r="H438" s="25"/>
      <c r="I438" s="25"/>
      <c r="J438" s="25"/>
      <c r="K438" s="25"/>
      <c r="L438" s="25"/>
      <c r="M438" s="25"/>
      <c r="N438" s="25"/>
      <c r="O438" s="25"/>
      <c r="P438" s="25"/>
      <c r="Q438" s="25"/>
      <c r="R438" s="25"/>
      <c r="S438" s="25"/>
      <c r="T438" s="25"/>
      <c r="U438" s="25"/>
      <c r="V438" s="25"/>
      <c r="W438" s="25"/>
      <c r="X438" s="25"/>
      <c r="Y438" s="25"/>
    </row>
    <row r="439" spans="1:25" ht="15.75" customHeight="1">
      <c r="A439" s="25"/>
      <c r="B439" s="16"/>
      <c r="C439" s="16"/>
      <c r="D439" s="16"/>
      <c r="E439" s="25"/>
      <c r="F439" s="25"/>
      <c r="G439" s="25"/>
      <c r="H439" s="25"/>
      <c r="I439" s="25"/>
      <c r="J439" s="25"/>
      <c r="K439" s="25"/>
      <c r="L439" s="25"/>
      <c r="M439" s="25"/>
      <c r="N439" s="25"/>
      <c r="O439" s="25"/>
      <c r="P439" s="25"/>
      <c r="Q439" s="25"/>
      <c r="R439" s="25"/>
      <c r="S439" s="25"/>
      <c r="T439" s="25"/>
      <c r="U439" s="25"/>
      <c r="V439" s="25"/>
      <c r="W439" s="25"/>
      <c r="X439" s="25"/>
      <c r="Y439" s="25"/>
    </row>
    <row r="440" spans="1:25" ht="15.75" customHeight="1">
      <c r="A440" s="25"/>
      <c r="B440" s="16"/>
      <c r="C440" s="16"/>
      <c r="D440" s="16"/>
      <c r="E440" s="25"/>
      <c r="F440" s="25"/>
      <c r="G440" s="25"/>
      <c r="H440" s="25"/>
      <c r="I440" s="25"/>
      <c r="J440" s="25"/>
      <c r="K440" s="25"/>
      <c r="L440" s="25"/>
      <c r="M440" s="25"/>
      <c r="N440" s="25"/>
      <c r="O440" s="25"/>
      <c r="P440" s="25"/>
      <c r="Q440" s="25"/>
      <c r="R440" s="25"/>
      <c r="S440" s="25"/>
      <c r="T440" s="25"/>
      <c r="U440" s="25"/>
      <c r="V440" s="25"/>
      <c r="W440" s="25"/>
      <c r="X440" s="25"/>
      <c r="Y440" s="25"/>
    </row>
    <row r="441" spans="1:25" ht="15.75" customHeight="1">
      <c r="A441" s="25"/>
      <c r="B441" s="16"/>
      <c r="C441" s="16"/>
      <c r="D441" s="16"/>
      <c r="E441" s="25"/>
      <c r="F441" s="25"/>
      <c r="G441" s="25"/>
      <c r="H441" s="25"/>
      <c r="I441" s="25"/>
      <c r="J441" s="25"/>
      <c r="K441" s="25"/>
      <c r="L441" s="25"/>
      <c r="M441" s="25"/>
      <c r="N441" s="25"/>
      <c r="O441" s="25"/>
      <c r="P441" s="25"/>
      <c r="Q441" s="25"/>
      <c r="R441" s="25"/>
      <c r="S441" s="25"/>
      <c r="T441" s="25"/>
      <c r="U441" s="25"/>
      <c r="V441" s="25"/>
      <c r="W441" s="25"/>
      <c r="X441" s="25"/>
      <c r="Y441" s="25"/>
    </row>
    <row r="442" spans="1:25" ht="15.75" customHeight="1">
      <c r="A442" s="25"/>
      <c r="B442" s="16"/>
      <c r="C442" s="16"/>
      <c r="D442" s="16"/>
      <c r="E442" s="25"/>
      <c r="F442" s="25"/>
      <c r="G442" s="25"/>
      <c r="H442" s="25"/>
      <c r="I442" s="25"/>
      <c r="J442" s="25"/>
      <c r="K442" s="25"/>
      <c r="L442" s="25"/>
      <c r="M442" s="25"/>
      <c r="N442" s="25"/>
      <c r="O442" s="25"/>
      <c r="P442" s="25"/>
      <c r="Q442" s="25"/>
      <c r="R442" s="25"/>
      <c r="S442" s="25"/>
      <c r="T442" s="25"/>
      <c r="U442" s="25"/>
      <c r="V442" s="25"/>
      <c r="W442" s="25"/>
      <c r="X442" s="25"/>
      <c r="Y442" s="25"/>
    </row>
    <row r="443" spans="1:25" ht="15.75" customHeight="1">
      <c r="A443" s="25"/>
      <c r="B443" s="16"/>
      <c r="C443" s="16"/>
      <c r="D443" s="16"/>
      <c r="E443" s="25"/>
      <c r="F443" s="25"/>
      <c r="G443" s="25"/>
      <c r="H443" s="25"/>
      <c r="I443" s="25"/>
      <c r="J443" s="25"/>
      <c r="K443" s="25"/>
      <c r="L443" s="25"/>
      <c r="M443" s="25"/>
      <c r="N443" s="25"/>
      <c r="O443" s="25"/>
      <c r="P443" s="25"/>
      <c r="Q443" s="25"/>
      <c r="R443" s="25"/>
      <c r="S443" s="25"/>
      <c r="T443" s="25"/>
      <c r="U443" s="25"/>
      <c r="V443" s="25"/>
      <c r="W443" s="25"/>
      <c r="X443" s="25"/>
      <c r="Y443" s="25"/>
    </row>
    <row r="444" spans="1:25" ht="15.75" customHeight="1">
      <c r="A444" s="25"/>
      <c r="B444" s="16"/>
      <c r="C444" s="16"/>
      <c r="D444" s="16"/>
      <c r="E444" s="25"/>
      <c r="F444" s="25"/>
      <c r="G444" s="25"/>
      <c r="H444" s="25"/>
      <c r="I444" s="25"/>
      <c r="J444" s="25"/>
      <c r="K444" s="25"/>
      <c r="L444" s="25"/>
      <c r="M444" s="25"/>
      <c r="N444" s="25"/>
      <c r="O444" s="25"/>
      <c r="P444" s="25"/>
      <c r="Q444" s="25"/>
      <c r="R444" s="25"/>
      <c r="S444" s="25"/>
      <c r="T444" s="25"/>
      <c r="U444" s="25"/>
      <c r="V444" s="25"/>
      <c r="W444" s="25"/>
      <c r="X444" s="25"/>
      <c r="Y444" s="25"/>
    </row>
    <row r="445" spans="1:25" ht="15.75" customHeight="1">
      <c r="A445" s="25"/>
      <c r="B445" s="16"/>
      <c r="C445" s="16"/>
      <c r="D445" s="16"/>
      <c r="E445" s="25"/>
      <c r="F445" s="25"/>
      <c r="G445" s="25"/>
      <c r="H445" s="25"/>
      <c r="I445" s="25"/>
      <c r="J445" s="25"/>
      <c r="K445" s="25"/>
      <c r="L445" s="25"/>
      <c r="M445" s="25"/>
      <c r="N445" s="25"/>
      <c r="O445" s="25"/>
      <c r="P445" s="25"/>
      <c r="Q445" s="25"/>
      <c r="R445" s="25"/>
      <c r="S445" s="25"/>
      <c r="T445" s="25"/>
      <c r="U445" s="25"/>
      <c r="V445" s="25"/>
      <c r="W445" s="25"/>
      <c r="X445" s="25"/>
      <c r="Y445" s="25"/>
    </row>
    <row r="446" spans="1:25" ht="15.75" customHeight="1">
      <c r="A446" s="25"/>
      <c r="B446" s="16"/>
      <c r="C446" s="16"/>
      <c r="D446" s="16"/>
      <c r="E446" s="25"/>
      <c r="F446" s="25"/>
      <c r="G446" s="25"/>
      <c r="H446" s="25"/>
      <c r="I446" s="25"/>
      <c r="J446" s="25"/>
      <c r="K446" s="25"/>
      <c r="L446" s="25"/>
      <c r="M446" s="25"/>
      <c r="N446" s="25"/>
      <c r="O446" s="25"/>
      <c r="P446" s="25"/>
      <c r="Q446" s="25"/>
      <c r="R446" s="25"/>
      <c r="S446" s="25"/>
      <c r="T446" s="25"/>
      <c r="U446" s="25"/>
      <c r="V446" s="25"/>
      <c r="W446" s="25"/>
      <c r="X446" s="25"/>
      <c r="Y446" s="25"/>
    </row>
    <row r="447" spans="1:25" ht="15.75" customHeight="1">
      <c r="A447" s="25"/>
      <c r="B447" s="16"/>
      <c r="C447" s="16"/>
      <c r="D447" s="16"/>
      <c r="E447" s="25"/>
      <c r="F447" s="25"/>
      <c r="G447" s="25"/>
      <c r="H447" s="25"/>
      <c r="I447" s="25"/>
      <c r="J447" s="25"/>
      <c r="K447" s="25"/>
      <c r="L447" s="25"/>
      <c r="M447" s="25"/>
      <c r="N447" s="25"/>
      <c r="O447" s="25"/>
      <c r="P447" s="25"/>
      <c r="Q447" s="25"/>
      <c r="R447" s="25"/>
      <c r="S447" s="25"/>
      <c r="T447" s="25"/>
      <c r="U447" s="25"/>
      <c r="V447" s="25"/>
      <c r="W447" s="25"/>
      <c r="X447" s="25"/>
      <c r="Y447" s="25"/>
    </row>
    <row r="448" spans="1:25" ht="15.75" customHeight="1">
      <c r="A448" s="25"/>
      <c r="B448" s="16"/>
      <c r="C448" s="16"/>
      <c r="D448" s="16"/>
      <c r="E448" s="25"/>
      <c r="F448" s="25"/>
      <c r="G448" s="25"/>
      <c r="H448" s="25"/>
      <c r="I448" s="25"/>
      <c r="J448" s="25"/>
      <c r="K448" s="25"/>
      <c r="L448" s="25"/>
      <c r="M448" s="25"/>
      <c r="N448" s="25"/>
      <c r="O448" s="25"/>
      <c r="P448" s="25"/>
      <c r="Q448" s="25"/>
      <c r="R448" s="25"/>
      <c r="S448" s="25"/>
      <c r="T448" s="25"/>
      <c r="U448" s="25"/>
      <c r="V448" s="25"/>
      <c r="W448" s="25"/>
      <c r="X448" s="25"/>
      <c r="Y448" s="25"/>
    </row>
    <row r="449" spans="1:25" ht="15.75" customHeight="1">
      <c r="A449" s="25"/>
      <c r="B449" s="16"/>
      <c r="C449" s="16"/>
      <c r="D449" s="16"/>
      <c r="E449" s="25"/>
      <c r="F449" s="25"/>
      <c r="G449" s="25"/>
      <c r="H449" s="25"/>
      <c r="I449" s="25"/>
      <c r="J449" s="25"/>
      <c r="K449" s="25"/>
      <c r="L449" s="25"/>
      <c r="M449" s="25"/>
      <c r="N449" s="25"/>
      <c r="O449" s="25"/>
      <c r="P449" s="25"/>
      <c r="Q449" s="25"/>
      <c r="R449" s="25"/>
      <c r="S449" s="25"/>
      <c r="T449" s="25"/>
      <c r="U449" s="25"/>
      <c r="V449" s="25"/>
      <c r="W449" s="25"/>
      <c r="X449" s="25"/>
      <c r="Y449" s="25"/>
    </row>
    <row r="450" spans="1:25" ht="15.75" customHeight="1">
      <c r="A450" s="25"/>
      <c r="B450" s="16"/>
      <c r="C450" s="16"/>
      <c r="D450" s="16"/>
      <c r="E450" s="25"/>
      <c r="F450" s="25"/>
      <c r="G450" s="25"/>
      <c r="H450" s="25"/>
      <c r="I450" s="25"/>
      <c r="J450" s="25"/>
      <c r="K450" s="25"/>
      <c r="L450" s="25"/>
      <c r="M450" s="25"/>
      <c r="N450" s="25"/>
      <c r="O450" s="25"/>
      <c r="P450" s="25"/>
      <c r="Q450" s="25"/>
      <c r="R450" s="25"/>
      <c r="S450" s="25"/>
      <c r="T450" s="25"/>
      <c r="U450" s="25"/>
      <c r="V450" s="25"/>
      <c r="W450" s="25"/>
      <c r="X450" s="25"/>
      <c r="Y450" s="25"/>
    </row>
    <row r="451" spans="1:25" ht="15.75" customHeight="1">
      <c r="A451" s="25"/>
      <c r="B451" s="16"/>
      <c r="C451" s="16"/>
      <c r="D451" s="16"/>
      <c r="E451" s="25"/>
      <c r="F451" s="25"/>
      <c r="G451" s="25"/>
      <c r="H451" s="25"/>
      <c r="I451" s="25"/>
      <c r="J451" s="25"/>
      <c r="K451" s="25"/>
      <c r="L451" s="25"/>
      <c r="M451" s="25"/>
      <c r="N451" s="25"/>
      <c r="O451" s="25"/>
      <c r="P451" s="25"/>
      <c r="Q451" s="25"/>
      <c r="R451" s="25"/>
      <c r="S451" s="25"/>
      <c r="T451" s="25"/>
      <c r="U451" s="25"/>
      <c r="V451" s="25"/>
      <c r="W451" s="25"/>
      <c r="X451" s="25"/>
      <c r="Y451" s="25"/>
    </row>
    <row r="452" spans="1:25" ht="15.75" customHeight="1">
      <c r="A452" s="25"/>
      <c r="B452" s="16"/>
      <c r="C452" s="16"/>
      <c r="D452" s="16"/>
      <c r="E452" s="25"/>
      <c r="F452" s="25"/>
      <c r="G452" s="25"/>
      <c r="H452" s="25"/>
      <c r="I452" s="25"/>
      <c r="J452" s="25"/>
      <c r="K452" s="25"/>
      <c r="L452" s="25"/>
      <c r="M452" s="25"/>
      <c r="N452" s="25"/>
      <c r="O452" s="25"/>
      <c r="P452" s="25"/>
      <c r="Q452" s="25"/>
      <c r="R452" s="25"/>
      <c r="S452" s="25"/>
      <c r="T452" s="25"/>
      <c r="U452" s="25"/>
      <c r="V452" s="25"/>
      <c r="W452" s="25"/>
      <c r="X452" s="25"/>
      <c r="Y452" s="25"/>
    </row>
    <row r="453" spans="1:25" ht="15.75" customHeight="1">
      <c r="A453" s="25"/>
      <c r="B453" s="16"/>
      <c r="C453" s="16"/>
      <c r="D453" s="16"/>
      <c r="E453" s="25"/>
      <c r="F453" s="25"/>
      <c r="G453" s="25"/>
      <c r="H453" s="25"/>
      <c r="I453" s="25"/>
      <c r="J453" s="25"/>
      <c r="K453" s="25"/>
      <c r="L453" s="25"/>
      <c r="M453" s="25"/>
      <c r="N453" s="25"/>
      <c r="O453" s="25"/>
      <c r="P453" s="25"/>
      <c r="Q453" s="25"/>
      <c r="R453" s="25"/>
      <c r="S453" s="25"/>
      <c r="T453" s="25"/>
      <c r="U453" s="25"/>
      <c r="V453" s="25"/>
      <c r="W453" s="25"/>
      <c r="X453" s="25"/>
      <c r="Y453" s="25"/>
    </row>
    <row r="454" spans="1:25" ht="15.75" customHeight="1">
      <c r="A454" s="25"/>
      <c r="B454" s="16"/>
      <c r="C454" s="16"/>
      <c r="D454" s="16"/>
      <c r="E454" s="25"/>
      <c r="F454" s="25"/>
      <c r="G454" s="25"/>
      <c r="H454" s="25"/>
      <c r="I454" s="25"/>
      <c r="J454" s="25"/>
      <c r="K454" s="25"/>
      <c r="L454" s="25"/>
      <c r="M454" s="25"/>
      <c r="N454" s="25"/>
      <c r="O454" s="25"/>
      <c r="P454" s="25"/>
      <c r="Q454" s="25"/>
      <c r="R454" s="25"/>
      <c r="S454" s="25"/>
      <c r="T454" s="25"/>
      <c r="U454" s="25"/>
      <c r="V454" s="25"/>
      <c r="W454" s="25"/>
      <c r="X454" s="25"/>
      <c r="Y454" s="25"/>
    </row>
    <row r="455" spans="1:25" ht="15.75" customHeight="1">
      <c r="A455" s="25"/>
      <c r="B455" s="16"/>
      <c r="C455" s="16"/>
      <c r="D455" s="16"/>
      <c r="E455" s="25"/>
      <c r="F455" s="25"/>
      <c r="G455" s="25"/>
      <c r="H455" s="25"/>
      <c r="I455" s="25"/>
      <c r="J455" s="25"/>
      <c r="K455" s="25"/>
      <c r="L455" s="25"/>
      <c r="M455" s="25"/>
      <c r="N455" s="25"/>
      <c r="O455" s="25"/>
      <c r="P455" s="25"/>
      <c r="Q455" s="25"/>
      <c r="R455" s="25"/>
      <c r="S455" s="25"/>
      <c r="T455" s="25"/>
      <c r="U455" s="25"/>
      <c r="V455" s="25"/>
      <c r="W455" s="25"/>
      <c r="X455" s="25"/>
      <c r="Y455" s="25"/>
    </row>
    <row r="456" spans="1:25" ht="15.75" customHeight="1">
      <c r="A456" s="25"/>
      <c r="B456" s="16"/>
      <c r="C456" s="16"/>
      <c r="D456" s="16"/>
      <c r="E456" s="25"/>
      <c r="F456" s="25"/>
      <c r="G456" s="25"/>
      <c r="H456" s="25"/>
      <c r="I456" s="25"/>
      <c r="J456" s="25"/>
      <c r="K456" s="25"/>
      <c r="L456" s="25"/>
      <c r="M456" s="25"/>
      <c r="N456" s="25"/>
      <c r="O456" s="25"/>
      <c r="P456" s="25"/>
      <c r="Q456" s="25"/>
      <c r="R456" s="25"/>
      <c r="S456" s="25"/>
      <c r="T456" s="25"/>
      <c r="U456" s="25"/>
      <c r="V456" s="25"/>
      <c r="W456" s="25"/>
      <c r="X456" s="25"/>
      <c r="Y456" s="25"/>
    </row>
    <row r="457" spans="1:25" ht="15.75" customHeight="1">
      <c r="A457" s="25"/>
      <c r="B457" s="16"/>
      <c r="C457" s="16"/>
      <c r="D457" s="16"/>
      <c r="E457" s="25"/>
      <c r="F457" s="25"/>
      <c r="G457" s="25"/>
      <c r="H457" s="25"/>
      <c r="I457" s="25"/>
      <c r="J457" s="25"/>
      <c r="K457" s="25"/>
      <c r="L457" s="25"/>
      <c r="M457" s="25"/>
      <c r="N457" s="25"/>
      <c r="O457" s="25"/>
      <c r="P457" s="25"/>
      <c r="Q457" s="25"/>
      <c r="R457" s="25"/>
      <c r="S457" s="25"/>
      <c r="T457" s="25"/>
      <c r="U457" s="25"/>
      <c r="V457" s="25"/>
      <c r="W457" s="25"/>
      <c r="X457" s="25"/>
      <c r="Y457" s="25"/>
    </row>
    <row r="458" spans="1:25" ht="15.75" customHeight="1">
      <c r="A458" s="25"/>
      <c r="B458" s="16"/>
      <c r="C458" s="16"/>
      <c r="D458" s="16"/>
      <c r="E458" s="25"/>
      <c r="F458" s="25"/>
      <c r="G458" s="25"/>
      <c r="H458" s="25"/>
      <c r="I458" s="25"/>
      <c r="J458" s="25"/>
      <c r="K458" s="25"/>
      <c r="L458" s="25"/>
      <c r="M458" s="25"/>
      <c r="N458" s="25"/>
      <c r="O458" s="25"/>
      <c r="P458" s="25"/>
      <c r="Q458" s="25"/>
      <c r="R458" s="25"/>
      <c r="S458" s="25"/>
      <c r="T458" s="25"/>
      <c r="U458" s="25"/>
      <c r="V458" s="25"/>
      <c r="W458" s="25"/>
      <c r="X458" s="25"/>
      <c r="Y458" s="25"/>
    </row>
    <row r="459" spans="1:25" ht="15.75" customHeight="1">
      <c r="A459" s="25"/>
      <c r="B459" s="16"/>
      <c r="C459" s="16"/>
      <c r="D459" s="16"/>
      <c r="E459" s="25"/>
      <c r="F459" s="25"/>
      <c r="G459" s="25"/>
      <c r="H459" s="25"/>
      <c r="I459" s="25"/>
      <c r="J459" s="25"/>
      <c r="K459" s="25"/>
      <c r="L459" s="25"/>
      <c r="M459" s="25"/>
      <c r="N459" s="25"/>
      <c r="O459" s="25"/>
      <c r="P459" s="25"/>
      <c r="Q459" s="25"/>
      <c r="R459" s="25"/>
      <c r="S459" s="25"/>
      <c r="T459" s="25"/>
      <c r="U459" s="25"/>
      <c r="V459" s="25"/>
      <c r="W459" s="25"/>
      <c r="X459" s="25"/>
      <c r="Y459" s="25"/>
    </row>
    <row r="460" spans="1:25" ht="15.75" customHeight="1">
      <c r="A460" s="25"/>
      <c r="B460" s="16"/>
      <c r="C460" s="16"/>
      <c r="D460" s="16"/>
      <c r="E460" s="25"/>
      <c r="F460" s="25"/>
      <c r="G460" s="25"/>
      <c r="H460" s="25"/>
      <c r="I460" s="25"/>
      <c r="J460" s="25"/>
      <c r="K460" s="25"/>
      <c r="L460" s="25"/>
      <c r="M460" s="25"/>
      <c r="N460" s="25"/>
      <c r="O460" s="25"/>
      <c r="P460" s="25"/>
      <c r="Q460" s="25"/>
      <c r="R460" s="25"/>
      <c r="S460" s="25"/>
      <c r="T460" s="25"/>
      <c r="U460" s="25"/>
      <c r="V460" s="25"/>
      <c r="W460" s="25"/>
      <c r="X460" s="25"/>
      <c r="Y460" s="25"/>
    </row>
    <row r="461" spans="1:25" ht="15.75" customHeight="1">
      <c r="A461" s="25"/>
      <c r="B461" s="16"/>
      <c r="C461" s="16"/>
      <c r="D461" s="16"/>
      <c r="E461" s="25"/>
      <c r="F461" s="25"/>
      <c r="G461" s="25"/>
      <c r="H461" s="25"/>
      <c r="I461" s="25"/>
      <c r="J461" s="25"/>
      <c r="K461" s="25"/>
      <c r="L461" s="25"/>
      <c r="M461" s="25"/>
      <c r="N461" s="25"/>
      <c r="O461" s="25"/>
      <c r="P461" s="25"/>
      <c r="Q461" s="25"/>
      <c r="R461" s="25"/>
      <c r="S461" s="25"/>
      <c r="T461" s="25"/>
      <c r="U461" s="25"/>
      <c r="V461" s="25"/>
      <c r="W461" s="25"/>
      <c r="X461" s="25"/>
      <c r="Y461" s="25"/>
    </row>
    <row r="462" spans="1:25" ht="15.75" customHeight="1">
      <c r="A462" s="25"/>
      <c r="B462" s="16"/>
      <c r="C462" s="16"/>
      <c r="D462" s="16"/>
      <c r="E462" s="25"/>
      <c r="F462" s="25"/>
      <c r="G462" s="25"/>
      <c r="H462" s="25"/>
      <c r="I462" s="25"/>
      <c r="J462" s="25"/>
      <c r="K462" s="25"/>
      <c r="L462" s="25"/>
      <c r="M462" s="25"/>
      <c r="N462" s="25"/>
      <c r="O462" s="25"/>
      <c r="P462" s="25"/>
      <c r="Q462" s="25"/>
      <c r="R462" s="25"/>
      <c r="S462" s="25"/>
      <c r="T462" s="25"/>
      <c r="U462" s="25"/>
      <c r="V462" s="25"/>
      <c r="W462" s="25"/>
      <c r="X462" s="25"/>
      <c r="Y462" s="25"/>
    </row>
    <row r="463" spans="1:25" ht="15.75" customHeight="1">
      <c r="A463" s="25"/>
      <c r="B463" s="16"/>
      <c r="C463" s="16"/>
      <c r="D463" s="16"/>
      <c r="E463" s="25"/>
      <c r="F463" s="25"/>
      <c r="G463" s="25"/>
      <c r="H463" s="25"/>
      <c r="I463" s="25"/>
      <c r="J463" s="25"/>
      <c r="K463" s="25"/>
      <c r="L463" s="25"/>
      <c r="M463" s="25"/>
      <c r="N463" s="25"/>
      <c r="O463" s="25"/>
      <c r="P463" s="25"/>
      <c r="Q463" s="25"/>
      <c r="R463" s="25"/>
      <c r="S463" s="25"/>
      <c r="T463" s="25"/>
      <c r="U463" s="25"/>
      <c r="V463" s="25"/>
      <c r="W463" s="25"/>
      <c r="X463" s="25"/>
      <c r="Y463" s="25"/>
    </row>
    <row r="464" spans="1:25" ht="15.75" customHeight="1">
      <c r="A464" s="25"/>
      <c r="B464" s="16"/>
      <c r="C464" s="16"/>
      <c r="D464" s="16"/>
      <c r="E464" s="25"/>
      <c r="F464" s="25"/>
      <c r="G464" s="25"/>
      <c r="H464" s="25"/>
      <c r="I464" s="25"/>
      <c r="J464" s="25"/>
      <c r="K464" s="25"/>
      <c r="L464" s="25"/>
      <c r="M464" s="25"/>
      <c r="N464" s="25"/>
      <c r="O464" s="25"/>
      <c r="P464" s="25"/>
      <c r="Q464" s="25"/>
      <c r="R464" s="25"/>
      <c r="S464" s="25"/>
      <c r="T464" s="25"/>
      <c r="U464" s="25"/>
      <c r="V464" s="25"/>
      <c r="W464" s="25"/>
      <c r="X464" s="25"/>
      <c r="Y464" s="25"/>
    </row>
    <row r="465" spans="1:25" ht="15.75" customHeight="1">
      <c r="A465" s="25"/>
      <c r="B465" s="16"/>
      <c r="C465" s="16"/>
      <c r="D465" s="16"/>
      <c r="E465" s="25"/>
      <c r="F465" s="25"/>
      <c r="G465" s="25"/>
      <c r="H465" s="25"/>
      <c r="I465" s="25"/>
      <c r="J465" s="25"/>
      <c r="K465" s="25"/>
      <c r="L465" s="25"/>
      <c r="M465" s="25"/>
      <c r="N465" s="25"/>
      <c r="O465" s="25"/>
      <c r="P465" s="25"/>
      <c r="Q465" s="25"/>
      <c r="R465" s="25"/>
      <c r="S465" s="25"/>
      <c r="T465" s="25"/>
      <c r="U465" s="25"/>
      <c r="V465" s="25"/>
      <c r="W465" s="25"/>
      <c r="X465" s="25"/>
      <c r="Y465" s="25"/>
    </row>
    <row r="466" spans="1:25" ht="15.75" customHeight="1">
      <c r="A466" s="25"/>
      <c r="B466" s="16"/>
      <c r="C466" s="16"/>
      <c r="D466" s="16"/>
      <c r="E466" s="25"/>
      <c r="F466" s="25"/>
      <c r="G466" s="25"/>
      <c r="H466" s="25"/>
      <c r="I466" s="25"/>
      <c r="J466" s="25"/>
      <c r="K466" s="25"/>
      <c r="L466" s="25"/>
      <c r="M466" s="25"/>
      <c r="N466" s="25"/>
      <c r="O466" s="25"/>
      <c r="P466" s="25"/>
      <c r="Q466" s="25"/>
      <c r="R466" s="25"/>
      <c r="S466" s="25"/>
      <c r="T466" s="25"/>
      <c r="U466" s="25"/>
      <c r="V466" s="25"/>
      <c r="W466" s="25"/>
      <c r="X466" s="25"/>
      <c r="Y466" s="25"/>
    </row>
    <row r="467" spans="1:25" ht="15.75" customHeight="1">
      <c r="A467" s="25"/>
      <c r="B467" s="16"/>
      <c r="C467" s="16"/>
      <c r="D467" s="16"/>
      <c r="E467" s="25"/>
      <c r="F467" s="25"/>
      <c r="G467" s="25"/>
      <c r="H467" s="25"/>
      <c r="I467" s="25"/>
      <c r="J467" s="25"/>
      <c r="K467" s="25"/>
      <c r="L467" s="25"/>
      <c r="M467" s="25"/>
      <c r="N467" s="25"/>
      <c r="O467" s="25"/>
      <c r="P467" s="25"/>
      <c r="Q467" s="25"/>
      <c r="R467" s="25"/>
      <c r="S467" s="25"/>
      <c r="T467" s="25"/>
      <c r="U467" s="25"/>
      <c r="V467" s="25"/>
      <c r="W467" s="25"/>
      <c r="X467" s="25"/>
      <c r="Y467" s="25"/>
    </row>
    <row r="468" spans="1:25" ht="15.75" customHeight="1">
      <c r="A468" s="25"/>
      <c r="B468" s="16"/>
      <c r="C468" s="16"/>
      <c r="D468" s="16"/>
      <c r="E468" s="25"/>
      <c r="F468" s="25"/>
      <c r="G468" s="25"/>
      <c r="H468" s="25"/>
      <c r="I468" s="25"/>
      <c r="J468" s="25"/>
      <c r="K468" s="25"/>
      <c r="L468" s="25"/>
      <c r="M468" s="25"/>
      <c r="N468" s="25"/>
      <c r="O468" s="25"/>
      <c r="P468" s="25"/>
      <c r="Q468" s="25"/>
      <c r="R468" s="25"/>
      <c r="S468" s="25"/>
      <c r="T468" s="25"/>
      <c r="U468" s="25"/>
      <c r="V468" s="25"/>
      <c r="W468" s="25"/>
      <c r="X468" s="25"/>
      <c r="Y468" s="25"/>
    </row>
    <row r="469" spans="1:25" ht="15.75" customHeight="1">
      <c r="A469" s="25"/>
      <c r="B469" s="16"/>
      <c r="C469" s="16"/>
      <c r="D469" s="16"/>
      <c r="E469" s="25"/>
      <c r="F469" s="25"/>
      <c r="G469" s="25"/>
      <c r="H469" s="25"/>
      <c r="I469" s="25"/>
      <c r="J469" s="25"/>
      <c r="K469" s="25"/>
      <c r="L469" s="25"/>
      <c r="M469" s="25"/>
      <c r="N469" s="25"/>
      <c r="O469" s="25"/>
      <c r="P469" s="25"/>
      <c r="Q469" s="25"/>
      <c r="R469" s="25"/>
      <c r="S469" s="25"/>
      <c r="T469" s="25"/>
      <c r="U469" s="25"/>
      <c r="V469" s="25"/>
      <c r="W469" s="25"/>
      <c r="X469" s="25"/>
      <c r="Y469" s="25"/>
    </row>
    <row r="470" spans="1:25" ht="15.75" customHeight="1">
      <c r="A470" s="25"/>
      <c r="B470" s="16"/>
      <c r="C470" s="16"/>
      <c r="D470" s="16"/>
      <c r="E470" s="25"/>
      <c r="F470" s="25"/>
      <c r="G470" s="25"/>
      <c r="H470" s="25"/>
      <c r="I470" s="25"/>
      <c r="J470" s="25"/>
      <c r="K470" s="25"/>
      <c r="L470" s="25"/>
      <c r="M470" s="25"/>
      <c r="N470" s="25"/>
      <c r="O470" s="25"/>
      <c r="P470" s="25"/>
      <c r="Q470" s="25"/>
      <c r="R470" s="25"/>
      <c r="S470" s="25"/>
      <c r="T470" s="25"/>
      <c r="U470" s="25"/>
      <c r="V470" s="25"/>
      <c r="W470" s="25"/>
      <c r="X470" s="25"/>
      <c r="Y470" s="25"/>
    </row>
    <row r="471" spans="1:25" ht="15.75" customHeight="1">
      <c r="A471" s="25"/>
      <c r="B471" s="16"/>
      <c r="C471" s="16"/>
      <c r="D471" s="16"/>
      <c r="E471" s="25"/>
      <c r="F471" s="25"/>
      <c r="G471" s="25"/>
      <c r="H471" s="25"/>
      <c r="I471" s="25"/>
      <c r="J471" s="25"/>
      <c r="K471" s="25"/>
      <c r="L471" s="25"/>
      <c r="M471" s="25"/>
      <c r="N471" s="25"/>
      <c r="O471" s="25"/>
      <c r="P471" s="25"/>
      <c r="Q471" s="25"/>
      <c r="R471" s="25"/>
      <c r="S471" s="25"/>
      <c r="T471" s="25"/>
      <c r="U471" s="25"/>
      <c r="V471" s="25"/>
      <c r="W471" s="25"/>
      <c r="X471" s="25"/>
      <c r="Y471" s="25"/>
    </row>
    <row r="472" spans="1:25" ht="15.75" customHeight="1">
      <c r="A472" s="25"/>
      <c r="B472" s="16"/>
      <c r="C472" s="16"/>
      <c r="D472" s="16"/>
      <c r="E472" s="25"/>
      <c r="F472" s="25"/>
      <c r="G472" s="25"/>
      <c r="H472" s="25"/>
      <c r="I472" s="25"/>
      <c r="J472" s="25"/>
      <c r="K472" s="25"/>
      <c r="L472" s="25"/>
      <c r="M472" s="25"/>
      <c r="N472" s="25"/>
      <c r="O472" s="25"/>
      <c r="P472" s="25"/>
      <c r="Q472" s="25"/>
      <c r="R472" s="25"/>
      <c r="S472" s="25"/>
      <c r="T472" s="25"/>
      <c r="U472" s="25"/>
      <c r="V472" s="25"/>
      <c r="W472" s="25"/>
      <c r="X472" s="25"/>
      <c r="Y472" s="25"/>
    </row>
    <row r="473" spans="1:25" ht="15.75" customHeight="1">
      <c r="A473" s="25"/>
      <c r="B473" s="16"/>
      <c r="C473" s="16"/>
      <c r="D473" s="16"/>
      <c r="E473" s="25"/>
      <c r="F473" s="25"/>
      <c r="G473" s="25"/>
      <c r="H473" s="25"/>
      <c r="I473" s="25"/>
      <c r="J473" s="25"/>
      <c r="K473" s="25"/>
      <c r="L473" s="25"/>
      <c r="M473" s="25"/>
      <c r="N473" s="25"/>
      <c r="O473" s="25"/>
      <c r="P473" s="25"/>
      <c r="Q473" s="25"/>
      <c r="R473" s="25"/>
      <c r="S473" s="25"/>
      <c r="T473" s="25"/>
      <c r="U473" s="25"/>
      <c r="V473" s="25"/>
      <c r="W473" s="25"/>
      <c r="X473" s="25"/>
      <c r="Y473" s="25"/>
    </row>
    <row r="474" spans="1:25" ht="15.75" customHeight="1">
      <c r="A474" s="25"/>
      <c r="B474" s="16"/>
      <c r="C474" s="16"/>
      <c r="D474" s="16"/>
      <c r="E474" s="25"/>
      <c r="F474" s="25"/>
      <c r="G474" s="25"/>
      <c r="H474" s="25"/>
      <c r="I474" s="25"/>
      <c r="J474" s="25"/>
      <c r="K474" s="25"/>
      <c r="L474" s="25"/>
      <c r="M474" s="25"/>
      <c r="N474" s="25"/>
      <c r="O474" s="25"/>
      <c r="P474" s="25"/>
      <c r="Q474" s="25"/>
      <c r="R474" s="25"/>
      <c r="S474" s="25"/>
      <c r="T474" s="25"/>
      <c r="U474" s="25"/>
      <c r="V474" s="25"/>
      <c r="W474" s="25"/>
      <c r="X474" s="25"/>
      <c r="Y474" s="25"/>
    </row>
    <row r="475" spans="1:25" ht="15.75" customHeight="1">
      <c r="A475" s="25"/>
      <c r="B475" s="16"/>
      <c r="C475" s="16"/>
      <c r="D475" s="16"/>
      <c r="E475" s="25"/>
      <c r="F475" s="25"/>
      <c r="G475" s="25"/>
      <c r="H475" s="25"/>
      <c r="I475" s="25"/>
      <c r="J475" s="25"/>
      <c r="K475" s="25"/>
      <c r="L475" s="25"/>
      <c r="M475" s="25"/>
      <c r="N475" s="25"/>
      <c r="O475" s="25"/>
      <c r="P475" s="25"/>
      <c r="Q475" s="25"/>
      <c r="R475" s="25"/>
      <c r="S475" s="25"/>
      <c r="T475" s="25"/>
      <c r="U475" s="25"/>
      <c r="V475" s="25"/>
      <c r="W475" s="25"/>
      <c r="X475" s="25"/>
      <c r="Y475" s="25"/>
    </row>
    <row r="476" spans="1:25" ht="15.75" customHeight="1">
      <c r="A476" s="25"/>
      <c r="B476" s="16"/>
      <c r="C476" s="16"/>
      <c r="D476" s="16"/>
      <c r="E476" s="25"/>
      <c r="F476" s="25"/>
      <c r="G476" s="25"/>
      <c r="H476" s="25"/>
      <c r="I476" s="25"/>
      <c r="J476" s="25"/>
      <c r="K476" s="25"/>
      <c r="L476" s="25"/>
      <c r="M476" s="25"/>
      <c r="N476" s="25"/>
      <c r="O476" s="25"/>
      <c r="P476" s="25"/>
      <c r="Q476" s="25"/>
      <c r="R476" s="25"/>
      <c r="S476" s="25"/>
      <c r="T476" s="25"/>
      <c r="U476" s="25"/>
      <c r="V476" s="25"/>
      <c r="W476" s="25"/>
      <c r="X476" s="25"/>
      <c r="Y476" s="25"/>
    </row>
    <row r="477" spans="1:25" ht="15.75" customHeight="1">
      <c r="A477" s="25"/>
      <c r="B477" s="16"/>
      <c r="C477" s="16"/>
      <c r="D477" s="16"/>
      <c r="E477" s="25"/>
      <c r="F477" s="25"/>
      <c r="G477" s="25"/>
      <c r="H477" s="25"/>
      <c r="I477" s="25"/>
      <c r="J477" s="25"/>
      <c r="K477" s="25"/>
      <c r="L477" s="25"/>
      <c r="M477" s="25"/>
      <c r="N477" s="25"/>
      <c r="O477" s="25"/>
      <c r="P477" s="25"/>
      <c r="Q477" s="25"/>
      <c r="R477" s="25"/>
      <c r="S477" s="25"/>
      <c r="T477" s="25"/>
      <c r="U477" s="25"/>
      <c r="V477" s="25"/>
      <c r="W477" s="25"/>
      <c r="X477" s="25"/>
      <c r="Y477" s="25"/>
    </row>
    <row r="478" spans="1:25" ht="15.75" customHeight="1">
      <c r="A478" s="25"/>
      <c r="B478" s="16"/>
      <c r="C478" s="16"/>
      <c r="D478" s="16"/>
      <c r="E478" s="25"/>
      <c r="F478" s="25"/>
      <c r="G478" s="25"/>
      <c r="H478" s="25"/>
      <c r="I478" s="25"/>
      <c r="J478" s="25"/>
      <c r="K478" s="25"/>
      <c r="L478" s="25"/>
      <c r="M478" s="25"/>
      <c r="N478" s="25"/>
      <c r="O478" s="25"/>
      <c r="P478" s="25"/>
      <c r="Q478" s="25"/>
      <c r="R478" s="25"/>
      <c r="S478" s="25"/>
      <c r="T478" s="25"/>
      <c r="U478" s="25"/>
      <c r="V478" s="25"/>
      <c r="W478" s="25"/>
      <c r="X478" s="25"/>
      <c r="Y478" s="25"/>
    </row>
    <row r="479" spans="1:25" ht="15.75" customHeight="1">
      <c r="A479" s="25"/>
      <c r="B479" s="16"/>
      <c r="C479" s="16"/>
      <c r="D479" s="16"/>
      <c r="E479" s="25"/>
      <c r="F479" s="25"/>
      <c r="G479" s="25"/>
      <c r="H479" s="25"/>
      <c r="I479" s="25"/>
      <c r="J479" s="25"/>
      <c r="K479" s="25"/>
      <c r="L479" s="25"/>
      <c r="M479" s="25"/>
      <c r="N479" s="25"/>
      <c r="O479" s="25"/>
      <c r="P479" s="25"/>
      <c r="Q479" s="25"/>
      <c r="R479" s="25"/>
      <c r="S479" s="25"/>
      <c r="T479" s="25"/>
      <c r="U479" s="25"/>
      <c r="V479" s="25"/>
      <c r="W479" s="25"/>
      <c r="X479" s="25"/>
      <c r="Y479" s="25"/>
    </row>
    <row r="480" spans="1:25" ht="15.75" customHeight="1">
      <c r="A480" s="25"/>
      <c r="B480" s="16"/>
      <c r="C480" s="16"/>
      <c r="D480" s="16"/>
      <c r="E480" s="25"/>
      <c r="F480" s="25"/>
      <c r="G480" s="25"/>
      <c r="H480" s="25"/>
      <c r="I480" s="25"/>
      <c r="J480" s="25"/>
      <c r="K480" s="25"/>
      <c r="L480" s="25"/>
      <c r="M480" s="25"/>
      <c r="N480" s="25"/>
      <c r="O480" s="25"/>
      <c r="P480" s="25"/>
      <c r="Q480" s="25"/>
      <c r="R480" s="25"/>
      <c r="S480" s="25"/>
      <c r="T480" s="25"/>
      <c r="U480" s="25"/>
      <c r="V480" s="25"/>
      <c r="W480" s="25"/>
      <c r="X480" s="25"/>
      <c r="Y480" s="25"/>
    </row>
    <row r="481" spans="1:25" ht="15.75" customHeight="1">
      <c r="A481" s="25"/>
      <c r="B481" s="16"/>
      <c r="C481" s="16"/>
      <c r="D481" s="16"/>
      <c r="E481" s="25"/>
      <c r="F481" s="25"/>
      <c r="G481" s="25"/>
      <c r="H481" s="25"/>
      <c r="I481" s="25"/>
      <c r="J481" s="25"/>
      <c r="K481" s="25"/>
      <c r="L481" s="25"/>
      <c r="M481" s="25"/>
      <c r="N481" s="25"/>
      <c r="O481" s="25"/>
      <c r="P481" s="25"/>
      <c r="Q481" s="25"/>
      <c r="R481" s="25"/>
      <c r="S481" s="25"/>
      <c r="T481" s="25"/>
      <c r="U481" s="25"/>
      <c r="V481" s="25"/>
      <c r="W481" s="25"/>
      <c r="X481" s="25"/>
      <c r="Y481" s="25"/>
    </row>
    <row r="482" spans="1:25" ht="15.75" customHeight="1">
      <c r="A482" s="25"/>
      <c r="B482" s="16"/>
      <c r="C482" s="16"/>
      <c r="D482" s="16"/>
      <c r="E482" s="25"/>
      <c r="F482" s="25"/>
      <c r="G482" s="25"/>
      <c r="H482" s="25"/>
      <c r="I482" s="25"/>
      <c r="J482" s="25"/>
      <c r="K482" s="25"/>
      <c r="L482" s="25"/>
      <c r="M482" s="25"/>
      <c r="N482" s="25"/>
      <c r="O482" s="25"/>
      <c r="P482" s="25"/>
      <c r="Q482" s="25"/>
      <c r="R482" s="25"/>
      <c r="S482" s="25"/>
      <c r="T482" s="25"/>
      <c r="U482" s="25"/>
      <c r="V482" s="25"/>
      <c r="W482" s="25"/>
      <c r="X482" s="25"/>
      <c r="Y482" s="25"/>
    </row>
    <row r="483" spans="1:25" ht="15.75" customHeight="1">
      <c r="A483" s="25"/>
      <c r="B483" s="16"/>
      <c r="C483" s="16"/>
      <c r="D483" s="16"/>
      <c r="E483" s="25"/>
      <c r="F483" s="25"/>
      <c r="G483" s="25"/>
      <c r="H483" s="25"/>
      <c r="I483" s="25"/>
      <c r="J483" s="25"/>
      <c r="K483" s="25"/>
      <c r="L483" s="25"/>
      <c r="M483" s="25"/>
      <c r="N483" s="25"/>
      <c r="O483" s="25"/>
      <c r="P483" s="25"/>
      <c r="Q483" s="25"/>
      <c r="R483" s="25"/>
      <c r="S483" s="25"/>
      <c r="T483" s="25"/>
      <c r="U483" s="25"/>
      <c r="V483" s="25"/>
      <c r="W483" s="25"/>
      <c r="X483" s="25"/>
      <c r="Y483" s="25"/>
    </row>
    <row r="484" spans="1:25" ht="15.75" customHeight="1">
      <c r="A484" s="25"/>
      <c r="B484" s="16"/>
      <c r="C484" s="16"/>
      <c r="D484" s="16"/>
      <c r="E484" s="25"/>
      <c r="F484" s="25"/>
      <c r="G484" s="25"/>
      <c r="H484" s="25"/>
      <c r="I484" s="25"/>
      <c r="J484" s="25"/>
      <c r="K484" s="25"/>
      <c r="L484" s="25"/>
      <c r="M484" s="25"/>
      <c r="N484" s="25"/>
      <c r="O484" s="25"/>
      <c r="P484" s="25"/>
      <c r="Q484" s="25"/>
      <c r="R484" s="25"/>
      <c r="S484" s="25"/>
      <c r="T484" s="25"/>
      <c r="U484" s="25"/>
      <c r="V484" s="25"/>
      <c r="W484" s="25"/>
      <c r="X484" s="25"/>
      <c r="Y484" s="25"/>
    </row>
    <row r="485" spans="1:25" ht="15.75" customHeight="1">
      <c r="A485" s="25"/>
      <c r="B485" s="16"/>
      <c r="C485" s="16"/>
      <c r="D485" s="16"/>
      <c r="E485" s="25"/>
      <c r="F485" s="25"/>
      <c r="G485" s="25"/>
      <c r="H485" s="25"/>
      <c r="I485" s="25"/>
      <c r="J485" s="25"/>
      <c r="K485" s="25"/>
      <c r="L485" s="25"/>
      <c r="M485" s="25"/>
      <c r="N485" s="25"/>
      <c r="O485" s="25"/>
      <c r="P485" s="25"/>
      <c r="Q485" s="25"/>
      <c r="R485" s="25"/>
      <c r="S485" s="25"/>
      <c r="T485" s="25"/>
      <c r="U485" s="25"/>
      <c r="V485" s="25"/>
      <c r="W485" s="25"/>
      <c r="X485" s="25"/>
      <c r="Y485" s="25"/>
    </row>
    <row r="486" spans="1:25" ht="15.75" customHeight="1">
      <c r="A486" s="25"/>
      <c r="B486" s="16"/>
      <c r="C486" s="16"/>
      <c r="D486" s="16"/>
      <c r="E486" s="25"/>
      <c r="F486" s="25"/>
      <c r="G486" s="25"/>
      <c r="H486" s="25"/>
      <c r="I486" s="25"/>
      <c r="J486" s="25"/>
      <c r="K486" s="25"/>
      <c r="L486" s="25"/>
      <c r="M486" s="25"/>
      <c r="N486" s="25"/>
      <c r="O486" s="25"/>
      <c r="P486" s="25"/>
      <c r="Q486" s="25"/>
      <c r="R486" s="25"/>
      <c r="S486" s="25"/>
      <c r="T486" s="25"/>
      <c r="U486" s="25"/>
      <c r="V486" s="25"/>
      <c r="W486" s="25"/>
      <c r="X486" s="25"/>
      <c r="Y486" s="25"/>
    </row>
    <row r="487" spans="1:25" ht="15.75" customHeight="1">
      <c r="A487" s="25"/>
      <c r="B487" s="16"/>
      <c r="C487" s="16"/>
      <c r="D487" s="16"/>
      <c r="E487" s="25"/>
      <c r="F487" s="25"/>
      <c r="G487" s="25"/>
      <c r="H487" s="25"/>
      <c r="I487" s="25"/>
      <c r="J487" s="25"/>
      <c r="K487" s="25"/>
      <c r="L487" s="25"/>
      <c r="M487" s="25"/>
      <c r="N487" s="25"/>
      <c r="O487" s="25"/>
      <c r="P487" s="25"/>
      <c r="Q487" s="25"/>
      <c r="R487" s="25"/>
      <c r="S487" s="25"/>
      <c r="T487" s="25"/>
      <c r="U487" s="25"/>
      <c r="V487" s="25"/>
      <c r="W487" s="25"/>
      <c r="X487" s="25"/>
      <c r="Y487" s="25"/>
    </row>
    <row r="488" spans="1:25" ht="15.75" customHeight="1">
      <c r="A488" s="25"/>
      <c r="B488" s="16"/>
      <c r="C488" s="16"/>
      <c r="D488" s="16"/>
      <c r="E488" s="25"/>
      <c r="F488" s="25"/>
      <c r="G488" s="25"/>
      <c r="H488" s="25"/>
      <c r="I488" s="25"/>
      <c r="J488" s="25"/>
      <c r="K488" s="25"/>
      <c r="L488" s="25"/>
      <c r="M488" s="25"/>
      <c r="N488" s="25"/>
      <c r="O488" s="25"/>
      <c r="P488" s="25"/>
      <c r="Q488" s="25"/>
      <c r="R488" s="25"/>
      <c r="S488" s="25"/>
      <c r="T488" s="25"/>
      <c r="U488" s="25"/>
      <c r="V488" s="25"/>
      <c r="W488" s="25"/>
      <c r="X488" s="25"/>
      <c r="Y488" s="25"/>
    </row>
    <row r="489" spans="1:25" ht="15.75" customHeight="1">
      <c r="A489" s="25"/>
      <c r="B489" s="16"/>
      <c r="C489" s="16"/>
      <c r="D489" s="16"/>
      <c r="E489" s="25"/>
      <c r="F489" s="25"/>
      <c r="G489" s="25"/>
      <c r="H489" s="25"/>
      <c r="I489" s="25"/>
      <c r="J489" s="25"/>
      <c r="K489" s="25"/>
      <c r="L489" s="25"/>
      <c r="M489" s="25"/>
      <c r="N489" s="25"/>
      <c r="O489" s="25"/>
      <c r="P489" s="25"/>
      <c r="Q489" s="25"/>
      <c r="R489" s="25"/>
      <c r="S489" s="25"/>
      <c r="T489" s="25"/>
      <c r="U489" s="25"/>
      <c r="V489" s="25"/>
      <c r="W489" s="25"/>
      <c r="X489" s="25"/>
      <c r="Y489" s="25"/>
    </row>
    <row r="490" spans="1:25" ht="15.75" customHeight="1">
      <c r="A490" s="25"/>
      <c r="B490" s="16"/>
      <c r="C490" s="16"/>
      <c r="D490" s="16"/>
      <c r="E490" s="25"/>
      <c r="F490" s="25"/>
      <c r="G490" s="25"/>
      <c r="H490" s="25"/>
      <c r="I490" s="25"/>
      <c r="J490" s="25"/>
      <c r="K490" s="25"/>
      <c r="L490" s="25"/>
      <c r="M490" s="25"/>
      <c r="N490" s="25"/>
      <c r="O490" s="25"/>
      <c r="P490" s="25"/>
      <c r="Q490" s="25"/>
      <c r="R490" s="25"/>
      <c r="S490" s="25"/>
      <c r="T490" s="25"/>
      <c r="U490" s="25"/>
      <c r="V490" s="25"/>
      <c r="W490" s="25"/>
      <c r="X490" s="25"/>
      <c r="Y490" s="25"/>
    </row>
    <row r="491" spans="1:25" ht="15.75" customHeight="1">
      <c r="A491" s="25"/>
      <c r="B491" s="16"/>
      <c r="C491" s="16"/>
      <c r="D491" s="16"/>
      <c r="E491" s="25"/>
      <c r="F491" s="25"/>
      <c r="G491" s="25"/>
      <c r="H491" s="25"/>
      <c r="I491" s="25"/>
      <c r="J491" s="25"/>
      <c r="K491" s="25"/>
      <c r="L491" s="25"/>
      <c r="M491" s="25"/>
      <c r="N491" s="25"/>
      <c r="O491" s="25"/>
      <c r="P491" s="25"/>
      <c r="Q491" s="25"/>
      <c r="R491" s="25"/>
      <c r="S491" s="25"/>
      <c r="T491" s="25"/>
      <c r="U491" s="25"/>
      <c r="V491" s="25"/>
      <c r="W491" s="25"/>
      <c r="X491" s="25"/>
      <c r="Y491" s="25"/>
    </row>
    <row r="492" spans="1:25" ht="15.75" customHeight="1">
      <c r="A492" s="25"/>
      <c r="B492" s="16"/>
      <c r="C492" s="16"/>
      <c r="D492" s="16"/>
      <c r="E492" s="25"/>
      <c r="F492" s="25"/>
      <c r="G492" s="25"/>
      <c r="H492" s="25"/>
      <c r="I492" s="25"/>
      <c r="J492" s="25"/>
      <c r="K492" s="25"/>
      <c r="L492" s="25"/>
      <c r="M492" s="25"/>
      <c r="N492" s="25"/>
      <c r="O492" s="25"/>
      <c r="P492" s="25"/>
      <c r="Q492" s="25"/>
      <c r="R492" s="25"/>
      <c r="S492" s="25"/>
      <c r="T492" s="25"/>
      <c r="U492" s="25"/>
      <c r="V492" s="25"/>
      <c r="W492" s="25"/>
      <c r="X492" s="25"/>
      <c r="Y492" s="25"/>
    </row>
    <row r="493" spans="1:25" ht="15.75" customHeight="1">
      <c r="A493" s="25"/>
      <c r="B493" s="16"/>
      <c r="C493" s="16"/>
      <c r="D493" s="16"/>
      <c r="E493" s="25"/>
      <c r="F493" s="25"/>
      <c r="G493" s="25"/>
      <c r="H493" s="25"/>
      <c r="I493" s="25"/>
      <c r="J493" s="25"/>
      <c r="K493" s="25"/>
      <c r="L493" s="25"/>
      <c r="M493" s="25"/>
      <c r="N493" s="25"/>
      <c r="O493" s="25"/>
      <c r="P493" s="25"/>
      <c r="Q493" s="25"/>
      <c r="R493" s="25"/>
      <c r="S493" s="25"/>
      <c r="T493" s="25"/>
      <c r="U493" s="25"/>
      <c r="V493" s="25"/>
      <c r="W493" s="25"/>
      <c r="X493" s="25"/>
      <c r="Y493" s="25"/>
    </row>
    <row r="494" spans="1:25" ht="15.75" customHeight="1">
      <c r="A494" s="25"/>
      <c r="B494" s="16"/>
      <c r="C494" s="16"/>
      <c r="D494" s="16"/>
      <c r="E494" s="25"/>
      <c r="F494" s="25"/>
      <c r="G494" s="25"/>
      <c r="H494" s="25"/>
      <c r="I494" s="25"/>
      <c r="J494" s="25"/>
      <c r="K494" s="25"/>
      <c r="L494" s="25"/>
      <c r="M494" s="25"/>
      <c r="N494" s="25"/>
      <c r="O494" s="25"/>
      <c r="P494" s="25"/>
      <c r="Q494" s="25"/>
      <c r="R494" s="25"/>
      <c r="S494" s="25"/>
      <c r="T494" s="25"/>
      <c r="U494" s="25"/>
      <c r="V494" s="25"/>
      <c r="W494" s="25"/>
      <c r="X494" s="25"/>
      <c r="Y494" s="25"/>
    </row>
    <row r="495" spans="1:25" ht="15.75" customHeight="1">
      <c r="A495" s="25"/>
      <c r="B495" s="16"/>
      <c r="C495" s="16"/>
      <c r="D495" s="16"/>
      <c r="E495" s="25"/>
      <c r="F495" s="25"/>
      <c r="G495" s="25"/>
      <c r="H495" s="25"/>
      <c r="I495" s="25"/>
      <c r="J495" s="25"/>
      <c r="K495" s="25"/>
      <c r="L495" s="25"/>
      <c r="M495" s="25"/>
      <c r="N495" s="25"/>
      <c r="O495" s="25"/>
      <c r="P495" s="25"/>
      <c r="Q495" s="25"/>
      <c r="R495" s="25"/>
      <c r="S495" s="25"/>
      <c r="T495" s="25"/>
      <c r="U495" s="25"/>
      <c r="V495" s="25"/>
      <c r="W495" s="25"/>
      <c r="X495" s="25"/>
      <c r="Y495" s="25"/>
    </row>
    <row r="496" spans="1:25" ht="15.75" customHeight="1">
      <c r="A496" s="25"/>
      <c r="B496" s="16"/>
      <c r="C496" s="16"/>
      <c r="D496" s="16"/>
      <c r="E496" s="25"/>
      <c r="F496" s="25"/>
      <c r="G496" s="25"/>
      <c r="H496" s="25"/>
      <c r="I496" s="25"/>
      <c r="J496" s="25"/>
      <c r="K496" s="25"/>
      <c r="L496" s="25"/>
      <c r="M496" s="25"/>
      <c r="N496" s="25"/>
      <c r="O496" s="25"/>
      <c r="P496" s="25"/>
      <c r="Q496" s="25"/>
      <c r="R496" s="25"/>
      <c r="S496" s="25"/>
      <c r="T496" s="25"/>
      <c r="U496" s="25"/>
      <c r="V496" s="25"/>
      <c r="W496" s="25"/>
      <c r="X496" s="25"/>
      <c r="Y496" s="25"/>
    </row>
    <row r="497" spans="1:25" ht="15.75" customHeight="1">
      <c r="A497" s="25"/>
      <c r="B497" s="16"/>
      <c r="C497" s="16"/>
      <c r="D497" s="16"/>
      <c r="E497" s="25"/>
      <c r="F497" s="25"/>
      <c r="G497" s="25"/>
      <c r="H497" s="25"/>
      <c r="I497" s="25"/>
      <c r="J497" s="25"/>
      <c r="K497" s="25"/>
      <c r="L497" s="25"/>
      <c r="M497" s="25"/>
      <c r="N497" s="25"/>
      <c r="O497" s="25"/>
      <c r="P497" s="25"/>
      <c r="Q497" s="25"/>
      <c r="R497" s="25"/>
      <c r="S497" s="25"/>
      <c r="T497" s="25"/>
      <c r="U497" s="25"/>
      <c r="V497" s="25"/>
      <c r="W497" s="25"/>
      <c r="X497" s="25"/>
      <c r="Y497" s="25"/>
    </row>
    <row r="498" spans="1:25" ht="15.75" customHeight="1">
      <c r="A498" s="25"/>
      <c r="B498" s="16"/>
      <c r="C498" s="16"/>
      <c r="D498" s="16"/>
      <c r="E498" s="25"/>
      <c r="F498" s="25"/>
      <c r="G498" s="25"/>
      <c r="H498" s="25"/>
      <c r="I498" s="25"/>
      <c r="J498" s="25"/>
      <c r="K498" s="25"/>
      <c r="L498" s="25"/>
      <c r="M498" s="25"/>
      <c r="N498" s="25"/>
      <c r="O498" s="25"/>
      <c r="P498" s="25"/>
      <c r="Q498" s="25"/>
      <c r="R498" s="25"/>
      <c r="S498" s="25"/>
      <c r="T498" s="25"/>
      <c r="U498" s="25"/>
      <c r="V498" s="25"/>
      <c r="W498" s="25"/>
      <c r="X498" s="25"/>
      <c r="Y498" s="25"/>
    </row>
    <row r="499" spans="1:25" ht="15.75" customHeight="1">
      <c r="A499" s="25"/>
      <c r="B499" s="16"/>
      <c r="C499" s="16"/>
      <c r="D499" s="16"/>
      <c r="E499" s="25"/>
      <c r="F499" s="25"/>
      <c r="G499" s="25"/>
      <c r="H499" s="25"/>
      <c r="I499" s="25"/>
      <c r="J499" s="25"/>
      <c r="K499" s="25"/>
      <c r="L499" s="25"/>
      <c r="M499" s="25"/>
      <c r="N499" s="25"/>
      <c r="O499" s="25"/>
      <c r="P499" s="25"/>
      <c r="Q499" s="25"/>
      <c r="R499" s="25"/>
      <c r="S499" s="25"/>
      <c r="T499" s="25"/>
      <c r="U499" s="25"/>
      <c r="V499" s="25"/>
      <c r="W499" s="25"/>
      <c r="X499" s="25"/>
      <c r="Y499" s="25"/>
    </row>
    <row r="500" spans="1:25" ht="15.75" customHeight="1">
      <c r="A500" s="25"/>
      <c r="B500" s="16"/>
      <c r="C500" s="16"/>
      <c r="D500" s="16"/>
      <c r="E500" s="25"/>
      <c r="F500" s="25"/>
      <c r="G500" s="25"/>
      <c r="H500" s="25"/>
      <c r="I500" s="25"/>
      <c r="J500" s="25"/>
      <c r="K500" s="25"/>
      <c r="L500" s="25"/>
      <c r="M500" s="25"/>
      <c r="N500" s="25"/>
      <c r="O500" s="25"/>
      <c r="P500" s="25"/>
      <c r="Q500" s="25"/>
      <c r="R500" s="25"/>
      <c r="S500" s="25"/>
      <c r="T500" s="25"/>
      <c r="U500" s="25"/>
      <c r="V500" s="25"/>
      <c r="W500" s="25"/>
      <c r="X500" s="25"/>
      <c r="Y500" s="25"/>
    </row>
    <row r="501" spans="1:25" ht="15.75" customHeight="1">
      <c r="A501" s="25"/>
      <c r="B501" s="16"/>
      <c r="C501" s="16"/>
      <c r="D501" s="16"/>
      <c r="E501" s="25"/>
      <c r="F501" s="25"/>
      <c r="G501" s="25"/>
      <c r="H501" s="25"/>
      <c r="I501" s="25"/>
      <c r="J501" s="25"/>
      <c r="K501" s="25"/>
      <c r="L501" s="25"/>
      <c r="M501" s="25"/>
      <c r="N501" s="25"/>
      <c r="O501" s="25"/>
      <c r="P501" s="25"/>
      <c r="Q501" s="25"/>
      <c r="R501" s="25"/>
      <c r="S501" s="25"/>
      <c r="T501" s="25"/>
      <c r="U501" s="25"/>
      <c r="V501" s="25"/>
      <c r="W501" s="25"/>
      <c r="X501" s="25"/>
      <c r="Y501" s="25"/>
    </row>
    <row r="502" spans="1:25" ht="15.75" customHeight="1">
      <c r="A502" s="25"/>
      <c r="B502" s="16"/>
      <c r="C502" s="16"/>
      <c r="D502" s="16"/>
      <c r="E502" s="25"/>
      <c r="F502" s="25"/>
      <c r="G502" s="25"/>
      <c r="H502" s="25"/>
      <c r="I502" s="25"/>
      <c r="J502" s="25"/>
      <c r="K502" s="25"/>
      <c r="L502" s="25"/>
      <c r="M502" s="25"/>
      <c r="N502" s="25"/>
      <c r="O502" s="25"/>
      <c r="P502" s="25"/>
      <c r="Q502" s="25"/>
      <c r="R502" s="25"/>
      <c r="S502" s="25"/>
      <c r="T502" s="25"/>
      <c r="U502" s="25"/>
      <c r="V502" s="25"/>
      <c r="W502" s="25"/>
      <c r="X502" s="25"/>
      <c r="Y502" s="25"/>
    </row>
    <row r="503" spans="1:25" ht="15.75" customHeight="1">
      <c r="A503" s="25"/>
      <c r="B503" s="16"/>
      <c r="C503" s="16"/>
      <c r="D503" s="16"/>
      <c r="E503" s="25"/>
      <c r="F503" s="25"/>
      <c r="G503" s="25"/>
      <c r="H503" s="25"/>
      <c r="I503" s="25"/>
      <c r="J503" s="25"/>
      <c r="K503" s="25"/>
      <c r="L503" s="25"/>
      <c r="M503" s="25"/>
      <c r="N503" s="25"/>
      <c r="O503" s="25"/>
      <c r="P503" s="25"/>
      <c r="Q503" s="25"/>
      <c r="R503" s="25"/>
      <c r="S503" s="25"/>
      <c r="T503" s="25"/>
      <c r="U503" s="25"/>
      <c r="V503" s="25"/>
      <c r="W503" s="25"/>
      <c r="X503" s="25"/>
      <c r="Y503" s="25"/>
    </row>
    <row r="504" spans="1:25" ht="15.75" customHeight="1">
      <c r="A504" s="25"/>
      <c r="B504" s="16"/>
      <c r="C504" s="16"/>
      <c r="D504" s="16"/>
      <c r="E504" s="25"/>
      <c r="F504" s="25"/>
      <c r="G504" s="25"/>
      <c r="H504" s="25"/>
      <c r="I504" s="25"/>
      <c r="J504" s="25"/>
      <c r="K504" s="25"/>
      <c r="L504" s="25"/>
      <c r="M504" s="25"/>
      <c r="N504" s="25"/>
      <c r="O504" s="25"/>
      <c r="P504" s="25"/>
      <c r="Q504" s="25"/>
      <c r="R504" s="25"/>
      <c r="S504" s="25"/>
      <c r="T504" s="25"/>
      <c r="U504" s="25"/>
      <c r="V504" s="25"/>
      <c r="W504" s="25"/>
      <c r="X504" s="25"/>
      <c r="Y504" s="25"/>
    </row>
    <row r="505" spans="1:25" ht="15.75" customHeight="1">
      <c r="A505" s="25"/>
      <c r="B505" s="16"/>
      <c r="C505" s="16"/>
      <c r="D505" s="16"/>
      <c r="E505" s="25"/>
      <c r="F505" s="25"/>
      <c r="G505" s="25"/>
      <c r="H505" s="25"/>
      <c r="I505" s="25"/>
      <c r="J505" s="25"/>
      <c r="K505" s="25"/>
      <c r="L505" s="25"/>
      <c r="M505" s="25"/>
      <c r="N505" s="25"/>
      <c r="O505" s="25"/>
      <c r="P505" s="25"/>
      <c r="Q505" s="25"/>
      <c r="R505" s="25"/>
      <c r="S505" s="25"/>
      <c r="T505" s="25"/>
      <c r="U505" s="25"/>
      <c r="V505" s="25"/>
      <c r="W505" s="25"/>
      <c r="X505" s="25"/>
      <c r="Y505" s="25"/>
    </row>
    <row r="506" spans="1:25" ht="15.75" customHeight="1">
      <c r="A506" s="25"/>
      <c r="B506" s="16"/>
      <c r="C506" s="16"/>
      <c r="D506" s="16"/>
      <c r="E506" s="25"/>
      <c r="F506" s="25"/>
      <c r="G506" s="25"/>
      <c r="H506" s="25"/>
      <c r="I506" s="25"/>
      <c r="J506" s="25"/>
      <c r="K506" s="25"/>
      <c r="L506" s="25"/>
      <c r="M506" s="25"/>
      <c r="N506" s="25"/>
      <c r="O506" s="25"/>
      <c r="P506" s="25"/>
      <c r="Q506" s="25"/>
      <c r="R506" s="25"/>
      <c r="S506" s="25"/>
      <c r="T506" s="25"/>
      <c r="U506" s="25"/>
      <c r="V506" s="25"/>
      <c r="W506" s="25"/>
      <c r="X506" s="25"/>
      <c r="Y506" s="25"/>
    </row>
    <row r="507" spans="1:25" ht="15.75" customHeight="1">
      <c r="A507" s="25"/>
      <c r="B507" s="16"/>
      <c r="C507" s="16"/>
      <c r="D507" s="16"/>
      <c r="E507" s="25"/>
      <c r="F507" s="25"/>
      <c r="G507" s="25"/>
      <c r="H507" s="25"/>
      <c r="I507" s="25"/>
      <c r="J507" s="25"/>
      <c r="K507" s="25"/>
      <c r="L507" s="25"/>
      <c r="M507" s="25"/>
      <c r="N507" s="25"/>
      <c r="O507" s="25"/>
      <c r="P507" s="25"/>
      <c r="Q507" s="25"/>
      <c r="R507" s="25"/>
      <c r="S507" s="25"/>
      <c r="T507" s="25"/>
      <c r="U507" s="25"/>
      <c r="V507" s="25"/>
      <c r="W507" s="25"/>
      <c r="X507" s="25"/>
      <c r="Y507" s="25"/>
    </row>
    <row r="508" spans="1:25" ht="15.75" customHeight="1">
      <c r="A508" s="25"/>
      <c r="B508" s="16"/>
      <c r="C508" s="16"/>
      <c r="D508" s="16"/>
      <c r="E508" s="25"/>
      <c r="F508" s="25"/>
      <c r="G508" s="25"/>
      <c r="H508" s="25"/>
      <c r="I508" s="25"/>
      <c r="J508" s="25"/>
      <c r="K508" s="25"/>
      <c r="L508" s="25"/>
      <c r="M508" s="25"/>
      <c r="N508" s="25"/>
      <c r="O508" s="25"/>
      <c r="P508" s="25"/>
      <c r="Q508" s="25"/>
      <c r="R508" s="25"/>
      <c r="S508" s="25"/>
      <c r="T508" s="25"/>
      <c r="U508" s="25"/>
      <c r="V508" s="25"/>
      <c r="W508" s="25"/>
      <c r="X508" s="25"/>
      <c r="Y508" s="25"/>
    </row>
    <row r="509" spans="1:25" ht="15.75" customHeight="1">
      <c r="A509" s="25"/>
      <c r="B509" s="16"/>
      <c r="C509" s="16"/>
      <c r="D509" s="16"/>
      <c r="E509" s="25"/>
      <c r="F509" s="25"/>
      <c r="G509" s="25"/>
      <c r="H509" s="25"/>
      <c r="I509" s="25"/>
      <c r="J509" s="25"/>
      <c r="K509" s="25"/>
      <c r="L509" s="25"/>
      <c r="M509" s="25"/>
      <c r="N509" s="25"/>
      <c r="O509" s="25"/>
      <c r="P509" s="25"/>
      <c r="Q509" s="25"/>
      <c r="R509" s="25"/>
      <c r="S509" s="25"/>
      <c r="T509" s="25"/>
      <c r="U509" s="25"/>
      <c r="V509" s="25"/>
      <c r="W509" s="25"/>
      <c r="X509" s="25"/>
      <c r="Y509" s="25"/>
    </row>
    <row r="510" spans="1:25" ht="15.75" customHeight="1">
      <c r="A510" s="25"/>
      <c r="B510" s="16"/>
      <c r="C510" s="16"/>
      <c r="D510" s="16"/>
      <c r="E510" s="25"/>
      <c r="F510" s="25"/>
      <c r="G510" s="25"/>
      <c r="H510" s="25"/>
      <c r="I510" s="25"/>
      <c r="J510" s="25"/>
      <c r="K510" s="25"/>
      <c r="L510" s="25"/>
      <c r="M510" s="25"/>
      <c r="N510" s="25"/>
      <c r="O510" s="25"/>
      <c r="P510" s="25"/>
      <c r="Q510" s="25"/>
      <c r="R510" s="25"/>
      <c r="S510" s="25"/>
      <c r="T510" s="25"/>
      <c r="U510" s="25"/>
      <c r="V510" s="25"/>
      <c r="W510" s="25"/>
      <c r="X510" s="25"/>
      <c r="Y510" s="25"/>
    </row>
    <row r="511" spans="1:25" ht="15.75" customHeight="1">
      <c r="A511" s="25"/>
      <c r="B511" s="16"/>
      <c r="C511" s="16"/>
      <c r="D511" s="16"/>
      <c r="E511" s="25"/>
      <c r="F511" s="25"/>
      <c r="G511" s="25"/>
      <c r="H511" s="25"/>
      <c r="I511" s="25"/>
      <c r="J511" s="25"/>
      <c r="K511" s="25"/>
      <c r="L511" s="25"/>
      <c r="M511" s="25"/>
      <c r="N511" s="25"/>
      <c r="O511" s="25"/>
      <c r="P511" s="25"/>
      <c r="Q511" s="25"/>
      <c r="R511" s="25"/>
      <c r="S511" s="25"/>
      <c r="T511" s="25"/>
      <c r="U511" s="25"/>
      <c r="V511" s="25"/>
      <c r="W511" s="25"/>
      <c r="X511" s="25"/>
      <c r="Y511" s="25"/>
    </row>
    <row r="512" spans="1:25" ht="15.75" customHeight="1">
      <c r="A512" s="25"/>
      <c r="B512" s="16"/>
      <c r="C512" s="16"/>
      <c r="D512" s="16"/>
      <c r="E512" s="25"/>
      <c r="F512" s="25"/>
      <c r="G512" s="25"/>
      <c r="H512" s="25"/>
      <c r="I512" s="25"/>
      <c r="J512" s="25"/>
      <c r="K512" s="25"/>
      <c r="L512" s="25"/>
      <c r="M512" s="25"/>
      <c r="N512" s="25"/>
      <c r="O512" s="25"/>
      <c r="P512" s="25"/>
      <c r="Q512" s="25"/>
      <c r="R512" s="25"/>
      <c r="S512" s="25"/>
      <c r="T512" s="25"/>
      <c r="U512" s="25"/>
      <c r="V512" s="25"/>
      <c r="W512" s="25"/>
      <c r="X512" s="25"/>
      <c r="Y512" s="25"/>
    </row>
    <row r="513" spans="1:25" ht="15.75" customHeight="1">
      <c r="A513" s="25"/>
      <c r="B513" s="16"/>
      <c r="C513" s="16"/>
      <c r="D513" s="16"/>
      <c r="E513" s="25"/>
      <c r="F513" s="25"/>
      <c r="G513" s="25"/>
      <c r="H513" s="25"/>
      <c r="I513" s="25"/>
      <c r="J513" s="25"/>
      <c r="K513" s="25"/>
      <c r="L513" s="25"/>
      <c r="M513" s="25"/>
      <c r="N513" s="25"/>
      <c r="O513" s="25"/>
      <c r="P513" s="25"/>
      <c r="Q513" s="25"/>
      <c r="R513" s="25"/>
      <c r="S513" s="25"/>
      <c r="T513" s="25"/>
      <c r="U513" s="25"/>
      <c r="V513" s="25"/>
      <c r="W513" s="25"/>
      <c r="X513" s="25"/>
      <c r="Y513" s="25"/>
    </row>
    <row r="514" spans="1:25" ht="15.75" customHeight="1">
      <c r="A514" s="25"/>
      <c r="B514" s="16"/>
      <c r="C514" s="16"/>
      <c r="D514" s="16"/>
      <c r="E514" s="25"/>
      <c r="F514" s="25"/>
      <c r="G514" s="25"/>
      <c r="H514" s="25"/>
      <c r="I514" s="25"/>
      <c r="J514" s="25"/>
      <c r="K514" s="25"/>
      <c r="L514" s="25"/>
      <c r="M514" s="25"/>
      <c r="N514" s="25"/>
      <c r="O514" s="25"/>
      <c r="P514" s="25"/>
      <c r="Q514" s="25"/>
      <c r="R514" s="25"/>
      <c r="S514" s="25"/>
      <c r="T514" s="25"/>
      <c r="U514" s="25"/>
      <c r="V514" s="25"/>
      <c r="W514" s="25"/>
      <c r="X514" s="25"/>
      <c r="Y514" s="25"/>
    </row>
    <row r="515" spans="1:25" ht="15.75" customHeight="1">
      <c r="A515" s="25"/>
      <c r="B515" s="16"/>
      <c r="C515" s="16"/>
      <c r="D515" s="16"/>
      <c r="E515" s="25"/>
      <c r="F515" s="25"/>
      <c r="G515" s="25"/>
      <c r="H515" s="25"/>
      <c r="I515" s="25"/>
      <c r="J515" s="25"/>
      <c r="K515" s="25"/>
      <c r="L515" s="25"/>
      <c r="M515" s="25"/>
      <c r="N515" s="25"/>
      <c r="O515" s="25"/>
      <c r="P515" s="25"/>
      <c r="Q515" s="25"/>
      <c r="R515" s="25"/>
      <c r="S515" s="25"/>
      <c r="T515" s="25"/>
      <c r="U515" s="25"/>
      <c r="V515" s="25"/>
      <c r="W515" s="25"/>
      <c r="X515" s="25"/>
      <c r="Y515" s="25"/>
    </row>
    <row r="516" spans="1:25" ht="15.75" customHeight="1">
      <c r="A516" s="25"/>
      <c r="B516" s="16"/>
      <c r="C516" s="16"/>
      <c r="D516" s="16"/>
      <c r="E516" s="25"/>
      <c r="F516" s="25"/>
      <c r="G516" s="25"/>
      <c r="H516" s="25"/>
      <c r="I516" s="25"/>
      <c r="J516" s="25"/>
      <c r="K516" s="25"/>
      <c r="L516" s="25"/>
      <c r="M516" s="25"/>
      <c r="N516" s="25"/>
      <c r="O516" s="25"/>
      <c r="P516" s="25"/>
      <c r="Q516" s="25"/>
      <c r="R516" s="25"/>
      <c r="S516" s="25"/>
      <c r="T516" s="25"/>
      <c r="U516" s="25"/>
      <c r="V516" s="25"/>
      <c r="W516" s="25"/>
      <c r="X516" s="25"/>
      <c r="Y516" s="25"/>
    </row>
    <row r="517" spans="1:25" ht="15.75" customHeight="1">
      <c r="A517" s="25"/>
      <c r="B517" s="16"/>
      <c r="C517" s="16"/>
      <c r="D517" s="16"/>
      <c r="E517" s="25"/>
      <c r="F517" s="25"/>
      <c r="G517" s="25"/>
      <c r="H517" s="25"/>
      <c r="I517" s="25"/>
      <c r="J517" s="25"/>
      <c r="K517" s="25"/>
      <c r="L517" s="25"/>
      <c r="M517" s="25"/>
      <c r="N517" s="25"/>
      <c r="O517" s="25"/>
      <c r="P517" s="25"/>
      <c r="Q517" s="25"/>
      <c r="R517" s="25"/>
      <c r="S517" s="25"/>
      <c r="T517" s="25"/>
      <c r="U517" s="25"/>
      <c r="V517" s="25"/>
      <c r="W517" s="25"/>
      <c r="X517" s="25"/>
      <c r="Y517" s="25"/>
    </row>
    <row r="518" spans="1:25" ht="15.75" customHeight="1">
      <c r="A518" s="25"/>
      <c r="B518" s="16"/>
      <c r="C518" s="16"/>
      <c r="D518" s="16"/>
      <c r="E518" s="25"/>
      <c r="F518" s="25"/>
      <c r="G518" s="25"/>
      <c r="H518" s="25"/>
      <c r="I518" s="25"/>
      <c r="J518" s="25"/>
      <c r="K518" s="25"/>
      <c r="L518" s="25"/>
      <c r="M518" s="25"/>
      <c r="N518" s="25"/>
      <c r="O518" s="25"/>
      <c r="P518" s="25"/>
      <c r="Q518" s="25"/>
      <c r="R518" s="25"/>
      <c r="S518" s="25"/>
      <c r="T518" s="25"/>
      <c r="U518" s="25"/>
      <c r="V518" s="25"/>
      <c r="W518" s="25"/>
      <c r="X518" s="25"/>
      <c r="Y518" s="25"/>
    </row>
    <row r="519" spans="1:25" ht="15.75" customHeight="1">
      <c r="A519" s="25"/>
      <c r="B519" s="16"/>
      <c r="C519" s="16"/>
      <c r="D519" s="16"/>
      <c r="E519" s="25"/>
      <c r="F519" s="25"/>
      <c r="G519" s="25"/>
      <c r="H519" s="25"/>
      <c r="I519" s="25"/>
      <c r="J519" s="25"/>
      <c r="K519" s="25"/>
      <c r="L519" s="25"/>
      <c r="M519" s="25"/>
      <c r="N519" s="25"/>
      <c r="O519" s="25"/>
      <c r="P519" s="25"/>
      <c r="Q519" s="25"/>
      <c r="R519" s="25"/>
      <c r="S519" s="25"/>
      <c r="T519" s="25"/>
      <c r="U519" s="25"/>
      <c r="V519" s="25"/>
      <c r="W519" s="25"/>
      <c r="X519" s="25"/>
      <c r="Y519" s="25"/>
    </row>
    <row r="520" spans="1:25" ht="15.75" customHeight="1">
      <c r="A520" s="25"/>
      <c r="B520" s="16"/>
      <c r="C520" s="16"/>
      <c r="D520" s="16"/>
      <c r="E520" s="25"/>
      <c r="F520" s="25"/>
      <c r="G520" s="25"/>
      <c r="H520" s="25"/>
      <c r="I520" s="25"/>
      <c r="J520" s="25"/>
      <c r="K520" s="25"/>
      <c r="L520" s="25"/>
      <c r="M520" s="25"/>
      <c r="N520" s="25"/>
      <c r="O520" s="25"/>
      <c r="P520" s="25"/>
      <c r="Q520" s="25"/>
      <c r="R520" s="25"/>
      <c r="S520" s="25"/>
      <c r="T520" s="25"/>
      <c r="U520" s="25"/>
      <c r="V520" s="25"/>
      <c r="W520" s="25"/>
      <c r="X520" s="25"/>
      <c r="Y520" s="25"/>
    </row>
    <row r="521" spans="1:25" ht="15.75" customHeight="1">
      <c r="A521" s="25"/>
      <c r="B521" s="16"/>
      <c r="C521" s="16"/>
      <c r="D521" s="16"/>
      <c r="E521" s="25"/>
      <c r="F521" s="25"/>
      <c r="G521" s="25"/>
      <c r="H521" s="25"/>
      <c r="I521" s="25"/>
      <c r="J521" s="25"/>
      <c r="K521" s="25"/>
      <c r="L521" s="25"/>
      <c r="M521" s="25"/>
      <c r="N521" s="25"/>
      <c r="O521" s="25"/>
      <c r="P521" s="25"/>
      <c r="Q521" s="25"/>
      <c r="R521" s="25"/>
      <c r="S521" s="25"/>
      <c r="T521" s="25"/>
      <c r="U521" s="25"/>
      <c r="V521" s="25"/>
      <c r="W521" s="25"/>
      <c r="X521" s="25"/>
      <c r="Y521" s="25"/>
    </row>
    <row r="522" spans="1:25" ht="15.75" customHeight="1">
      <c r="A522" s="25"/>
      <c r="B522" s="16"/>
      <c r="C522" s="16"/>
      <c r="D522" s="16"/>
      <c r="E522" s="25"/>
      <c r="F522" s="25"/>
      <c r="G522" s="25"/>
      <c r="H522" s="25"/>
      <c r="I522" s="25"/>
      <c r="J522" s="25"/>
      <c r="K522" s="25"/>
      <c r="L522" s="25"/>
      <c r="M522" s="25"/>
      <c r="N522" s="25"/>
      <c r="O522" s="25"/>
      <c r="P522" s="25"/>
      <c r="Q522" s="25"/>
      <c r="R522" s="25"/>
      <c r="S522" s="25"/>
      <c r="T522" s="25"/>
      <c r="U522" s="25"/>
      <c r="V522" s="25"/>
      <c r="W522" s="25"/>
      <c r="X522" s="25"/>
      <c r="Y522" s="25"/>
    </row>
    <row r="523" spans="1:25" ht="15.75" customHeight="1">
      <c r="A523" s="25"/>
      <c r="B523" s="16"/>
      <c r="C523" s="16"/>
      <c r="D523" s="16"/>
      <c r="E523" s="25"/>
      <c r="F523" s="25"/>
      <c r="G523" s="25"/>
      <c r="H523" s="25"/>
      <c r="I523" s="25"/>
      <c r="J523" s="25"/>
      <c r="K523" s="25"/>
      <c r="L523" s="25"/>
      <c r="M523" s="25"/>
      <c r="N523" s="25"/>
      <c r="O523" s="25"/>
      <c r="P523" s="25"/>
      <c r="Q523" s="25"/>
      <c r="R523" s="25"/>
      <c r="S523" s="25"/>
      <c r="T523" s="25"/>
      <c r="U523" s="25"/>
      <c r="V523" s="25"/>
      <c r="W523" s="25"/>
      <c r="X523" s="25"/>
      <c r="Y523" s="25"/>
    </row>
    <row r="524" spans="1:25" ht="15.75" customHeight="1">
      <c r="A524" s="25"/>
      <c r="B524" s="16"/>
      <c r="C524" s="16"/>
      <c r="D524" s="16"/>
      <c r="E524" s="25"/>
      <c r="F524" s="25"/>
      <c r="G524" s="25"/>
      <c r="H524" s="25"/>
      <c r="I524" s="25"/>
      <c r="J524" s="25"/>
      <c r="K524" s="25"/>
      <c r="L524" s="25"/>
      <c r="M524" s="25"/>
      <c r="N524" s="25"/>
      <c r="O524" s="25"/>
      <c r="P524" s="25"/>
      <c r="Q524" s="25"/>
      <c r="R524" s="25"/>
      <c r="S524" s="25"/>
      <c r="T524" s="25"/>
      <c r="U524" s="25"/>
      <c r="V524" s="25"/>
      <c r="W524" s="25"/>
      <c r="X524" s="25"/>
      <c r="Y524" s="25"/>
    </row>
    <row r="525" spans="1:25" ht="15.75" customHeight="1">
      <c r="A525" s="25"/>
      <c r="B525" s="16"/>
      <c r="C525" s="16"/>
      <c r="D525" s="16"/>
      <c r="E525" s="25"/>
      <c r="F525" s="25"/>
      <c r="G525" s="25"/>
      <c r="H525" s="25"/>
      <c r="I525" s="25"/>
      <c r="J525" s="25"/>
      <c r="K525" s="25"/>
      <c r="L525" s="25"/>
      <c r="M525" s="25"/>
      <c r="N525" s="25"/>
      <c r="O525" s="25"/>
      <c r="P525" s="25"/>
      <c r="Q525" s="25"/>
      <c r="R525" s="25"/>
      <c r="S525" s="25"/>
      <c r="T525" s="25"/>
      <c r="U525" s="25"/>
      <c r="V525" s="25"/>
      <c r="W525" s="25"/>
      <c r="X525" s="25"/>
      <c r="Y525" s="25"/>
    </row>
    <row r="526" spans="1:25" ht="15.75" customHeight="1">
      <c r="A526" s="25"/>
      <c r="B526" s="16"/>
      <c r="C526" s="16"/>
      <c r="D526" s="16"/>
      <c r="E526" s="25"/>
      <c r="F526" s="25"/>
      <c r="G526" s="25"/>
      <c r="H526" s="25"/>
      <c r="I526" s="25"/>
      <c r="J526" s="25"/>
      <c r="K526" s="25"/>
      <c r="L526" s="25"/>
      <c r="M526" s="25"/>
      <c r="N526" s="25"/>
      <c r="O526" s="25"/>
      <c r="P526" s="25"/>
      <c r="Q526" s="25"/>
      <c r="R526" s="25"/>
      <c r="S526" s="25"/>
      <c r="T526" s="25"/>
      <c r="U526" s="25"/>
      <c r="V526" s="25"/>
      <c r="W526" s="25"/>
      <c r="X526" s="25"/>
      <c r="Y526" s="25"/>
    </row>
    <row r="527" spans="1:25" ht="15.75" customHeight="1">
      <c r="A527" s="25"/>
      <c r="B527" s="16"/>
      <c r="C527" s="16"/>
      <c r="D527" s="16"/>
      <c r="E527" s="25"/>
      <c r="F527" s="25"/>
      <c r="G527" s="25"/>
      <c r="H527" s="25"/>
      <c r="I527" s="25"/>
      <c r="J527" s="25"/>
      <c r="K527" s="25"/>
      <c r="L527" s="25"/>
      <c r="M527" s="25"/>
      <c r="N527" s="25"/>
      <c r="O527" s="25"/>
      <c r="P527" s="25"/>
      <c r="Q527" s="25"/>
      <c r="R527" s="25"/>
      <c r="S527" s="25"/>
      <c r="T527" s="25"/>
      <c r="U527" s="25"/>
      <c r="V527" s="25"/>
      <c r="W527" s="25"/>
      <c r="X527" s="25"/>
      <c r="Y527" s="25"/>
    </row>
    <row r="528" spans="1:25" ht="15.75" customHeight="1">
      <c r="A528" s="25"/>
      <c r="B528" s="16"/>
      <c r="C528" s="16"/>
      <c r="D528" s="16"/>
      <c r="E528" s="25"/>
      <c r="F528" s="25"/>
      <c r="G528" s="25"/>
      <c r="H528" s="25"/>
      <c r="I528" s="25"/>
      <c r="J528" s="25"/>
      <c r="K528" s="25"/>
      <c r="L528" s="25"/>
      <c r="M528" s="25"/>
      <c r="N528" s="25"/>
      <c r="O528" s="25"/>
      <c r="P528" s="25"/>
      <c r="Q528" s="25"/>
      <c r="R528" s="25"/>
      <c r="S528" s="25"/>
      <c r="T528" s="25"/>
      <c r="U528" s="25"/>
      <c r="V528" s="25"/>
      <c r="W528" s="25"/>
      <c r="X528" s="25"/>
      <c r="Y528" s="25"/>
    </row>
    <row r="529" spans="1:25" ht="15.75" customHeight="1">
      <c r="A529" s="25"/>
      <c r="B529" s="16"/>
      <c r="C529" s="16"/>
      <c r="D529" s="16"/>
      <c r="E529" s="25"/>
      <c r="F529" s="25"/>
      <c r="G529" s="25"/>
      <c r="H529" s="25"/>
      <c r="I529" s="25"/>
      <c r="J529" s="25"/>
      <c r="K529" s="25"/>
      <c r="L529" s="25"/>
      <c r="M529" s="25"/>
      <c r="N529" s="25"/>
      <c r="O529" s="25"/>
      <c r="P529" s="25"/>
      <c r="Q529" s="25"/>
      <c r="R529" s="25"/>
      <c r="S529" s="25"/>
      <c r="T529" s="25"/>
      <c r="U529" s="25"/>
      <c r="V529" s="25"/>
      <c r="W529" s="25"/>
      <c r="X529" s="25"/>
      <c r="Y529" s="25"/>
    </row>
    <row r="530" spans="1:25" ht="15.75" customHeight="1">
      <c r="A530" s="25"/>
      <c r="B530" s="16"/>
      <c r="C530" s="16"/>
      <c r="D530" s="16"/>
      <c r="E530" s="25"/>
      <c r="F530" s="25"/>
      <c r="G530" s="25"/>
      <c r="H530" s="25"/>
      <c r="I530" s="25"/>
      <c r="J530" s="25"/>
      <c r="K530" s="25"/>
      <c r="L530" s="25"/>
      <c r="M530" s="25"/>
      <c r="N530" s="25"/>
      <c r="O530" s="25"/>
      <c r="P530" s="25"/>
      <c r="Q530" s="25"/>
      <c r="R530" s="25"/>
      <c r="S530" s="25"/>
      <c r="T530" s="25"/>
      <c r="U530" s="25"/>
      <c r="V530" s="25"/>
      <c r="W530" s="25"/>
      <c r="X530" s="25"/>
      <c r="Y530" s="25"/>
    </row>
    <row r="531" spans="1:25" ht="15.75" customHeight="1">
      <c r="A531" s="25"/>
      <c r="B531" s="16"/>
      <c r="C531" s="16"/>
      <c r="D531" s="16"/>
      <c r="E531" s="25"/>
      <c r="F531" s="25"/>
      <c r="G531" s="25"/>
      <c r="H531" s="25"/>
      <c r="I531" s="25"/>
      <c r="J531" s="25"/>
      <c r="K531" s="25"/>
      <c r="L531" s="25"/>
      <c r="M531" s="25"/>
      <c r="N531" s="25"/>
      <c r="O531" s="25"/>
      <c r="P531" s="25"/>
      <c r="Q531" s="25"/>
      <c r="R531" s="25"/>
      <c r="S531" s="25"/>
      <c r="T531" s="25"/>
      <c r="U531" s="25"/>
      <c r="V531" s="25"/>
      <c r="W531" s="25"/>
      <c r="X531" s="25"/>
      <c r="Y531" s="25"/>
    </row>
    <row r="532" spans="1:25" ht="15.75" customHeight="1">
      <c r="A532" s="25"/>
      <c r="B532" s="16"/>
      <c r="C532" s="16"/>
      <c r="D532" s="16"/>
      <c r="E532" s="25"/>
      <c r="F532" s="25"/>
      <c r="G532" s="25"/>
      <c r="H532" s="25"/>
      <c r="I532" s="25"/>
      <c r="J532" s="25"/>
      <c r="K532" s="25"/>
      <c r="L532" s="25"/>
      <c r="M532" s="25"/>
      <c r="N532" s="25"/>
      <c r="O532" s="25"/>
      <c r="P532" s="25"/>
      <c r="Q532" s="25"/>
      <c r="R532" s="25"/>
      <c r="S532" s="25"/>
      <c r="T532" s="25"/>
      <c r="U532" s="25"/>
      <c r="V532" s="25"/>
      <c r="W532" s="25"/>
      <c r="X532" s="25"/>
      <c r="Y532" s="25"/>
    </row>
    <row r="533" spans="1:25" ht="15.75" customHeight="1">
      <c r="A533" s="25"/>
      <c r="B533" s="16"/>
      <c r="C533" s="16"/>
      <c r="D533" s="16"/>
      <c r="E533" s="25"/>
      <c r="F533" s="25"/>
      <c r="G533" s="25"/>
      <c r="H533" s="25"/>
      <c r="I533" s="25"/>
      <c r="J533" s="25"/>
      <c r="K533" s="25"/>
      <c r="L533" s="25"/>
      <c r="M533" s="25"/>
      <c r="N533" s="25"/>
      <c r="O533" s="25"/>
      <c r="P533" s="25"/>
      <c r="Q533" s="25"/>
      <c r="R533" s="25"/>
      <c r="S533" s="25"/>
      <c r="T533" s="25"/>
      <c r="U533" s="25"/>
      <c r="V533" s="25"/>
      <c r="W533" s="25"/>
      <c r="X533" s="25"/>
      <c r="Y533" s="25"/>
    </row>
    <row r="534" spans="1:25" ht="15.75" customHeight="1">
      <c r="A534" s="25"/>
      <c r="B534" s="16"/>
      <c r="C534" s="16"/>
      <c r="D534" s="16"/>
      <c r="E534" s="25"/>
      <c r="F534" s="25"/>
      <c r="G534" s="25"/>
      <c r="H534" s="25"/>
      <c r="I534" s="25"/>
      <c r="J534" s="25"/>
      <c r="K534" s="25"/>
      <c r="L534" s="25"/>
      <c r="M534" s="25"/>
      <c r="N534" s="25"/>
      <c r="O534" s="25"/>
      <c r="P534" s="25"/>
      <c r="Q534" s="25"/>
      <c r="R534" s="25"/>
      <c r="S534" s="25"/>
      <c r="T534" s="25"/>
      <c r="U534" s="25"/>
      <c r="V534" s="25"/>
      <c r="W534" s="25"/>
      <c r="X534" s="25"/>
      <c r="Y534" s="25"/>
    </row>
    <row r="535" spans="1:25" ht="15.75" customHeight="1">
      <c r="A535" s="25"/>
      <c r="B535" s="16"/>
      <c r="C535" s="16"/>
      <c r="D535" s="16"/>
      <c r="E535" s="25"/>
      <c r="F535" s="25"/>
      <c r="G535" s="25"/>
      <c r="H535" s="25"/>
      <c r="I535" s="25"/>
      <c r="J535" s="25"/>
      <c r="K535" s="25"/>
      <c r="L535" s="25"/>
      <c r="M535" s="25"/>
      <c r="N535" s="25"/>
      <c r="O535" s="25"/>
      <c r="P535" s="25"/>
      <c r="Q535" s="25"/>
      <c r="R535" s="25"/>
      <c r="S535" s="25"/>
      <c r="T535" s="25"/>
      <c r="U535" s="25"/>
      <c r="V535" s="25"/>
      <c r="W535" s="25"/>
      <c r="X535" s="25"/>
      <c r="Y535" s="25"/>
    </row>
    <row r="536" spans="1:25" ht="15.75" customHeight="1">
      <c r="A536" s="25"/>
      <c r="B536" s="16"/>
      <c r="C536" s="16"/>
      <c r="D536" s="16"/>
      <c r="E536" s="25"/>
      <c r="F536" s="25"/>
      <c r="G536" s="25"/>
      <c r="H536" s="25"/>
      <c r="I536" s="25"/>
      <c r="J536" s="25"/>
      <c r="K536" s="25"/>
      <c r="L536" s="25"/>
      <c r="M536" s="25"/>
      <c r="N536" s="25"/>
      <c r="O536" s="25"/>
      <c r="P536" s="25"/>
      <c r="Q536" s="25"/>
      <c r="R536" s="25"/>
      <c r="S536" s="25"/>
      <c r="T536" s="25"/>
      <c r="U536" s="25"/>
      <c r="V536" s="25"/>
      <c r="W536" s="25"/>
      <c r="X536" s="25"/>
      <c r="Y536" s="25"/>
    </row>
    <row r="537" spans="1:25" ht="15.75" customHeight="1">
      <c r="A537" s="25"/>
      <c r="B537" s="16"/>
      <c r="C537" s="16"/>
      <c r="D537" s="16"/>
      <c r="E537" s="25"/>
      <c r="F537" s="25"/>
      <c r="G537" s="25"/>
      <c r="H537" s="25"/>
      <c r="I537" s="25"/>
      <c r="J537" s="25"/>
      <c r="K537" s="25"/>
      <c r="L537" s="25"/>
      <c r="M537" s="25"/>
      <c r="N537" s="25"/>
      <c r="O537" s="25"/>
      <c r="P537" s="25"/>
      <c r="Q537" s="25"/>
      <c r="R537" s="25"/>
      <c r="S537" s="25"/>
      <c r="T537" s="25"/>
      <c r="U537" s="25"/>
      <c r="V537" s="25"/>
      <c r="W537" s="25"/>
      <c r="X537" s="25"/>
      <c r="Y537" s="25"/>
    </row>
    <row r="538" spans="1:25" ht="15.75" customHeight="1">
      <c r="A538" s="25"/>
      <c r="B538" s="16"/>
      <c r="C538" s="16"/>
      <c r="D538" s="16"/>
      <c r="E538" s="25"/>
      <c r="F538" s="25"/>
      <c r="G538" s="25"/>
      <c r="H538" s="25"/>
      <c r="I538" s="25"/>
      <c r="J538" s="25"/>
      <c r="K538" s="25"/>
      <c r="L538" s="25"/>
      <c r="M538" s="25"/>
      <c r="N538" s="25"/>
      <c r="O538" s="25"/>
      <c r="P538" s="25"/>
      <c r="Q538" s="25"/>
      <c r="R538" s="25"/>
      <c r="S538" s="25"/>
      <c r="T538" s="25"/>
      <c r="U538" s="25"/>
      <c r="V538" s="25"/>
      <c r="W538" s="25"/>
      <c r="X538" s="25"/>
      <c r="Y538" s="25"/>
    </row>
    <row r="539" spans="1:25" ht="15.75" customHeight="1">
      <c r="A539" s="25"/>
      <c r="B539" s="16"/>
      <c r="C539" s="16"/>
      <c r="D539" s="16"/>
      <c r="E539" s="25"/>
      <c r="F539" s="25"/>
      <c r="G539" s="25"/>
      <c r="H539" s="25"/>
      <c r="I539" s="25"/>
      <c r="J539" s="25"/>
      <c r="K539" s="25"/>
      <c r="L539" s="25"/>
      <c r="M539" s="25"/>
      <c r="N539" s="25"/>
      <c r="O539" s="25"/>
      <c r="P539" s="25"/>
      <c r="Q539" s="25"/>
      <c r="R539" s="25"/>
      <c r="S539" s="25"/>
      <c r="T539" s="25"/>
      <c r="U539" s="25"/>
      <c r="V539" s="25"/>
      <c r="W539" s="25"/>
      <c r="X539" s="25"/>
      <c r="Y539" s="25"/>
    </row>
    <row r="540" spans="1:25" ht="15.75" customHeight="1">
      <c r="A540" s="25"/>
      <c r="B540" s="16"/>
      <c r="C540" s="16"/>
      <c r="D540" s="16"/>
      <c r="E540" s="25"/>
      <c r="F540" s="25"/>
      <c r="G540" s="25"/>
      <c r="H540" s="25"/>
      <c r="I540" s="25"/>
      <c r="J540" s="25"/>
      <c r="K540" s="25"/>
      <c r="L540" s="25"/>
      <c r="M540" s="25"/>
      <c r="N540" s="25"/>
      <c r="O540" s="25"/>
      <c r="P540" s="25"/>
      <c r="Q540" s="25"/>
      <c r="R540" s="25"/>
      <c r="S540" s="25"/>
      <c r="T540" s="25"/>
      <c r="U540" s="25"/>
      <c r="V540" s="25"/>
      <c r="W540" s="25"/>
      <c r="X540" s="25"/>
      <c r="Y540" s="25"/>
    </row>
    <row r="541" spans="1:25" ht="15.75" customHeight="1">
      <c r="A541" s="25"/>
      <c r="B541" s="16"/>
      <c r="C541" s="16"/>
      <c r="D541" s="16"/>
      <c r="E541" s="25"/>
      <c r="F541" s="25"/>
      <c r="G541" s="25"/>
      <c r="H541" s="25"/>
      <c r="I541" s="25"/>
      <c r="J541" s="25"/>
      <c r="K541" s="25"/>
      <c r="L541" s="25"/>
      <c r="M541" s="25"/>
      <c r="N541" s="25"/>
      <c r="O541" s="25"/>
      <c r="P541" s="25"/>
      <c r="Q541" s="25"/>
      <c r="R541" s="25"/>
      <c r="S541" s="25"/>
      <c r="T541" s="25"/>
      <c r="U541" s="25"/>
      <c r="V541" s="25"/>
      <c r="W541" s="25"/>
      <c r="X541" s="25"/>
      <c r="Y541" s="25"/>
    </row>
    <row r="542" spans="1:25" ht="15.75" customHeight="1">
      <c r="A542" s="25"/>
      <c r="B542" s="16"/>
      <c r="C542" s="16"/>
      <c r="D542" s="16"/>
      <c r="E542" s="25"/>
      <c r="F542" s="25"/>
      <c r="G542" s="25"/>
      <c r="H542" s="25"/>
      <c r="I542" s="25"/>
      <c r="J542" s="25"/>
      <c r="K542" s="25"/>
      <c r="L542" s="25"/>
      <c r="M542" s="25"/>
      <c r="N542" s="25"/>
      <c r="O542" s="25"/>
      <c r="P542" s="25"/>
      <c r="Q542" s="25"/>
      <c r="R542" s="25"/>
      <c r="S542" s="25"/>
      <c r="T542" s="25"/>
      <c r="U542" s="25"/>
      <c r="V542" s="25"/>
      <c r="W542" s="25"/>
      <c r="X542" s="25"/>
      <c r="Y542" s="25"/>
    </row>
    <row r="543" spans="1:25" ht="15.75" customHeight="1">
      <c r="A543" s="25"/>
      <c r="B543" s="16"/>
      <c r="C543" s="16"/>
      <c r="D543" s="16"/>
      <c r="E543" s="25"/>
      <c r="F543" s="25"/>
      <c r="G543" s="25"/>
      <c r="H543" s="25"/>
      <c r="I543" s="25"/>
      <c r="J543" s="25"/>
      <c r="K543" s="25"/>
      <c r="L543" s="25"/>
      <c r="M543" s="25"/>
      <c r="N543" s="25"/>
      <c r="O543" s="25"/>
      <c r="P543" s="25"/>
      <c r="Q543" s="25"/>
      <c r="R543" s="25"/>
      <c r="S543" s="25"/>
      <c r="T543" s="25"/>
      <c r="U543" s="25"/>
      <c r="V543" s="25"/>
      <c r="W543" s="25"/>
      <c r="X543" s="25"/>
      <c r="Y543" s="25"/>
    </row>
    <row r="544" spans="1:25" ht="15.75" customHeight="1">
      <c r="A544" s="25"/>
      <c r="B544" s="16"/>
      <c r="C544" s="16"/>
      <c r="D544" s="16"/>
      <c r="E544" s="25"/>
      <c r="F544" s="25"/>
      <c r="G544" s="25"/>
      <c r="H544" s="25"/>
      <c r="I544" s="25"/>
      <c r="J544" s="25"/>
      <c r="K544" s="25"/>
      <c r="L544" s="25"/>
      <c r="M544" s="25"/>
      <c r="N544" s="25"/>
      <c r="O544" s="25"/>
      <c r="P544" s="25"/>
      <c r="Q544" s="25"/>
      <c r="R544" s="25"/>
      <c r="S544" s="25"/>
      <c r="T544" s="25"/>
      <c r="U544" s="25"/>
      <c r="V544" s="25"/>
      <c r="W544" s="25"/>
      <c r="X544" s="25"/>
      <c r="Y544" s="25"/>
    </row>
    <row r="545" spans="1:25" ht="15.75" customHeight="1">
      <c r="A545" s="25"/>
      <c r="B545" s="16"/>
      <c r="C545" s="16"/>
      <c r="D545" s="16"/>
      <c r="E545" s="25"/>
      <c r="F545" s="25"/>
      <c r="G545" s="25"/>
      <c r="H545" s="25"/>
      <c r="I545" s="25"/>
      <c r="J545" s="25"/>
      <c r="K545" s="25"/>
      <c r="L545" s="25"/>
      <c r="M545" s="25"/>
      <c r="N545" s="25"/>
      <c r="O545" s="25"/>
      <c r="P545" s="25"/>
      <c r="Q545" s="25"/>
      <c r="R545" s="25"/>
      <c r="S545" s="25"/>
      <c r="T545" s="25"/>
      <c r="U545" s="25"/>
      <c r="V545" s="25"/>
      <c r="W545" s="25"/>
      <c r="X545" s="25"/>
      <c r="Y545" s="25"/>
    </row>
    <row r="546" spans="1:25" ht="15.75" customHeight="1">
      <c r="A546" s="25"/>
      <c r="B546" s="16"/>
      <c r="C546" s="16"/>
      <c r="D546" s="16"/>
      <c r="E546" s="25"/>
      <c r="F546" s="25"/>
      <c r="G546" s="25"/>
      <c r="H546" s="25"/>
      <c r="I546" s="25"/>
      <c r="J546" s="25"/>
      <c r="K546" s="25"/>
      <c r="L546" s="25"/>
      <c r="M546" s="25"/>
      <c r="N546" s="25"/>
      <c r="O546" s="25"/>
      <c r="P546" s="25"/>
      <c r="Q546" s="25"/>
      <c r="R546" s="25"/>
      <c r="S546" s="25"/>
      <c r="T546" s="25"/>
      <c r="U546" s="25"/>
      <c r="V546" s="25"/>
      <c r="W546" s="25"/>
      <c r="X546" s="25"/>
      <c r="Y546" s="25"/>
    </row>
    <row r="547" spans="1:25" ht="15.75" customHeight="1">
      <c r="A547" s="25"/>
      <c r="B547" s="16"/>
      <c r="C547" s="16"/>
      <c r="D547" s="16"/>
      <c r="E547" s="25"/>
      <c r="F547" s="25"/>
      <c r="G547" s="25"/>
      <c r="H547" s="25"/>
      <c r="I547" s="25"/>
      <c r="J547" s="25"/>
      <c r="K547" s="25"/>
      <c r="L547" s="25"/>
      <c r="M547" s="25"/>
      <c r="N547" s="25"/>
      <c r="O547" s="25"/>
      <c r="P547" s="25"/>
      <c r="Q547" s="25"/>
      <c r="R547" s="25"/>
      <c r="S547" s="25"/>
      <c r="T547" s="25"/>
      <c r="U547" s="25"/>
      <c r="V547" s="25"/>
      <c r="W547" s="25"/>
      <c r="X547" s="25"/>
      <c r="Y547" s="25"/>
    </row>
    <row r="548" spans="1:25" ht="15.75" customHeight="1">
      <c r="A548" s="25"/>
      <c r="B548" s="16"/>
      <c r="C548" s="16"/>
      <c r="D548" s="16"/>
      <c r="E548" s="25"/>
      <c r="F548" s="25"/>
      <c r="G548" s="25"/>
      <c r="H548" s="25"/>
      <c r="I548" s="25"/>
      <c r="J548" s="25"/>
      <c r="K548" s="25"/>
      <c r="L548" s="25"/>
      <c r="M548" s="25"/>
      <c r="N548" s="25"/>
      <c r="O548" s="25"/>
      <c r="P548" s="25"/>
      <c r="Q548" s="25"/>
      <c r="R548" s="25"/>
      <c r="S548" s="25"/>
      <c r="T548" s="25"/>
      <c r="U548" s="25"/>
      <c r="V548" s="25"/>
      <c r="W548" s="25"/>
      <c r="X548" s="25"/>
      <c r="Y548" s="25"/>
    </row>
    <row r="549" spans="1:25" ht="15.75" customHeight="1">
      <c r="A549" s="25"/>
      <c r="B549" s="16"/>
      <c r="C549" s="16"/>
      <c r="D549" s="16"/>
      <c r="E549" s="25"/>
      <c r="F549" s="25"/>
      <c r="G549" s="25"/>
      <c r="H549" s="25"/>
      <c r="I549" s="25"/>
      <c r="J549" s="25"/>
      <c r="K549" s="25"/>
      <c r="L549" s="25"/>
      <c r="M549" s="25"/>
      <c r="N549" s="25"/>
      <c r="O549" s="25"/>
      <c r="P549" s="25"/>
      <c r="Q549" s="25"/>
      <c r="R549" s="25"/>
      <c r="S549" s="25"/>
      <c r="T549" s="25"/>
      <c r="U549" s="25"/>
      <c r="V549" s="25"/>
      <c r="W549" s="25"/>
      <c r="X549" s="25"/>
      <c r="Y549" s="25"/>
    </row>
    <row r="550" spans="1:25" ht="15.75" customHeight="1">
      <c r="A550" s="25"/>
      <c r="B550" s="16"/>
      <c r="C550" s="16"/>
      <c r="D550" s="16"/>
      <c r="E550" s="25"/>
      <c r="F550" s="25"/>
      <c r="G550" s="25"/>
      <c r="H550" s="25"/>
      <c r="I550" s="25"/>
      <c r="J550" s="25"/>
      <c r="K550" s="25"/>
      <c r="L550" s="25"/>
      <c r="M550" s="25"/>
      <c r="N550" s="25"/>
      <c r="O550" s="25"/>
      <c r="P550" s="25"/>
      <c r="Q550" s="25"/>
      <c r="R550" s="25"/>
      <c r="S550" s="25"/>
      <c r="T550" s="25"/>
      <c r="U550" s="25"/>
      <c r="V550" s="25"/>
      <c r="W550" s="25"/>
      <c r="X550" s="25"/>
      <c r="Y550" s="25"/>
    </row>
    <row r="551" spans="1:25" ht="15.75" customHeight="1">
      <c r="A551" s="25"/>
      <c r="B551" s="16"/>
      <c r="C551" s="16"/>
      <c r="D551" s="16"/>
      <c r="E551" s="25"/>
      <c r="F551" s="25"/>
      <c r="G551" s="25"/>
      <c r="H551" s="25"/>
      <c r="I551" s="25"/>
      <c r="J551" s="25"/>
      <c r="K551" s="25"/>
      <c r="L551" s="25"/>
      <c r="M551" s="25"/>
      <c r="N551" s="25"/>
      <c r="O551" s="25"/>
      <c r="P551" s="25"/>
      <c r="Q551" s="25"/>
      <c r="R551" s="25"/>
      <c r="S551" s="25"/>
      <c r="T551" s="25"/>
      <c r="U551" s="25"/>
      <c r="V551" s="25"/>
      <c r="W551" s="25"/>
      <c r="X551" s="25"/>
      <c r="Y551" s="25"/>
    </row>
    <row r="552" spans="1:25" ht="15.75" customHeight="1">
      <c r="A552" s="25"/>
      <c r="B552" s="16"/>
      <c r="C552" s="16"/>
      <c r="D552" s="16"/>
      <c r="E552" s="25"/>
      <c r="F552" s="25"/>
      <c r="G552" s="25"/>
      <c r="H552" s="25"/>
      <c r="I552" s="25"/>
      <c r="J552" s="25"/>
      <c r="K552" s="25"/>
      <c r="L552" s="25"/>
      <c r="M552" s="25"/>
      <c r="N552" s="25"/>
      <c r="O552" s="25"/>
      <c r="P552" s="25"/>
      <c r="Q552" s="25"/>
      <c r="R552" s="25"/>
      <c r="S552" s="25"/>
      <c r="T552" s="25"/>
      <c r="U552" s="25"/>
      <c r="V552" s="25"/>
      <c r="W552" s="25"/>
      <c r="X552" s="25"/>
      <c r="Y552" s="25"/>
    </row>
    <row r="553" spans="1:25" ht="15.75" customHeight="1">
      <c r="A553" s="25"/>
      <c r="B553" s="16"/>
      <c r="C553" s="16"/>
      <c r="D553" s="16"/>
      <c r="E553" s="25"/>
      <c r="F553" s="25"/>
      <c r="G553" s="25"/>
      <c r="H553" s="25"/>
      <c r="I553" s="25"/>
      <c r="J553" s="25"/>
      <c r="K553" s="25"/>
      <c r="L553" s="25"/>
      <c r="M553" s="25"/>
      <c r="N553" s="25"/>
      <c r="O553" s="25"/>
      <c r="P553" s="25"/>
      <c r="Q553" s="25"/>
      <c r="R553" s="25"/>
      <c r="S553" s="25"/>
      <c r="T553" s="25"/>
      <c r="U553" s="25"/>
      <c r="V553" s="25"/>
      <c r="W553" s="25"/>
      <c r="X553" s="25"/>
      <c r="Y553" s="25"/>
    </row>
    <row r="554" spans="1:25" ht="15.75" customHeight="1">
      <c r="A554" s="25"/>
      <c r="B554" s="16"/>
      <c r="C554" s="16"/>
      <c r="D554" s="16"/>
      <c r="E554" s="25"/>
      <c r="F554" s="25"/>
      <c r="G554" s="25"/>
      <c r="H554" s="25"/>
      <c r="I554" s="25"/>
      <c r="J554" s="25"/>
      <c r="K554" s="25"/>
      <c r="L554" s="25"/>
      <c r="M554" s="25"/>
      <c r="N554" s="25"/>
      <c r="O554" s="25"/>
      <c r="P554" s="25"/>
      <c r="Q554" s="25"/>
      <c r="R554" s="25"/>
      <c r="S554" s="25"/>
      <c r="T554" s="25"/>
      <c r="U554" s="25"/>
      <c r="V554" s="25"/>
      <c r="W554" s="25"/>
      <c r="X554" s="25"/>
      <c r="Y554" s="25"/>
    </row>
    <row r="555" spans="1:25" ht="15.75" customHeight="1">
      <c r="A555" s="25"/>
      <c r="B555" s="16"/>
      <c r="C555" s="16"/>
      <c r="D555" s="16"/>
      <c r="E555" s="25"/>
      <c r="F555" s="25"/>
      <c r="G555" s="25"/>
      <c r="H555" s="25"/>
      <c r="I555" s="25"/>
      <c r="J555" s="25"/>
      <c r="K555" s="25"/>
      <c r="L555" s="25"/>
      <c r="M555" s="25"/>
      <c r="N555" s="25"/>
      <c r="O555" s="25"/>
      <c r="P555" s="25"/>
      <c r="Q555" s="25"/>
      <c r="R555" s="25"/>
      <c r="S555" s="25"/>
      <c r="T555" s="25"/>
      <c r="U555" s="25"/>
      <c r="V555" s="25"/>
      <c r="W555" s="25"/>
      <c r="X555" s="25"/>
      <c r="Y555" s="25"/>
    </row>
    <row r="556" spans="1:25" ht="15.75" customHeight="1">
      <c r="A556" s="25"/>
      <c r="B556" s="16"/>
      <c r="C556" s="16"/>
      <c r="D556" s="16"/>
      <c r="E556" s="25"/>
      <c r="F556" s="25"/>
      <c r="G556" s="25"/>
      <c r="H556" s="25"/>
      <c r="I556" s="25"/>
      <c r="J556" s="25"/>
      <c r="K556" s="25"/>
      <c r="L556" s="25"/>
      <c r="M556" s="25"/>
      <c r="N556" s="25"/>
      <c r="O556" s="25"/>
      <c r="P556" s="25"/>
      <c r="Q556" s="25"/>
      <c r="R556" s="25"/>
      <c r="S556" s="25"/>
      <c r="T556" s="25"/>
      <c r="U556" s="25"/>
      <c r="V556" s="25"/>
      <c r="W556" s="25"/>
      <c r="X556" s="25"/>
      <c r="Y556" s="25"/>
    </row>
    <row r="557" spans="1:25" ht="15.75" customHeight="1">
      <c r="A557" s="25"/>
      <c r="B557" s="16"/>
      <c r="C557" s="16"/>
      <c r="D557" s="16"/>
      <c r="E557" s="25"/>
      <c r="F557" s="25"/>
      <c r="G557" s="25"/>
      <c r="H557" s="25"/>
      <c r="I557" s="25"/>
      <c r="J557" s="25"/>
      <c r="K557" s="25"/>
      <c r="L557" s="25"/>
      <c r="M557" s="25"/>
      <c r="N557" s="25"/>
      <c r="O557" s="25"/>
      <c r="P557" s="25"/>
      <c r="Q557" s="25"/>
      <c r="R557" s="25"/>
      <c r="S557" s="25"/>
      <c r="T557" s="25"/>
      <c r="U557" s="25"/>
      <c r="V557" s="25"/>
      <c r="W557" s="25"/>
      <c r="X557" s="25"/>
      <c r="Y557" s="25"/>
    </row>
    <row r="558" spans="1:25" ht="15.75" customHeight="1">
      <c r="A558" s="25"/>
      <c r="B558" s="16"/>
      <c r="C558" s="16"/>
      <c r="D558" s="16"/>
      <c r="E558" s="25"/>
      <c r="F558" s="25"/>
      <c r="G558" s="25"/>
      <c r="H558" s="25"/>
      <c r="I558" s="25"/>
      <c r="J558" s="25"/>
      <c r="K558" s="25"/>
      <c r="L558" s="25"/>
      <c r="M558" s="25"/>
      <c r="N558" s="25"/>
      <c r="O558" s="25"/>
      <c r="P558" s="25"/>
      <c r="Q558" s="25"/>
      <c r="R558" s="25"/>
      <c r="S558" s="25"/>
      <c r="T558" s="25"/>
      <c r="U558" s="25"/>
      <c r="V558" s="25"/>
      <c r="W558" s="25"/>
      <c r="X558" s="25"/>
      <c r="Y558" s="25"/>
    </row>
    <row r="559" spans="1:25" ht="15.75" customHeight="1">
      <c r="A559" s="25"/>
      <c r="B559" s="16"/>
      <c r="C559" s="16"/>
      <c r="D559" s="16"/>
      <c r="E559" s="25"/>
      <c r="F559" s="25"/>
      <c r="G559" s="25"/>
      <c r="H559" s="25"/>
      <c r="I559" s="25"/>
      <c r="J559" s="25"/>
      <c r="K559" s="25"/>
      <c r="L559" s="25"/>
      <c r="M559" s="25"/>
      <c r="N559" s="25"/>
      <c r="O559" s="25"/>
      <c r="P559" s="25"/>
      <c r="Q559" s="25"/>
      <c r="R559" s="25"/>
      <c r="S559" s="25"/>
      <c r="T559" s="25"/>
      <c r="U559" s="25"/>
      <c r="V559" s="25"/>
      <c r="W559" s="25"/>
      <c r="X559" s="25"/>
      <c r="Y559" s="25"/>
    </row>
    <row r="560" spans="1:25" ht="15.75" customHeight="1">
      <c r="A560" s="25"/>
      <c r="B560" s="16"/>
      <c r="C560" s="16"/>
      <c r="D560" s="16"/>
      <c r="E560" s="25"/>
      <c r="F560" s="25"/>
      <c r="G560" s="25"/>
      <c r="H560" s="25"/>
      <c r="I560" s="25"/>
      <c r="J560" s="25"/>
      <c r="K560" s="25"/>
      <c r="L560" s="25"/>
      <c r="M560" s="25"/>
      <c r="N560" s="25"/>
      <c r="O560" s="25"/>
      <c r="P560" s="25"/>
      <c r="Q560" s="25"/>
      <c r="R560" s="25"/>
      <c r="S560" s="25"/>
      <c r="T560" s="25"/>
      <c r="U560" s="25"/>
      <c r="V560" s="25"/>
      <c r="W560" s="25"/>
      <c r="X560" s="25"/>
      <c r="Y560" s="25"/>
    </row>
    <row r="561" spans="1:25" ht="15.75" customHeight="1">
      <c r="A561" s="25"/>
      <c r="B561" s="16"/>
      <c r="C561" s="16"/>
      <c r="D561" s="16"/>
      <c r="E561" s="25"/>
      <c r="F561" s="25"/>
      <c r="G561" s="25"/>
      <c r="H561" s="25"/>
      <c r="I561" s="25"/>
      <c r="J561" s="25"/>
      <c r="K561" s="25"/>
      <c r="L561" s="25"/>
      <c r="M561" s="25"/>
      <c r="N561" s="25"/>
      <c r="O561" s="25"/>
      <c r="P561" s="25"/>
      <c r="Q561" s="25"/>
      <c r="R561" s="25"/>
      <c r="S561" s="25"/>
      <c r="T561" s="25"/>
      <c r="U561" s="25"/>
      <c r="V561" s="25"/>
      <c r="W561" s="25"/>
      <c r="X561" s="25"/>
      <c r="Y561" s="25"/>
    </row>
    <row r="562" spans="1:25" ht="15.75" customHeight="1">
      <c r="A562" s="25"/>
      <c r="B562" s="16"/>
      <c r="C562" s="16"/>
      <c r="D562" s="16"/>
      <c r="E562" s="25"/>
      <c r="F562" s="25"/>
      <c r="G562" s="25"/>
      <c r="H562" s="25"/>
      <c r="I562" s="25"/>
      <c r="J562" s="25"/>
      <c r="K562" s="25"/>
      <c r="L562" s="25"/>
      <c r="M562" s="25"/>
      <c r="N562" s="25"/>
      <c r="O562" s="25"/>
      <c r="P562" s="25"/>
      <c r="Q562" s="25"/>
      <c r="R562" s="25"/>
      <c r="S562" s="25"/>
      <c r="T562" s="25"/>
      <c r="U562" s="25"/>
      <c r="V562" s="25"/>
      <c r="W562" s="25"/>
      <c r="X562" s="25"/>
      <c r="Y562" s="25"/>
    </row>
    <row r="563" spans="1:25" ht="15.75" customHeight="1">
      <c r="A563" s="25"/>
      <c r="B563" s="16"/>
      <c r="C563" s="16"/>
      <c r="D563" s="16"/>
      <c r="E563" s="25"/>
      <c r="F563" s="25"/>
      <c r="G563" s="25"/>
      <c r="H563" s="25"/>
      <c r="I563" s="25"/>
      <c r="J563" s="25"/>
      <c r="K563" s="25"/>
      <c r="L563" s="25"/>
      <c r="M563" s="25"/>
      <c r="N563" s="25"/>
      <c r="O563" s="25"/>
      <c r="P563" s="25"/>
      <c r="Q563" s="25"/>
      <c r="R563" s="25"/>
      <c r="S563" s="25"/>
      <c r="T563" s="25"/>
      <c r="U563" s="25"/>
      <c r="V563" s="25"/>
      <c r="W563" s="25"/>
      <c r="X563" s="25"/>
      <c r="Y563" s="25"/>
    </row>
    <row r="564" spans="1:25" ht="15.75" customHeight="1">
      <c r="A564" s="25"/>
      <c r="B564" s="16"/>
      <c r="C564" s="16"/>
      <c r="D564" s="16"/>
      <c r="E564" s="25"/>
      <c r="F564" s="25"/>
      <c r="G564" s="25"/>
      <c r="H564" s="25"/>
      <c r="I564" s="25"/>
      <c r="J564" s="25"/>
      <c r="K564" s="25"/>
      <c r="L564" s="25"/>
      <c r="M564" s="25"/>
      <c r="N564" s="25"/>
      <c r="O564" s="25"/>
      <c r="P564" s="25"/>
      <c r="Q564" s="25"/>
      <c r="R564" s="25"/>
      <c r="S564" s="25"/>
      <c r="T564" s="25"/>
      <c r="U564" s="25"/>
      <c r="V564" s="25"/>
      <c r="W564" s="25"/>
      <c r="X564" s="25"/>
      <c r="Y564" s="25"/>
    </row>
    <row r="565" spans="1:25" ht="15.75" customHeight="1">
      <c r="A565" s="25"/>
      <c r="B565" s="16"/>
      <c r="C565" s="16"/>
      <c r="D565" s="16"/>
      <c r="E565" s="25"/>
      <c r="F565" s="25"/>
      <c r="G565" s="25"/>
      <c r="H565" s="25"/>
      <c r="I565" s="25"/>
      <c r="J565" s="25"/>
      <c r="K565" s="25"/>
      <c r="L565" s="25"/>
      <c r="M565" s="25"/>
      <c r="N565" s="25"/>
      <c r="O565" s="25"/>
      <c r="P565" s="25"/>
      <c r="Q565" s="25"/>
      <c r="R565" s="25"/>
      <c r="S565" s="25"/>
      <c r="T565" s="25"/>
      <c r="U565" s="25"/>
      <c r="V565" s="25"/>
      <c r="W565" s="25"/>
      <c r="X565" s="25"/>
      <c r="Y565" s="25"/>
    </row>
    <row r="566" spans="1:25" ht="15.75" customHeight="1">
      <c r="A566" s="25"/>
      <c r="B566" s="16"/>
      <c r="C566" s="16"/>
      <c r="D566" s="16"/>
      <c r="E566" s="25"/>
      <c r="F566" s="25"/>
      <c r="G566" s="25"/>
      <c r="H566" s="25"/>
      <c r="I566" s="25"/>
      <c r="J566" s="25"/>
      <c r="K566" s="25"/>
      <c r="L566" s="25"/>
      <c r="M566" s="25"/>
      <c r="N566" s="25"/>
      <c r="O566" s="25"/>
      <c r="P566" s="25"/>
      <c r="Q566" s="25"/>
      <c r="R566" s="25"/>
      <c r="S566" s="25"/>
      <c r="T566" s="25"/>
      <c r="U566" s="25"/>
      <c r="V566" s="25"/>
      <c r="W566" s="25"/>
      <c r="X566" s="25"/>
      <c r="Y566" s="25"/>
    </row>
    <row r="567" spans="1:25" ht="15.75" customHeight="1">
      <c r="A567" s="25"/>
      <c r="B567" s="16"/>
      <c r="C567" s="16"/>
      <c r="D567" s="16"/>
      <c r="E567" s="25"/>
      <c r="F567" s="25"/>
      <c r="G567" s="25"/>
      <c r="H567" s="25"/>
      <c r="I567" s="25"/>
      <c r="J567" s="25"/>
      <c r="K567" s="25"/>
      <c r="L567" s="25"/>
      <c r="M567" s="25"/>
      <c r="N567" s="25"/>
      <c r="O567" s="25"/>
      <c r="P567" s="25"/>
      <c r="Q567" s="25"/>
      <c r="R567" s="25"/>
      <c r="S567" s="25"/>
      <c r="T567" s="25"/>
      <c r="U567" s="25"/>
      <c r="V567" s="25"/>
      <c r="W567" s="25"/>
      <c r="X567" s="25"/>
      <c r="Y567" s="25"/>
    </row>
    <row r="568" spans="1:25" ht="15.75" customHeight="1">
      <c r="A568" s="25"/>
      <c r="B568" s="16"/>
      <c r="C568" s="16"/>
      <c r="D568" s="16"/>
      <c r="E568" s="25"/>
      <c r="F568" s="25"/>
      <c r="G568" s="25"/>
      <c r="H568" s="25"/>
      <c r="I568" s="25"/>
      <c r="J568" s="25"/>
      <c r="K568" s="25"/>
      <c r="L568" s="25"/>
      <c r="M568" s="25"/>
      <c r="N568" s="25"/>
      <c r="O568" s="25"/>
      <c r="P568" s="25"/>
      <c r="Q568" s="25"/>
      <c r="R568" s="25"/>
      <c r="S568" s="25"/>
      <c r="T568" s="25"/>
      <c r="U568" s="25"/>
      <c r="V568" s="25"/>
      <c r="W568" s="25"/>
      <c r="X568" s="25"/>
      <c r="Y568" s="25"/>
    </row>
    <row r="569" spans="1:25" ht="15.75" customHeight="1">
      <c r="A569" s="25"/>
      <c r="B569" s="16"/>
      <c r="C569" s="16"/>
      <c r="D569" s="16"/>
      <c r="E569" s="25"/>
      <c r="F569" s="25"/>
      <c r="G569" s="25"/>
      <c r="H569" s="25"/>
      <c r="I569" s="25"/>
      <c r="J569" s="25"/>
      <c r="K569" s="25"/>
      <c r="L569" s="25"/>
      <c r="M569" s="25"/>
      <c r="N569" s="25"/>
      <c r="O569" s="25"/>
      <c r="P569" s="25"/>
      <c r="Q569" s="25"/>
      <c r="R569" s="25"/>
      <c r="S569" s="25"/>
      <c r="T569" s="25"/>
      <c r="U569" s="25"/>
      <c r="V569" s="25"/>
      <c r="W569" s="25"/>
      <c r="X569" s="25"/>
      <c r="Y569" s="25"/>
    </row>
    <row r="570" spans="1:25" ht="15.75" customHeight="1">
      <c r="A570" s="25"/>
      <c r="B570" s="16"/>
      <c r="C570" s="16"/>
      <c r="D570" s="16"/>
      <c r="E570" s="25"/>
      <c r="F570" s="25"/>
      <c r="G570" s="25"/>
      <c r="H570" s="25"/>
      <c r="I570" s="25"/>
      <c r="J570" s="25"/>
      <c r="K570" s="25"/>
      <c r="L570" s="25"/>
      <c r="M570" s="25"/>
      <c r="N570" s="25"/>
      <c r="O570" s="25"/>
      <c r="P570" s="25"/>
      <c r="Q570" s="25"/>
      <c r="R570" s="25"/>
      <c r="S570" s="25"/>
      <c r="T570" s="25"/>
      <c r="U570" s="25"/>
      <c r="V570" s="25"/>
      <c r="W570" s="25"/>
      <c r="X570" s="25"/>
      <c r="Y570" s="25"/>
    </row>
    <row r="571" spans="1:25" ht="15.75" customHeight="1">
      <c r="A571" s="25"/>
      <c r="B571" s="16"/>
      <c r="C571" s="16"/>
      <c r="D571" s="16"/>
      <c r="E571" s="25"/>
      <c r="F571" s="25"/>
      <c r="G571" s="25"/>
      <c r="H571" s="25"/>
      <c r="I571" s="25"/>
      <c r="J571" s="25"/>
      <c r="K571" s="25"/>
      <c r="L571" s="25"/>
      <c r="M571" s="25"/>
      <c r="N571" s="25"/>
      <c r="O571" s="25"/>
      <c r="P571" s="25"/>
      <c r="Q571" s="25"/>
      <c r="R571" s="25"/>
      <c r="S571" s="25"/>
      <c r="T571" s="25"/>
      <c r="U571" s="25"/>
      <c r="V571" s="25"/>
      <c r="W571" s="25"/>
      <c r="X571" s="25"/>
      <c r="Y571" s="25"/>
    </row>
    <row r="572" spans="1:25" ht="15.75" customHeight="1">
      <c r="A572" s="25"/>
      <c r="B572" s="16"/>
      <c r="C572" s="16"/>
      <c r="D572" s="16"/>
      <c r="E572" s="25"/>
      <c r="F572" s="25"/>
      <c r="G572" s="25"/>
      <c r="H572" s="25"/>
      <c r="I572" s="25"/>
      <c r="J572" s="25"/>
      <c r="K572" s="25"/>
      <c r="L572" s="25"/>
      <c r="M572" s="25"/>
      <c r="N572" s="25"/>
      <c r="O572" s="25"/>
      <c r="P572" s="25"/>
      <c r="Q572" s="25"/>
      <c r="R572" s="25"/>
      <c r="S572" s="25"/>
      <c r="T572" s="25"/>
      <c r="U572" s="25"/>
      <c r="V572" s="25"/>
      <c r="W572" s="25"/>
      <c r="X572" s="25"/>
      <c r="Y572" s="25"/>
    </row>
    <row r="573" spans="1:25" ht="15.75" customHeight="1">
      <c r="A573" s="25"/>
      <c r="B573" s="16"/>
      <c r="C573" s="16"/>
      <c r="D573" s="16"/>
      <c r="E573" s="25"/>
      <c r="F573" s="25"/>
      <c r="G573" s="25"/>
      <c r="H573" s="25"/>
      <c r="I573" s="25"/>
      <c r="J573" s="25"/>
      <c r="K573" s="25"/>
      <c r="L573" s="25"/>
      <c r="M573" s="25"/>
      <c r="N573" s="25"/>
      <c r="O573" s="25"/>
      <c r="P573" s="25"/>
      <c r="Q573" s="25"/>
      <c r="R573" s="25"/>
      <c r="S573" s="25"/>
      <c r="T573" s="25"/>
      <c r="U573" s="25"/>
      <c r="V573" s="25"/>
      <c r="W573" s="25"/>
      <c r="X573" s="25"/>
      <c r="Y573" s="25"/>
    </row>
    <row r="574" spans="1:25" ht="15.75" customHeight="1">
      <c r="A574" s="25"/>
      <c r="B574" s="16"/>
      <c r="C574" s="16"/>
      <c r="D574" s="16"/>
      <c r="E574" s="25"/>
      <c r="F574" s="25"/>
      <c r="G574" s="25"/>
      <c r="H574" s="25"/>
      <c r="I574" s="25"/>
      <c r="J574" s="25"/>
      <c r="K574" s="25"/>
      <c r="L574" s="25"/>
      <c r="M574" s="25"/>
      <c r="N574" s="25"/>
      <c r="O574" s="25"/>
      <c r="P574" s="25"/>
      <c r="Q574" s="25"/>
      <c r="R574" s="25"/>
      <c r="S574" s="25"/>
      <c r="T574" s="25"/>
      <c r="U574" s="25"/>
      <c r="V574" s="25"/>
      <c r="W574" s="25"/>
      <c r="X574" s="25"/>
      <c r="Y574" s="25"/>
    </row>
    <row r="575" spans="1:25" ht="15.75" customHeight="1">
      <c r="A575" s="25"/>
      <c r="B575" s="16"/>
      <c r="C575" s="16"/>
      <c r="D575" s="16"/>
      <c r="E575" s="25"/>
      <c r="F575" s="25"/>
      <c r="G575" s="25"/>
      <c r="H575" s="25"/>
      <c r="I575" s="25"/>
      <c r="J575" s="25"/>
      <c r="K575" s="25"/>
      <c r="L575" s="25"/>
      <c r="M575" s="25"/>
      <c r="N575" s="25"/>
      <c r="O575" s="25"/>
      <c r="P575" s="25"/>
      <c r="Q575" s="25"/>
      <c r="R575" s="25"/>
      <c r="S575" s="25"/>
      <c r="T575" s="25"/>
      <c r="U575" s="25"/>
      <c r="V575" s="25"/>
      <c r="W575" s="25"/>
      <c r="X575" s="25"/>
      <c r="Y575" s="25"/>
    </row>
    <row r="576" spans="1:25" ht="15.75" customHeight="1">
      <c r="A576" s="25"/>
      <c r="B576" s="16"/>
      <c r="C576" s="16"/>
      <c r="D576" s="16"/>
      <c r="E576" s="25"/>
      <c r="F576" s="25"/>
      <c r="G576" s="25"/>
      <c r="H576" s="25"/>
      <c r="I576" s="25"/>
      <c r="J576" s="25"/>
      <c r="K576" s="25"/>
      <c r="L576" s="25"/>
      <c r="M576" s="25"/>
      <c r="N576" s="25"/>
      <c r="O576" s="25"/>
      <c r="P576" s="25"/>
      <c r="Q576" s="25"/>
      <c r="R576" s="25"/>
      <c r="S576" s="25"/>
      <c r="T576" s="25"/>
      <c r="U576" s="25"/>
      <c r="V576" s="25"/>
      <c r="W576" s="25"/>
      <c r="X576" s="25"/>
      <c r="Y576" s="25"/>
    </row>
    <row r="577" spans="1:25" ht="15.75" customHeight="1">
      <c r="A577" s="25"/>
      <c r="B577" s="16"/>
      <c r="C577" s="16"/>
      <c r="D577" s="16"/>
      <c r="E577" s="25"/>
      <c r="F577" s="25"/>
      <c r="G577" s="25"/>
      <c r="H577" s="25"/>
      <c r="I577" s="25"/>
      <c r="J577" s="25"/>
      <c r="K577" s="25"/>
      <c r="L577" s="25"/>
      <c r="M577" s="25"/>
      <c r="N577" s="25"/>
      <c r="O577" s="25"/>
      <c r="P577" s="25"/>
      <c r="Q577" s="25"/>
      <c r="R577" s="25"/>
      <c r="S577" s="25"/>
      <c r="T577" s="25"/>
      <c r="U577" s="25"/>
      <c r="V577" s="25"/>
      <c r="W577" s="25"/>
      <c r="X577" s="25"/>
      <c r="Y577" s="25"/>
    </row>
    <row r="578" spans="1:25" ht="15.75" customHeight="1">
      <c r="A578" s="25"/>
      <c r="B578" s="16"/>
      <c r="C578" s="16"/>
      <c r="D578" s="16"/>
      <c r="E578" s="25"/>
      <c r="F578" s="25"/>
      <c r="G578" s="25"/>
      <c r="H578" s="25"/>
      <c r="I578" s="25"/>
      <c r="J578" s="25"/>
      <c r="K578" s="25"/>
      <c r="L578" s="25"/>
      <c r="M578" s="25"/>
      <c r="N578" s="25"/>
      <c r="O578" s="25"/>
      <c r="P578" s="25"/>
      <c r="Q578" s="25"/>
      <c r="R578" s="25"/>
      <c r="S578" s="25"/>
      <c r="T578" s="25"/>
      <c r="U578" s="25"/>
      <c r="V578" s="25"/>
      <c r="W578" s="25"/>
      <c r="X578" s="25"/>
      <c r="Y578" s="25"/>
    </row>
    <row r="579" spans="1:25" ht="15.75" customHeight="1">
      <c r="A579" s="25"/>
      <c r="B579" s="16"/>
      <c r="C579" s="16"/>
      <c r="D579" s="16"/>
      <c r="E579" s="25"/>
      <c r="F579" s="25"/>
      <c r="G579" s="25"/>
      <c r="H579" s="25"/>
      <c r="I579" s="25"/>
      <c r="J579" s="25"/>
      <c r="K579" s="25"/>
      <c r="L579" s="25"/>
      <c r="M579" s="25"/>
      <c r="N579" s="25"/>
      <c r="O579" s="25"/>
      <c r="P579" s="25"/>
      <c r="Q579" s="25"/>
      <c r="R579" s="25"/>
      <c r="S579" s="25"/>
      <c r="T579" s="25"/>
      <c r="U579" s="25"/>
      <c r="V579" s="25"/>
      <c r="W579" s="25"/>
      <c r="X579" s="25"/>
      <c r="Y579" s="25"/>
    </row>
    <row r="580" spans="1:25" ht="15.75" customHeight="1">
      <c r="A580" s="25"/>
      <c r="B580" s="16"/>
      <c r="C580" s="16"/>
      <c r="D580" s="16"/>
      <c r="E580" s="25"/>
      <c r="F580" s="25"/>
      <c r="G580" s="25"/>
      <c r="H580" s="25"/>
      <c r="I580" s="25"/>
      <c r="J580" s="25"/>
      <c r="K580" s="25"/>
      <c r="L580" s="25"/>
      <c r="M580" s="25"/>
      <c r="N580" s="25"/>
      <c r="O580" s="25"/>
      <c r="P580" s="25"/>
      <c r="Q580" s="25"/>
      <c r="R580" s="25"/>
      <c r="S580" s="25"/>
      <c r="T580" s="25"/>
      <c r="U580" s="25"/>
      <c r="V580" s="25"/>
      <c r="W580" s="25"/>
      <c r="X580" s="25"/>
      <c r="Y580" s="25"/>
    </row>
    <row r="581" spans="1:25" ht="15.75" customHeight="1">
      <c r="A581" s="25"/>
      <c r="B581" s="16"/>
      <c r="C581" s="16"/>
      <c r="D581" s="16"/>
      <c r="E581" s="25"/>
      <c r="F581" s="25"/>
      <c r="G581" s="25"/>
      <c r="H581" s="25"/>
      <c r="I581" s="25"/>
      <c r="J581" s="25"/>
      <c r="K581" s="25"/>
      <c r="L581" s="25"/>
      <c r="M581" s="25"/>
      <c r="N581" s="25"/>
      <c r="O581" s="25"/>
      <c r="P581" s="25"/>
      <c r="Q581" s="25"/>
      <c r="R581" s="25"/>
      <c r="S581" s="25"/>
      <c r="T581" s="25"/>
      <c r="U581" s="25"/>
      <c r="V581" s="25"/>
      <c r="W581" s="25"/>
      <c r="X581" s="25"/>
      <c r="Y581" s="25"/>
    </row>
    <row r="582" spans="1:25" ht="15.75" customHeight="1">
      <c r="A582" s="25"/>
      <c r="B582" s="16"/>
      <c r="C582" s="16"/>
      <c r="D582" s="16"/>
      <c r="E582" s="25"/>
      <c r="F582" s="25"/>
      <c r="G582" s="25"/>
      <c r="H582" s="25"/>
      <c r="I582" s="25"/>
      <c r="J582" s="25"/>
      <c r="K582" s="25"/>
      <c r="L582" s="25"/>
      <c r="M582" s="25"/>
      <c r="N582" s="25"/>
      <c r="O582" s="25"/>
      <c r="P582" s="25"/>
      <c r="Q582" s="25"/>
      <c r="R582" s="25"/>
      <c r="S582" s="25"/>
      <c r="T582" s="25"/>
      <c r="U582" s="25"/>
      <c r="V582" s="25"/>
      <c r="W582" s="25"/>
      <c r="X582" s="25"/>
      <c r="Y582" s="25"/>
    </row>
    <row r="583" spans="1:25" ht="15.75" customHeight="1">
      <c r="A583" s="25"/>
      <c r="B583" s="16"/>
      <c r="C583" s="16"/>
      <c r="D583" s="16"/>
      <c r="E583" s="25"/>
      <c r="F583" s="25"/>
      <c r="G583" s="25"/>
      <c r="H583" s="25"/>
      <c r="I583" s="25"/>
      <c r="J583" s="25"/>
      <c r="K583" s="25"/>
      <c r="L583" s="25"/>
      <c r="M583" s="25"/>
      <c r="N583" s="25"/>
      <c r="O583" s="25"/>
      <c r="P583" s="25"/>
      <c r="Q583" s="25"/>
      <c r="R583" s="25"/>
      <c r="S583" s="25"/>
      <c r="T583" s="25"/>
      <c r="U583" s="25"/>
      <c r="V583" s="25"/>
      <c r="W583" s="25"/>
      <c r="X583" s="25"/>
      <c r="Y583" s="25"/>
    </row>
    <row r="584" spans="1:25" ht="15.75" customHeight="1">
      <c r="A584" s="25"/>
      <c r="B584" s="16"/>
      <c r="C584" s="16"/>
      <c r="D584" s="16"/>
      <c r="E584" s="25"/>
      <c r="F584" s="25"/>
      <c r="G584" s="25"/>
      <c r="H584" s="25"/>
      <c r="I584" s="25"/>
      <c r="J584" s="25"/>
      <c r="K584" s="25"/>
      <c r="L584" s="25"/>
      <c r="M584" s="25"/>
      <c r="N584" s="25"/>
      <c r="O584" s="25"/>
      <c r="P584" s="25"/>
      <c r="Q584" s="25"/>
      <c r="R584" s="25"/>
      <c r="S584" s="25"/>
      <c r="T584" s="25"/>
      <c r="U584" s="25"/>
      <c r="V584" s="25"/>
      <c r="W584" s="25"/>
      <c r="X584" s="25"/>
      <c r="Y584" s="25"/>
    </row>
    <row r="585" spans="1:25" ht="15.75" customHeight="1">
      <c r="A585" s="25"/>
      <c r="B585" s="16"/>
      <c r="C585" s="16"/>
      <c r="D585" s="16"/>
      <c r="E585" s="25"/>
      <c r="F585" s="25"/>
      <c r="G585" s="25"/>
      <c r="H585" s="25"/>
      <c r="I585" s="25"/>
      <c r="J585" s="25"/>
      <c r="K585" s="25"/>
      <c r="L585" s="25"/>
      <c r="M585" s="25"/>
      <c r="N585" s="25"/>
      <c r="O585" s="25"/>
      <c r="P585" s="25"/>
      <c r="Q585" s="25"/>
      <c r="R585" s="25"/>
      <c r="S585" s="25"/>
      <c r="T585" s="25"/>
      <c r="U585" s="25"/>
      <c r="V585" s="25"/>
      <c r="W585" s="25"/>
      <c r="X585" s="25"/>
      <c r="Y585" s="25"/>
    </row>
    <row r="586" spans="1:25" ht="15.75" customHeight="1">
      <c r="A586" s="25"/>
      <c r="B586" s="16"/>
      <c r="C586" s="16"/>
      <c r="D586" s="16"/>
      <c r="E586" s="25"/>
      <c r="F586" s="25"/>
      <c r="G586" s="25"/>
      <c r="H586" s="25"/>
      <c r="I586" s="25"/>
      <c r="J586" s="25"/>
      <c r="K586" s="25"/>
      <c r="L586" s="25"/>
      <c r="M586" s="25"/>
      <c r="N586" s="25"/>
      <c r="O586" s="25"/>
      <c r="P586" s="25"/>
      <c r="Q586" s="25"/>
      <c r="R586" s="25"/>
      <c r="S586" s="25"/>
      <c r="T586" s="25"/>
      <c r="U586" s="25"/>
      <c r="V586" s="25"/>
      <c r="W586" s="25"/>
      <c r="X586" s="25"/>
      <c r="Y586" s="25"/>
    </row>
    <row r="587" spans="1:25" ht="15.75" customHeight="1">
      <c r="A587" s="25"/>
      <c r="B587" s="16"/>
      <c r="C587" s="16"/>
      <c r="D587" s="16"/>
      <c r="E587" s="25"/>
      <c r="F587" s="25"/>
      <c r="G587" s="25"/>
      <c r="H587" s="25"/>
      <c r="I587" s="25"/>
      <c r="J587" s="25"/>
      <c r="K587" s="25"/>
      <c r="L587" s="25"/>
      <c r="M587" s="25"/>
      <c r="N587" s="25"/>
      <c r="O587" s="25"/>
      <c r="P587" s="25"/>
      <c r="Q587" s="25"/>
      <c r="R587" s="25"/>
      <c r="S587" s="25"/>
      <c r="T587" s="25"/>
      <c r="U587" s="25"/>
      <c r="V587" s="25"/>
      <c r="W587" s="25"/>
      <c r="X587" s="25"/>
      <c r="Y587" s="25"/>
    </row>
    <row r="588" spans="1:25" ht="15.75" customHeight="1">
      <c r="A588" s="25"/>
      <c r="B588" s="16"/>
      <c r="C588" s="16"/>
      <c r="D588" s="16"/>
      <c r="E588" s="25"/>
      <c r="F588" s="25"/>
      <c r="G588" s="25"/>
      <c r="H588" s="25"/>
      <c r="I588" s="25"/>
      <c r="J588" s="25"/>
      <c r="K588" s="25"/>
      <c r="L588" s="25"/>
      <c r="M588" s="25"/>
      <c r="N588" s="25"/>
      <c r="O588" s="25"/>
      <c r="P588" s="25"/>
      <c r="Q588" s="25"/>
      <c r="R588" s="25"/>
      <c r="S588" s="25"/>
      <c r="T588" s="25"/>
      <c r="U588" s="25"/>
      <c r="V588" s="25"/>
      <c r="W588" s="25"/>
      <c r="X588" s="25"/>
      <c r="Y588" s="25"/>
    </row>
    <row r="589" spans="1:25" ht="15.75" customHeight="1">
      <c r="A589" s="25"/>
      <c r="B589" s="16"/>
      <c r="C589" s="16"/>
      <c r="D589" s="16"/>
      <c r="E589" s="25"/>
      <c r="F589" s="25"/>
      <c r="G589" s="25"/>
      <c r="H589" s="25"/>
      <c r="I589" s="25"/>
      <c r="J589" s="25"/>
      <c r="K589" s="25"/>
      <c r="L589" s="25"/>
      <c r="M589" s="25"/>
      <c r="N589" s="25"/>
      <c r="O589" s="25"/>
      <c r="P589" s="25"/>
      <c r="Q589" s="25"/>
      <c r="R589" s="25"/>
      <c r="S589" s="25"/>
      <c r="T589" s="25"/>
      <c r="U589" s="25"/>
      <c r="V589" s="25"/>
      <c r="W589" s="25"/>
      <c r="X589" s="25"/>
      <c r="Y589" s="25"/>
    </row>
    <row r="590" spans="1:25" ht="15.75" customHeight="1">
      <c r="A590" s="25"/>
      <c r="B590" s="16"/>
      <c r="C590" s="16"/>
      <c r="D590" s="16"/>
      <c r="E590" s="25"/>
      <c r="F590" s="25"/>
      <c r="G590" s="25"/>
      <c r="H590" s="25"/>
      <c r="I590" s="25"/>
      <c r="J590" s="25"/>
      <c r="K590" s="25"/>
      <c r="L590" s="25"/>
      <c r="M590" s="25"/>
      <c r="N590" s="25"/>
      <c r="O590" s="25"/>
      <c r="P590" s="25"/>
      <c r="Q590" s="25"/>
      <c r="R590" s="25"/>
      <c r="S590" s="25"/>
      <c r="T590" s="25"/>
      <c r="U590" s="25"/>
      <c r="V590" s="25"/>
      <c r="W590" s="25"/>
      <c r="X590" s="25"/>
      <c r="Y590" s="25"/>
    </row>
    <row r="591" spans="1:25" ht="15.75" customHeight="1">
      <c r="A591" s="25"/>
      <c r="B591" s="16"/>
      <c r="C591" s="16"/>
      <c r="D591" s="16"/>
      <c r="E591" s="25"/>
      <c r="F591" s="25"/>
      <c r="G591" s="25"/>
      <c r="H591" s="25"/>
      <c r="I591" s="25"/>
      <c r="J591" s="25"/>
      <c r="K591" s="25"/>
      <c r="L591" s="25"/>
      <c r="M591" s="25"/>
      <c r="N591" s="25"/>
      <c r="O591" s="25"/>
      <c r="P591" s="25"/>
      <c r="Q591" s="25"/>
      <c r="R591" s="25"/>
      <c r="S591" s="25"/>
      <c r="T591" s="25"/>
      <c r="U591" s="25"/>
      <c r="V591" s="25"/>
      <c r="W591" s="25"/>
      <c r="X591" s="25"/>
      <c r="Y591" s="25"/>
    </row>
    <row r="592" spans="1:25" ht="15.75" customHeight="1">
      <c r="A592" s="25"/>
      <c r="B592" s="16"/>
      <c r="C592" s="16"/>
      <c r="D592" s="16"/>
      <c r="E592" s="25"/>
      <c r="F592" s="25"/>
      <c r="G592" s="25"/>
      <c r="H592" s="25"/>
      <c r="I592" s="25"/>
      <c r="J592" s="25"/>
      <c r="K592" s="25"/>
      <c r="L592" s="25"/>
      <c r="M592" s="25"/>
      <c r="N592" s="25"/>
      <c r="O592" s="25"/>
      <c r="P592" s="25"/>
      <c r="Q592" s="25"/>
      <c r="R592" s="25"/>
      <c r="S592" s="25"/>
      <c r="T592" s="25"/>
      <c r="U592" s="25"/>
      <c r="V592" s="25"/>
      <c r="W592" s="25"/>
      <c r="X592" s="25"/>
      <c r="Y592" s="25"/>
    </row>
    <row r="593" spans="1:25" ht="15.75" customHeight="1">
      <c r="A593" s="25"/>
      <c r="B593" s="16"/>
      <c r="C593" s="16"/>
      <c r="D593" s="16"/>
      <c r="E593" s="25"/>
      <c r="F593" s="25"/>
      <c r="G593" s="25"/>
      <c r="H593" s="25"/>
      <c r="I593" s="25"/>
      <c r="J593" s="25"/>
      <c r="K593" s="25"/>
      <c r="L593" s="25"/>
      <c r="M593" s="25"/>
      <c r="N593" s="25"/>
      <c r="O593" s="25"/>
      <c r="P593" s="25"/>
      <c r="Q593" s="25"/>
      <c r="R593" s="25"/>
      <c r="S593" s="25"/>
      <c r="T593" s="25"/>
      <c r="U593" s="25"/>
      <c r="V593" s="25"/>
      <c r="W593" s="25"/>
      <c r="X593" s="25"/>
      <c r="Y593" s="25"/>
    </row>
    <row r="594" spans="1:25" ht="15.75" customHeight="1">
      <c r="A594" s="25"/>
      <c r="B594" s="16"/>
      <c r="C594" s="16"/>
      <c r="D594" s="16"/>
      <c r="E594" s="25"/>
      <c r="F594" s="25"/>
      <c r="G594" s="25"/>
      <c r="H594" s="25"/>
      <c r="I594" s="25"/>
      <c r="J594" s="25"/>
      <c r="K594" s="25"/>
      <c r="L594" s="25"/>
      <c r="M594" s="25"/>
      <c r="N594" s="25"/>
      <c r="O594" s="25"/>
      <c r="P594" s="25"/>
      <c r="Q594" s="25"/>
      <c r="R594" s="25"/>
      <c r="S594" s="25"/>
      <c r="T594" s="25"/>
      <c r="U594" s="25"/>
      <c r="V594" s="25"/>
      <c r="W594" s="25"/>
      <c r="X594" s="25"/>
      <c r="Y594" s="25"/>
    </row>
    <row r="595" spans="1:25" ht="15.75" customHeight="1">
      <c r="A595" s="25"/>
      <c r="B595" s="16"/>
      <c r="C595" s="16"/>
      <c r="D595" s="16"/>
      <c r="E595" s="25"/>
      <c r="F595" s="25"/>
      <c r="G595" s="25"/>
      <c r="H595" s="25"/>
      <c r="I595" s="25"/>
      <c r="J595" s="25"/>
      <c r="K595" s="25"/>
      <c r="L595" s="25"/>
      <c r="M595" s="25"/>
      <c r="N595" s="25"/>
      <c r="O595" s="25"/>
      <c r="P595" s="25"/>
      <c r="Q595" s="25"/>
      <c r="R595" s="25"/>
      <c r="S595" s="25"/>
      <c r="T595" s="25"/>
      <c r="U595" s="25"/>
      <c r="V595" s="25"/>
      <c r="W595" s="25"/>
      <c r="X595" s="25"/>
      <c r="Y595" s="25"/>
    </row>
    <row r="596" spans="1:25" ht="15.75" customHeight="1">
      <c r="A596" s="25"/>
      <c r="B596" s="16"/>
      <c r="C596" s="16"/>
      <c r="D596" s="16"/>
      <c r="E596" s="25"/>
      <c r="F596" s="25"/>
      <c r="G596" s="25"/>
      <c r="H596" s="25"/>
      <c r="I596" s="25"/>
      <c r="J596" s="25"/>
      <c r="K596" s="25"/>
      <c r="L596" s="25"/>
      <c r="M596" s="25"/>
      <c r="N596" s="25"/>
      <c r="O596" s="25"/>
      <c r="P596" s="25"/>
      <c r="Q596" s="25"/>
      <c r="R596" s="25"/>
      <c r="S596" s="25"/>
      <c r="T596" s="25"/>
      <c r="U596" s="25"/>
      <c r="V596" s="25"/>
      <c r="W596" s="25"/>
      <c r="X596" s="25"/>
      <c r="Y596" s="25"/>
    </row>
    <row r="597" spans="1:25" ht="15.75" customHeight="1">
      <c r="A597" s="25"/>
      <c r="B597" s="16"/>
      <c r="C597" s="16"/>
      <c r="D597" s="16"/>
      <c r="E597" s="25"/>
      <c r="F597" s="25"/>
      <c r="G597" s="25"/>
      <c r="H597" s="25"/>
      <c r="I597" s="25"/>
      <c r="J597" s="25"/>
      <c r="K597" s="25"/>
      <c r="L597" s="25"/>
      <c r="M597" s="25"/>
      <c r="N597" s="25"/>
      <c r="O597" s="25"/>
      <c r="P597" s="25"/>
      <c r="Q597" s="25"/>
      <c r="R597" s="25"/>
      <c r="S597" s="25"/>
      <c r="T597" s="25"/>
      <c r="U597" s="25"/>
      <c r="V597" s="25"/>
      <c r="W597" s="25"/>
      <c r="X597" s="25"/>
      <c r="Y597" s="25"/>
    </row>
    <row r="598" spans="1:25" ht="15.75" customHeight="1">
      <c r="A598" s="25"/>
      <c r="B598" s="16"/>
      <c r="C598" s="16"/>
      <c r="D598" s="16"/>
      <c r="E598" s="25"/>
      <c r="F598" s="25"/>
      <c r="G598" s="25"/>
      <c r="H598" s="25"/>
      <c r="I598" s="25"/>
      <c r="J598" s="25"/>
      <c r="K598" s="25"/>
      <c r="L598" s="25"/>
      <c r="M598" s="25"/>
      <c r="N598" s="25"/>
      <c r="O598" s="25"/>
      <c r="P598" s="25"/>
      <c r="Q598" s="25"/>
      <c r="R598" s="25"/>
      <c r="S598" s="25"/>
      <c r="T598" s="25"/>
      <c r="U598" s="25"/>
      <c r="V598" s="25"/>
      <c r="W598" s="25"/>
      <c r="X598" s="25"/>
      <c r="Y598" s="25"/>
    </row>
    <row r="599" spans="1:25" ht="15.75" customHeight="1">
      <c r="A599" s="25"/>
      <c r="B599" s="16"/>
      <c r="C599" s="16"/>
      <c r="D599" s="16"/>
      <c r="E599" s="25"/>
      <c r="F599" s="25"/>
      <c r="G599" s="25"/>
      <c r="H599" s="25"/>
      <c r="I599" s="25"/>
      <c r="J599" s="25"/>
      <c r="K599" s="25"/>
      <c r="L599" s="25"/>
      <c r="M599" s="25"/>
      <c r="N599" s="25"/>
      <c r="O599" s="25"/>
      <c r="P599" s="25"/>
      <c r="Q599" s="25"/>
      <c r="R599" s="25"/>
      <c r="S599" s="25"/>
      <c r="T599" s="25"/>
      <c r="U599" s="25"/>
      <c r="V599" s="25"/>
      <c r="W599" s="25"/>
      <c r="X599" s="25"/>
      <c r="Y599" s="25"/>
    </row>
    <row r="600" spans="1:25" ht="15.75" customHeight="1">
      <c r="A600" s="25"/>
      <c r="B600" s="16"/>
      <c r="C600" s="16"/>
      <c r="D600" s="16"/>
      <c r="E600" s="25"/>
      <c r="F600" s="25"/>
      <c r="G600" s="25"/>
      <c r="H600" s="25"/>
      <c r="I600" s="25"/>
      <c r="J600" s="25"/>
      <c r="K600" s="25"/>
      <c r="L600" s="25"/>
      <c r="M600" s="25"/>
      <c r="N600" s="25"/>
      <c r="O600" s="25"/>
      <c r="P600" s="25"/>
      <c r="Q600" s="25"/>
      <c r="R600" s="25"/>
      <c r="S600" s="25"/>
      <c r="T600" s="25"/>
      <c r="U600" s="25"/>
      <c r="V600" s="25"/>
      <c r="W600" s="25"/>
      <c r="X600" s="25"/>
      <c r="Y600" s="25"/>
    </row>
    <row r="601" spans="1:25" ht="15.75" customHeight="1">
      <c r="A601" s="25"/>
      <c r="B601" s="16"/>
      <c r="C601" s="16"/>
      <c r="D601" s="16"/>
      <c r="E601" s="25"/>
      <c r="F601" s="25"/>
      <c r="G601" s="25"/>
      <c r="H601" s="25"/>
      <c r="I601" s="25"/>
      <c r="J601" s="25"/>
      <c r="K601" s="25"/>
      <c r="L601" s="25"/>
      <c r="M601" s="25"/>
      <c r="N601" s="25"/>
      <c r="O601" s="25"/>
      <c r="P601" s="25"/>
      <c r="Q601" s="25"/>
      <c r="R601" s="25"/>
      <c r="S601" s="25"/>
      <c r="T601" s="25"/>
      <c r="U601" s="25"/>
      <c r="V601" s="25"/>
      <c r="W601" s="25"/>
      <c r="X601" s="25"/>
      <c r="Y601" s="25"/>
    </row>
    <row r="602" spans="1:25" ht="15.75" customHeight="1">
      <c r="A602" s="25"/>
      <c r="B602" s="16"/>
      <c r="C602" s="16"/>
      <c r="D602" s="16"/>
      <c r="E602" s="25"/>
      <c r="F602" s="25"/>
      <c r="G602" s="25"/>
      <c r="H602" s="25"/>
      <c r="I602" s="25"/>
      <c r="J602" s="25"/>
      <c r="K602" s="25"/>
      <c r="L602" s="25"/>
      <c r="M602" s="25"/>
      <c r="N602" s="25"/>
      <c r="O602" s="25"/>
      <c r="P602" s="25"/>
      <c r="Q602" s="25"/>
      <c r="R602" s="25"/>
      <c r="S602" s="25"/>
      <c r="T602" s="25"/>
      <c r="U602" s="25"/>
      <c r="V602" s="25"/>
      <c r="W602" s="25"/>
      <c r="X602" s="25"/>
      <c r="Y602" s="25"/>
    </row>
    <row r="603" spans="1:25" ht="15.75" customHeight="1">
      <c r="A603" s="25"/>
      <c r="B603" s="16"/>
      <c r="C603" s="16"/>
      <c r="D603" s="16"/>
      <c r="E603" s="25"/>
      <c r="F603" s="25"/>
      <c r="G603" s="25"/>
      <c r="H603" s="25"/>
      <c r="I603" s="25"/>
      <c r="J603" s="25"/>
      <c r="K603" s="25"/>
      <c r="L603" s="25"/>
      <c r="M603" s="25"/>
      <c r="N603" s="25"/>
      <c r="O603" s="25"/>
      <c r="P603" s="25"/>
      <c r="Q603" s="25"/>
      <c r="R603" s="25"/>
      <c r="S603" s="25"/>
      <c r="T603" s="25"/>
      <c r="U603" s="25"/>
      <c r="V603" s="25"/>
      <c r="W603" s="25"/>
      <c r="X603" s="25"/>
      <c r="Y603" s="25"/>
    </row>
    <row r="604" spans="1:25" ht="15.75" customHeight="1">
      <c r="A604" s="25"/>
      <c r="B604" s="16"/>
      <c r="C604" s="16"/>
      <c r="D604" s="16"/>
      <c r="E604" s="25"/>
      <c r="F604" s="25"/>
      <c r="G604" s="25"/>
      <c r="H604" s="25"/>
      <c r="I604" s="25"/>
      <c r="J604" s="25"/>
      <c r="K604" s="25"/>
      <c r="L604" s="25"/>
      <c r="M604" s="25"/>
      <c r="N604" s="25"/>
      <c r="O604" s="25"/>
      <c r="P604" s="25"/>
      <c r="Q604" s="25"/>
      <c r="R604" s="25"/>
      <c r="S604" s="25"/>
      <c r="T604" s="25"/>
      <c r="U604" s="25"/>
      <c r="V604" s="25"/>
      <c r="W604" s="25"/>
      <c r="X604" s="25"/>
      <c r="Y604" s="25"/>
    </row>
    <row r="605" spans="1:25" ht="15.75" customHeight="1">
      <c r="A605" s="25"/>
      <c r="B605" s="16"/>
      <c r="C605" s="16"/>
      <c r="D605" s="16"/>
      <c r="E605" s="25"/>
      <c r="F605" s="25"/>
      <c r="G605" s="25"/>
      <c r="H605" s="25"/>
      <c r="I605" s="25"/>
      <c r="J605" s="25"/>
      <c r="K605" s="25"/>
      <c r="L605" s="25"/>
      <c r="M605" s="25"/>
      <c r="N605" s="25"/>
      <c r="O605" s="25"/>
      <c r="P605" s="25"/>
      <c r="Q605" s="25"/>
      <c r="R605" s="25"/>
      <c r="S605" s="25"/>
      <c r="T605" s="25"/>
      <c r="U605" s="25"/>
      <c r="V605" s="25"/>
      <c r="W605" s="25"/>
      <c r="X605" s="25"/>
      <c r="Y605" s="25"/>
    </row>
    <row r="606" spans="1:25" ht="15.75" customHeight="1">
      <c r="A606" s="25"/>
      <c r="B606" s="16"/>
      <c r="C606" s="16"/>
      <c r="D606" s="16"/>
      <c r="E606" s="25"/>
      <c r="F606" s="25"/>
      <c r="G606" s="25"/>
      <c r="H606" s="25"/>
      <c r="I606" s="25"/>
      <c r="J606" s="25"/>
      <c r="K606" s="25"/>
      <c r="L606" s="25"/>
      <c r="M606" s="25"/>
      <c r="N606" s="25"/>
      <c r="O606" s="25"/>
      <c r="P606" s="25"/>
      <c r="Q606" s="25"/>
      <c r="R606" s="25"/>
      <c r="S606" s="25"/>
      <c r="T606" s="25"/>
      <c r="U606" s="25"/>
      <c r="V606" s="25"/>
      <c r="W606" s="25"/>
      <c r="X606" s="25"/>
      <c r="Y606" s="25"/>
    </row>
    <row r="607" spans="1:25" ht="15.75" customHeight="1">
      <c r="A607" s="25"/>
      <c r="B607" s="16"/>
      <c r="C607" s="16"/>
      <c r="D607" s="16"/>
      <c r="E607" s="25"/>
      <c r="F607" s="25"/>
      <c r="G607" s="25"/>
      <c r="H607" s="25"/>
      <c r="I607" s="25"/>
      <c r="J607" s="25"/>
      <c r="K607" s="25"/>
      <c r="L607" s="25"/>
      <c r="M607" s="25"/>
      <c r="N607" s="25"/>
      <c r="O607" s="25"/>
      <c r="P607" s="25"/>
      <c r="Q607" s="25"/>
      <c r="R607" s="25"/>
      <c r="S607" s="25"/>
      <c r="T607" s="25"/>
      <c r="U607" s="25"/>
      <c r="V607" s="25"/>
      <c r="W607" s="25"/>
      <c r="X607" s="25"/>
      <c r="Y607" s="25"/>
    </row>
    <row r="608" spans="1:25" ht="15.75" customHeight="1">
      <c r="A608" s="25"/>
      <c r="B608" s="16"/>
      <c r="C608" s="16"/>
      <c r="D608" s="16"/>
      <c r="E608" s="25"/>
      <c r="F608" s="25"/>
      <c r="G608" s="25"/>
      <c r="H608" s="25"/>
      <c r="I608" s="25"/>
      <c r="J608" s="25"/>
      <c r="K608" s="25"/>
      <c r="L608" s="25"/>
      <c r="M608" s="25"/>
      <c r="N608" s="25"/>
      <c r="O608" s="25"/>
      <c r="P608" s="25"/>
      <c r="Q608" s="25"/>
      <c r="R608" s="25"/>
      <c r="S608" s="25"/>
      <c r="T608" s="25"/>
      <c r="U608" s="25"/>
      <c r="V608" s="25"/>
      <c r="W608" s="25"/>
      <c r="X608" s="25"/>
      <c r="Y608" s="25"/>
    </row>
    <row r="609" spans="1:25" ht="15.75" customHeight="1">
      <c r="A609" s="25"/>
      <c r="B609" s="16"/>
      <c r="C609" s="16"/>
      <c r="D609" s="16"/>
      <c r="E609" s="25"/>
      <c r="F609" s="25"/>
      <c r="G609" s="25"/>
      <c r="H609" s="25"/>
      <c r="I609" s="25"/>
      <c r="J609" s="25"/>
      <c r="K609" s="25"/>
      <c r="L609" s="25"/>
      <c r="M609" s="25"/>
      <c r="N609" s="25"/>
      <c r="O609" s="25"/>
      <c r="P609" s="25"/>
      <c r="Q609" s="25"/>
      <c r="R609" s="25"/>
      <c r="S609" s="25"/>
      <c r="T609" s="25"/>
      <c r="U609" s="25"/>
      <c r="V609" s="25"/>
      <c r="W609" s="25"/>
      <c r="X609" s="25"/>
      <c r="Y609" s="25"/>
    </row>
    <row r="610" spans="1:25" ht="15.75" customHeight="1">
      <c r="A610" s="25"/>
      <c r="B610" s="16"/>
      <c r="C610" s="16"/>
      <c r="D610" s="16"/>
      <c r="E610" s="25"/>
      <c r="F610" s="25"/>
      <c r="G610" s="25"/>
      <c r="H610" s="25"/>
      <c r="I610" s="25"/>
      <c r="J610" s="25"/>
      <c r="K610" s="25"/>
      <c r="L610" s="25"/>
      <c r="M610" s="25"/>
      <c r="N610" s="25"/>
      <c r="O610" s="25"/>
      <c r="P610" s="25"/>
      <c r="Q610" s="25"/>
      <c r="R610" s="25"/>
      <c r="S610" s="25"/>
      <c r="T610" s="25"/>
      <c r="U610" s="25"/>
      <c r="V610" s="25"/>
      <c r="W610" s="25"/>
      <c r="X610" s="25"/>
      <c r="Y610" s="25"/>
    </row>
    <row r="611" spans="1:25" ht="15.75" customHeight="1">
      <c r="A611" s="25"/>
      <c r="B611" s="16"/>
      <c r="C611" s="16"/>
      <c r="D611" s="16"/>
      <c r="E611" s="25"/>
      <c r="F611" s="25"/>
      <c r="G611" s="25"/>
      <c r="H611" s="25"/>
      <c r="I611" s="25"/>
      <c r="J611" s="25"/>
      <c r="K611" s="25"/>
      <c r="L611" s="25"/>
      <c r="M611" s="25"/>
      <c r="N611" s="25"/>
      <c r="O611" s="25"/>
      <c r="P611" s="25"/>
      <c r="Q611" s="25"/>
      <c r="R611" s="25"/>
      <c r="S611" s="25"/>
      <c r="T611" s="25"/>
      <c r="U611" s="25"/>
      <c r="V611" s="25"/>
      <c r="W611" s="25"/>
      <c r="X611" s="25"/>
      <c r="Y611" s="25"/>
    </row>
    <row r="612" spans="1:25" ht="15.75" customHeight="1">
      <c r="A612" s="25"/>
      <c r="B612" s="16"/>
      <c r="C612" s="16"/>
      <c r="D612" s="16"/>
      <c r="E612" s="25"/>
      <c r="F612" s="25"/>
      <c r="G612" s="25"/>
      <c r="H612" s="25"/>
      <c r="I612" s="25"/>
      <c r="J612" s="25"/>
      <c r="K612" s="25"/>
      <c r="L612" s="25"/>
      <c r="M612" s="25"/>
      <c r="N612" s="25"/>
      <c r="O612" s="25"/>
      <c r="P612" s="25"/>
      <c r="Q612" s="25"/>
      <c r="R612" s="25"/>
      <c r="S612" s="25"/>
      <c r="T612" s="25"/>
      <c r="U612" s="25"/>
      <c r="V612" s="25"/>
      <c r="W612" s="25"/>
      <c r="X612" s="25"/>
      <c r="Y612" s="25"/>
    </row>
    <row r="613" spans="1:25" ht="15.75" customHeight="1">
      <c r="A613" s="25"/>
      <c r="B613" s="16"/>
      <c r="C613" s="16"/>
      <c r="D613" s="16"/>
      <c r="E613" s="25"/>
      <c r="F613" s="25"/>
      <c r="G613" s="25"/>
      <c r="H613" s="25"/>
      <c r="I613" s="25"/>
      <c r="J613" s="25"/>
      <c r="K613" s="25"/>
      <c r="L613" s="25"/>
      <c r="M613" s="25"/>
      <c r="N613" s="25"/>
      <c r="O613" s="25"/>
      <c r="P613" s="25"/>
      <c r="Q613" s="25"/>
      <c r="R613" s="25"/>
      <c r="S613" s="25"/>
      <c r="T613" s="25"/>
      <c r="U613" s="25"/>
      <c r="V613" s="25"/>
      <c r="W613" s="25"/>
      <c r="X613" s="25"/>
      <c r="Y613" s="25"/>
    </row>
    <row r="614" spans="1:25" ht="15.75" customHeight="1">
      <c r="A614" s="25"/>
      <c r="B614" s="16"/>
      <c r="C614" s="16"/>
      <c r="D614" s="16"/>
      <c r="E614" s="25"/>
      <c r="F614" s="25"/>
      <c r="G614" s="25"/>
      <c r="H614" s="25"/>
      <c r="I614" s="25"/>
      <c r="J614" s="25"/>
      <c r="K614" s="25"/>
      <c r="L614" s="25"/>
      <c r="M614" s="25"/>
      <c r="N614" s="25"/>
      <c r="O614" s="25"/>
      <c r="P614" s="25"/>
      <c r="Q614" s="25"/>
      <c r="R614" s="25"/>
      <c r="S614" s="25"/>
      <c r="T614" s="25"/>
      <c r="U614" s="25"/>
      <c r="V614" s="25"/>
      <c r="W614" s="25"/>
      <c r="X614" s="25"/>
      <c r="Y614" s="25"/>
    </row>
    <row r="615" spans="1:25" ht="15.75" customHeight="1">
      <c r="A615" s="25"/>
      <c r="B615" s="16"/>
      <c r="C615" s="16"/>
      <c r="D615" s="16"/>
      <c r="E615" s="25"/>
      <c r="F615" s="25"/>
      <c r="G615" s="25"/>
      <c r="H615" s="25"/>
      <c r="I615" s="25"/>
      <c r="J615" s="25"/>
      <c r="K615" s="25"/>
      <c r="L615" s="25"/>
      <c r="M615" s="25"/>
      <c r="N615" s="25"/>
      <c r="O615" s="25"/>
      <c r="P615" s="25"/>
      <c r="Q615" s="25"/>
      <c r="R615" s="25"/>
      <c r="S615" s="25"/>
      <c r="T615" s="25"/>
      <c r="U615" s="25"/>
      <c r="V615" s="25"/>
      <c r="W615" s="25"/>
      <c r="X615" s="25"/>
      <c r="Y615" s="25"/>
    </row>
    <row r="616" spans="1:25" ht="15.75" customHeight="1">
      <c r="A616" s="25"/>
      <c r="B616" s="16"/>
      <c r="C616" s="16"/>
      <c r="D616" s="16"/>
      <c r="E616" s="25"/>
      <c r="F616" s="25"/>
      <c r="G616" s="25"/>
      <c r="H616" s="25"/>
      <c r="I616" s="25"/>
      <c r="J616" s="25"/>
      <c r="K616" s="25"/>
      <c r="L616" s="25"/>
      <c r="M616" s="25"/>
      <c r="N616" s="25"/>
      <c r="O616" s="25"/>
      <c r="P616" s="25"/>
      <c r="Q616" s="25"/>
      <c r="R616" s="25"/>
      <c r="S616" s="25"/>
      <c r="T616" s="25"/>
      <c r="U616" s="25"/>
      <c r="V616" s="25"/>
      <c r="W616" s="25"/>
      <c r="X616" s="25"/>
      <c r="Y616" s="25"/>
    </row>
    <row r="617" spans="1:25" ht="15.75" customHeight="1">
      <c r="A617" s="25"/>
      <c r="B617" s="16"/>
      <c r="C617" s="16"/>
      <c r="D617" s="16"/>
      <c r="E617" s="25"/>
      <c r="F617" s="25"/>
      <c r="G617" s="25"/>
      <c r="H617" s="25"/>
      <c r="I617" s="25"/>
      <c r="J617" s="25"/>
      <c r="K617" s="25"/>
      <c r="L617" s="25"/>
      <c r="M617" s="25"/>
      <c r="N617" s="25"/>
      <c r="O617" s="25"/>
      <c r="P617" s="25"/>
      <c r="Q617" s="25"/>
      <c r="R617" s="25"/>
      <c r="S617" s="25"/>
      <c r="T617" s="25"/>
      <c r="U617" s="25"/>
      <c r="V617" s="25"/>
      <c r="W617" s="25"/>
      <c r="X617" s="25"/>
      <c r="Y617" s="25"/>
    </row>
    <row r="618" spans="1:25" ht="15.75" customHeight="1">
      <c r="A618" s="25"/>
      <c r="B618" s="16"/>
      <c r="C618" s="16"/>
      <c r="D618" s="16"/>
      <c r="E618" s="25"/>
      <c r="F618" s="25"/>
      <c r="G618" s="25"/>
      <c r="H618" s="25"/>
      <c r="I618" s="25"/>
      <c r="J618" s="25"/>
      <c r="K618" s="25"/>
      <c r="L618" s="25"/>
      <c r="M618" s="25"/>
      <c r="N618" s="25"/>
      <c r="O618" s="25"/>
      <c r="P618" s="25"/>
      <c r="Q618" s="25"/>
      <c r="R618" s="25"/>
      <c r="S618" s="25"/>
      <c r="T618" s="25"/>
      <c r="U618" s="25"/>
      <c r="V618" s="25"/>
      <c r="W618" s="25"/>
      <c r="X618" s="25"/>
      <c r="Y618" s="25"/>
    </row>
    <row r="619" spans="1:25" ht="15.75" customHeight="1">
      <c r="A619" s="25"/>
      <c r="B619" s="16"/>
      <c r="C619" s="16"/>
      <c r="D619" s="16"/>
      <c r="E619" s="25"/>
      <c r="F619" s="25"/>
      <c r="G619" s="25"/>
      <c r="H619" s="25"/>
      <c r="I619" s="25"/>
      <c r="J619" s="25"/>
      <c r="K619" s="25"/>
      <c r="L619" s="25"/>
      <c r="M619" s="25"/>
      <c r="N619" s="25"/>
      <c r="O619" s="25"/>
      <c r="P619" s="25"/>
      <c r="Q619" s="25"/>
      <c r="R619" s="25"/>
      <c r="S619" s="25"/>
      <c r="T619" s="25"/>
      <c r="U619" s="25"/>
      <c r="V619" s="25"/>
      <c r="W619" s="25"/>
      <c r="X619" s="25"/>
      <c r="Y619" s="25"/>
    </row>
    <row r="620" spans="1:25"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row>
    <row r="621" spans="1:25"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row>
    <row r="622" spans="1:25"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row>
    <row r="623" spans="1:25"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row>
    <row r="624" spans="1:25"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row>
    <row r="625" spans="1: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row>
    <row r="626" spans="1:25"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row>
    <row r="627" spans="1:25"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row>
    <row r="628" spans="1:25"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row>
    <row r="629" spans="1:25"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row>
    <row r="630" spans="1:25"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row>
    <row r="631" spans="1:25"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row>
    <row r="632" spans="1:25"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row>
    <row r="633" spans="1:25"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row>
    <row r="634" spans="1:25"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row>
    <row r="635" spans="1:2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row>
    <row r="636" spans="1:25"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row>
    <row r="637" spans="1:25"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row>
    <row r="638" spans="1:25"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row>
    <row r="639" spans="1:25"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row>
    <row r="640" spans="1:25"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row>
    <row r="641" spans="1:25"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row>
    <row r="642" spans="1:25"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row>
    <row r="643" spans="1:25"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row>
    <row r="644" spans="1:25"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row>
    <row r="645" spans="1:2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row>
    <row r="646" spans="1:25"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row>
    <row r="647" spans="1:25"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row>
    <row r="648" spans="1:25"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row>
    <row r="649" spans="1:25"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row>
    <row r="650" spans="1:25"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row>
    <row r="651" spans="1:25"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row>
    <row r="652" spans="1:25"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row>
    <row r="653" spans="1:25"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row>
    <row r="654" spans="1:25"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row>
    <row r="655" spans="1:2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row>
    <row r="656" spans="1:25"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row>
    <row r="657" spans="1:25"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row>
    <row r="658" spans="1:25"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row>
    <row r="659" spans="1:25"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row>
    <row r="660" spans="1:25"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row>
    <row r="661" spans="1:25"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row>
    <row r="662" spans="1:25"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row>
    <row r="663" spans="1:25"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row>
    <row r="664" spans="1:25"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row>
    <row r="665" spans="1:2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row>
    <row r="666" spans="1:25"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row>
    <row r="667" spans="1:25"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row>
    <row r="668" spans="1:25"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row>
    <row r="669" spans="1:25"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row>
    <row r="670" spans="1:25"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row>
    <row r="671" spans="1:25"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row>
    <row r="672" spans="1:25"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row>
    <row r="673" spans="1:25"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row>
    <row r="674" spans="1:25"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row>
    <row r="675" spans="1:2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row>
    <row r="676" spans="1:25"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row>
    <row r="677" spans="1:25"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row>
    <row r="678" spans="1:25"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row>
    <row r="679" spans="1:25"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row>
    <row r="680" spans="1:25"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row>
    <row r="681" spans="1:25"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row>
    <row r="682" spans="1:25"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row>
    <row r="683" spans="1:25"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row>
    <row r="684" spans="1:25"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row>
    <row r="685" spans="1:2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row>
    <row r="686" spans="1:25"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row>
    <row r="687" spans="1:25"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row>
    <row r="688" spans="1:25"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row>
    <row r="689" spans="1:25"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row>
    <row r="690" spans="1:25"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row>
    <row r="691" spans="1:25"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row>
    <row r="692" spans="1:25"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row>
    <row r="693" spans="1:25"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row>
    <row r="694" spans="1:25"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row>
    <row r="695" spans="1:2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row>
    <row r="696" spans="1:25"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row>
    <row r="697" spans="1:25"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row>
    <row r="698" spans="1:25"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row>
    <row r="699" spans="1:25"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row>
    <row r="700" spans="1:25"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row>
    <row r="701" spans="1:25"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row>
    <row r="702" spans="1:25"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row>
    <row r="703" spans="1:25"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row>
    <row r="704" spans="1:25"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row>
    <row r="705" spans="1:2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row>
    <row r="706" spans="1:25"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row>
    <row r="707" spans="1:25"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row>
    <row r="708" spans="1:25"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row>
    <row r="709" spans="1:25"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row>
    <row r="710" spans="1:25"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row>
    <row r="711" spans="1:25"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row>
    <row r="712" spans="1:25"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row>
    <row r="713" spans="1:25"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row>
    <row r="714" spans="1:25"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row>
    <row r="715" spans="1:2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row>
    <row r="716" spans="1:25"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row>
    <row r="717" spans="1:25"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row>
    <row r="718" spans="1:25"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row>
    <row r="719" spans="1:25"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row>
    <row r="720" spans="1:25"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row>
    <row r="721" spans="1:25"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row>
    <row r="722" spans="1:25"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row>
    <row r="723" spans="1:25"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row>
    <row r="724" spans="1:25"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row>
    <row r="725" spans="1: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row>
    <row r="726" spans="1:25"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row>
    <row r="727" spans="1:25"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row>
    <row r="728" spans="1:25"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row>
    <row r="729" spans="1:25"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row>
    <row r="730" spans="1:25"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row>
    <row r="731" spans="1:25"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row>
    <row r="732" spans="1:25"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row>
    <row r="733" spans="1:25"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row>
    <row r="734" spans="1:25"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row>
    <row r="735" spans="1:2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row>
    <row r="736" spans="1:25"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row>
    <row r="737" spans="1:25"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row>
    <row r="738" spans="1:25"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row>
    <row r="739" spans="1:25"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row>
    <row r="740" spans="1:25"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row>
    <row r="741" spans="1:25"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row>
    <row r="742" spans="1:25"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row>
    <row r="743" spans="1:25"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row>
    <row r="744" spans="1:25"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row>
    <row r="745" spans="1:2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row>
    <row r="746" spans="1:25"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row>
    <row r="747" spans="1:25"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row>
    <row r="748" spans="1:25"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row>
    <row r="749" spans="1:25"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row>
    <row r="750" spans="1:25"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row>
    <row r="751" spans="1:25"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row>
    <row r="752" spans="1:25"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row>
    <row r="753" spans="1:25"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row>
    <row r="754" spans="1:25"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row>
    <row r="755" spans="1:2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row>
    <row r="756" spans="1:25"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row>
    <row r="757" spans="1:25"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row>
    <row r="758" spans="1:25"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row>
    <row r="759" spans="1:25"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row>
    <row r="760" spans="1:25"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row>
    <row r="761" spans="1:25"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row>
    <row r="762" spans="1:25"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row>
    <row r="763" spans="1:25"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row>
    <row r="764" spans="1:25"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row>
    <row r="765" spans="1:2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row>
    <row r="766" spans="1:25"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row>
    <row r="767" spans="1:25"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row>
    <row r="768" spans="1:25"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row>
    <row r="769" spans="1:25"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row>
    <row r="770" spans="1:25"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row>
    <row r="771" spans="1:25"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row>
    <row r="772" spans="1:25"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row>
    <row r="773" spans="1:25"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row>
    <row r="774" spans="1:25"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row>
    <row r="775" spans="1:2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row>
    <row r="776" spans="1:25"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row>
    <row r="777" spans="1:25"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row>
    <row r="778" spans="1:25"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row>
    <row r="779" spans="1:25"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row>
    <row r="780" spans="1:25"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row>
    <row r="781" spans="1:25"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row>
    <row r="782" spans="1:25"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row>
    <row r="783" spans="1:25"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row>
    <row r="784" spans="1:25"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row>
    <row r="785" spans="1:2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row>
    <row r="786" spans="1:25"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row>
    <row r="787" spans="1:25"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row>
    <row r="788" spans="1:25"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row>
    <row r="789" spans="1:25"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row>
    <row r="790" spans="1:25"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row>
    <row r="791" spans="1:25"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row>
    <row r="792" spans="1:25"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row>
    <row r="793" spans="1:25"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row>
    <row r="794" spans="1:25"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row>
    <row r="795" spans="1:2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row>
    <row r="796" spans="1:25"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row>
    <row r="797" spans="1:25"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row>
    <row r="798" spans="1:25"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row>
    <row r="799" spans="1:25"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row>
    <row r="800" spans="1:25"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row>
    <row r="801" spans="1:25"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row>
    <row r="802" spans="1:25"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row>
    <row r="803" spans="1:25"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row>
    <row r="804" spans="1:25"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row>
    <row r="805" spans="1:2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row>
    <row r="806" spans="1:25"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row>
    <row r="807" spans="1:25"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row>
    <row r="808" spans="1:25"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row>
    <row r="809" spans="1:25"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row>
    <row r="810" spans="1:25"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row>
    <row r="811" spans="1:25"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row>
    <row r="812" spans="1:25"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row>
    <row r="813" spans="1:25"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row>
    <row r="814" spans="1:25"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row>
    <row r="815" spans="1:2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row>
    <row r="816" spans="1:25"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row>
    <row r="817" spans="1:25"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row>
    <row r="818" spans="1:25"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row>
    <row r="819" spans="1:25"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row>
    <row r="820" spans="1:25"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row>
    <row r="821" spans="1:25"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row>
    <row r="822" spans="1:25"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row>
    <row r="823" spans="1:25"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row>
    <row r="824" spans="1:25"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row>
    <row r="825" spans="1: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row>
    <row r="826" spans="1:25"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row>
    <row r="827" spans="1:25"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row>
    <row r="828" spans="1:25"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row>
    <row r="829" spans="1:25"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row>
    <row r="830" spans="1:25"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row>
    <row r="831" spans="1:25"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row>
    <row r="832" spans="1:25"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row>
    <row r="833" spans="1:25"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row>
    <row r="834" spans="1:25"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row>
    <row r="835" spans="1:2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row>
    <row r="836" spans="1:25"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row>
    <row r="837" spans="1:25"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row>
    <row r="838" spans="1:25"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row>
    <row r="839" spans="1:25"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row>
    <row r="840" spans="1:25"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row>
    <row r="841" spans="1:25"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row>
    <row r="842" spans="1:25"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row>
    <row r="843" spans="1:25"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row>
    <row r="844" spans="1:25"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row>
    <row r="845" spans="1:2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row>
    <row r="846" spans="1:25"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row>
    <row r="847" spans="1:25"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row>
    <row r="848" spans="1:25"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row>
    <row r="849" spans="1:25"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row>
    <row r="850" spans="1:25"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row>
    <row r="851" spans="1:25"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row>
    <row r="852" spans="1:25"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row>
    <row r="853" spans="1:25"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row>
    <row r="854" spans="1:25"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row>
    <row r="855" spans="1:2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row>
    <row r="856" spans="1:25"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row>
    <row r="857" spans="1:25"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row>
    <row r="858" spans="1:25"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row>
    <row r="859" spans="1:25"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row>
    <row r="860" spans="1:25"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row>
    <row r="861" spans="1:25"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row>
    <row r="862" spans="1:25"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row>
    <row r="863" spans="1:25"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row>
    <row r="864" spans="1:25"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row>
    <row r="865" spans="1:2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row>
    <row r="866" spans="1:25"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row>
    <row r="867" spans="1:25"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row>
    <row r="868" spans="1:25"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row>
    <row r="869" spans="1:25"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row>
    <row r="870" spans="1:25"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row>
    <row r="871" spans="1:25"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row>
    <row r="872" spans="1:25"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row>
    <row r="873" spans="1:25"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row>
    <row r="874" spans="1:25"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row>
    <row r="875" spans="1:2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row>
    <row r="876" spans="1:25"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row>
    <row r="877" spans="1:25"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row>
    <row r="878" spans="1:25"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row>
    <row r="879" spans="1:25"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row>
    <row r="880" spans="1:25"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row>
    <row r="881" spans="1:25"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row>
    <row r="882" spans="1:25"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row>
    <row r="883" spans="1:25"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row>
    <row r="884" spans="1:25"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row>
    <row r="885" spans="1:2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row>
    <row r="886" spans="1:25"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row>
    <row r="887" spans="1:25"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row>
    <row r="888" spans="1:25"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row>
    <row r="889" spans="1:25"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row>
    <row r="890" spans="1:25"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row>
    <row r="891" spans="1:25"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row>
    <row r="892" spans="1:25"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row>
    <row r="893" spans="1:25"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row>
    <row r="894" spans="1:25"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row>
    <row r="895" spans="1:2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row>
    <row r="896" spans="1:25"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row>
    <row r="897" spans="1:25"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row>
    <row r="898" spans="1:25"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row>
    <row r="899" spans="1:25"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row>
    <row r="900" spans="1:25"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row>
    <row r="901" spans="1:25"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row>
  </sheetData>
  <dataValidations count="2">
    <dataValidation type="list" allowBlank="1" sqref="E2:E55" xr:uid="{00000000-0002-0000-0300-000000000000}">
      <formula1>"Excluded,Included"</formula1>
    </dataValidation>
    <dataValidation type="list" allowBlank="1" sqref="F2:F55" xr:uid="{00000000-0002-0000-0300-000001000000}">
      <formula1>"EC8,EC9,EC10,IC1,EC7,EC4,EC7"</formula1>
    </dataValidation>
  </dataValidations>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A5007-C149-49B5-815C-49A9883CD496}">
  <dimension ref="A1:G4"/>
  <sheetViews>
    <sheetView workbookViewId="0">
      <selection activeCell="B23" sqref="B23"/>
    </sheetView>
  </sheetViews>
  <sheetFormatPr baseColWidth="10" defaultColWidth="8.83203125" defaultRowHeight="13"/>
  <cols>
    <col min="1" max="1" width="51.33203125" customWidth="1"/>
    <col min="2" max="2" width="49.5" customWidth="1"/>
    <col min="3" max="3" width="31.1640625" customWidth="1"/>
    <col min="4" max="4" width="32.5" customWidth="1"/>
    <col min="6" max="6" width="19.5" customWidth="1"/>
  </cols>
  <sheetData>
    <row r="1" spans="1:7" s="126" customFormat="1" ht="17">
      <c r="A1" s="77" t="s">
        <v>45</v>
      </c>
      <c r="B1" s="141" t="s">
        <v>46</v>
      </c>
      <c r="C1" s="142" t="s">
        <v>47</v>
      </c>
      <c r="D1" s="137" t="s">
        <v>1107</v>
      </c>
      <c r="E1" s="126" t="s">
        <v>1108</v>
      </c>
      <c r="F1" s="126" t="s">
        <v>50</v>
      </c>
      <c r="G1" s="126" t="s">
        <v>1071</v>
      </c>
    </row>
    <row r="2" spans="1:7" ht="42">
      <c r="A2" s="115" t="s">
        <v>1072</v>
      </c>
      <c r="B2" s="116" t="s">
        <v>1073</v>
      </c>
      <c r="C2" s="14">
        <v>2022</v>
      </c>
      <c r="D2" s="117" t="s">
        <v>1074</v>
      </c>
      <c r="E2" s="59" t="s">
        <v>75</v>
      </c>
      <c r="F2" s="14" t="s">
        <v>1109</v>
      </c>
      <c r="G2" t="s">
        <v>1069</v>
      </c>
    </row>
    <row r="3" spans="1:7" ht="28">
      <c r="A3" s="115" t="s">
        <v>1075</v>
      </c>
      <c r="B3" s="117" t="s">
        <v>1076</v>
      </c>
      <c r="C3" s="14">
        <v>2023</v>
      </c>
      <c r="D3" s="118" t="s">
        <v>1077</v>
      </c>
      <c r="E3" s="38" t="s">
        <v>55</v>
      </c>
      <c r="F3" s="14" t="s">
        <v>1109</v>
      </c>
      <c r="G3" t="s">
        <v>1069</v>
      </c>
    </row>
    <row r="4" spans="1:7" ht="28">
      <c r="A4" s="119" t="s">
        <v>1078</v>
      </c>
      <c r="B4" s="120" t="s">
        <v>1079</v>
      </c>
      <c r="C4" s="14">
        <v>2023</v>
      </c>
      <c r="D4" s="14" t="s">
        <v>1080</v>
      </c>
      <c r="E4" s="38" t="s">
        <v>55</v>
      </c>
      <c r="F4" s="14" t="s">
        <v>1109</v>
      </c>
      <c r="G4" t="s">
        <v>1069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20"/>
  <sheetViews>
    <sheetView workbookViewId="0">
      <selection activeCell="D8" sqref="D8"/>
    </sheetView>
  </sheetViews>
  <sheetFormatPr baseColWidth="10" defaultColWidth="12.6640625" defaultRowHeight="15" customHeight="1"/>
  <cols>
    <col min="1" max="1" width="12.6640625" style="89"/>
    <col min="2" max="2" width="37" style="89" customWidth="1"/>
    <col min="3" max="3" width="110.6640625" style="89" customWidth="1"/>
    <col min="4" max="4" width="45.5" style="57" customWidth="1"/>
    <col min="5" max="5" width="12.5" style="89" customWidth="1"/>
    <col min="6" max="16384" width="12.6640625" style="89"/>
  </cols>
  <sheetData>
    <row r="1" spans="1:26" s="85" customFormat="1" ht="15.75" customHeight="1">
      <c r="A1" s="85" t="s">
        <v>1110</v>
      </c>
      <c r="B1" s="84" t="s">
        <v>1111</v>
      </c>
      <c r="C1" s="84" t="s">
        <v>46</v>
      </c>
      <c r="D1" s="94" t="s">
        <v>1071</v>
      </c>
      <c r="E1" s="98" t="s">
        <v>1113</v>
      </c>
    </row>
    <row r="2" spans="1:26" ht="14">
      <c r="A2" s="50">
        <v>1</v>
      </c>
      <c r="B2" s="86" t="s">
        <v>219</v>
      </c>
      <c r="C2" s="87" t="s">
        <v>220</v>
      </c>
      <c r="D2" s="95" t="s">
        <v>1069</v>
      </c>
      <c r="E2" s="89" t="s">
        <v>1114</v>
      </c>
    </row>
    <row r="3" spans="1:26" ht="27" customHeight="1">
      <c r="A3" s="50">
        <f>1+A2</f>
        <v>2</v>
      </c>
      <c r="B3" s="78" t="s">
        <v>398</v>
      </c>
      <c r="C3" s="90" t="s">
        <v>399</v>
      </c>
      <c r="D3" s="96" t="s">
        <v>1069</v>
      </c>
      <c r="E3" s="89" t="s">
        <v>1115</v>
      </c>
    </row>
    <row r="4" spans="1:26" ht="24">
      <c r="A4" s="50">
        <f t="shared" ref="A4:A18" si="0">1+A3</f>
        <v>3</v>
      </c>
      <c r="B4" s="78" t="s">
        <v>446</v>
      </c>
      <c r="C4" s="90" t="s">
        <v>447</v>
      </c>
      <c r="D4" s="96" t="s">
        <v>1069</v>
      </c>
      <c r="E4" s="89" t="s">
        <v>1116</v>
      </c>
    </row>
    <row r="5" spans="1:26" ht="14">
      <c r="A5" s="50">
        <f t="shared" si="0"/>
        <v>4</v>
      </c>
      <c r="B5" s="78" t="s">
        <v>424</v>
      </c>
      <c r="C5" s="90" t="s">
        <v>425</v>
      </c>
      <c r="D5" s="96" t="s">
        <v>1069</v>
      </c>
      <c r="E5" s="89" t="s">
        <v>1117</v>
      </c>
    </row>
    <row r="6" spans="1:26" ht="14">
      <c r="A6" s="50">
        <f t="shared" si="0"/>
        <v>5</v>
      </c>
      <c r="B6" s="78" t="s">
        <v>545</v>
      </c>
      <c r="C6" s="90" t="s">
        <v>546</v>
      </c>
      <c r="D6" s="96" t="s">
        <v>1069</v>
      </c>
      <c r="E6" s="89" t="s">
        <v>1118</v>
      </c>
    </row>
    <row r="7" spans="1:26" s="130" customFormat="1" ht="14">
      <c r="A7" s="154">
        <f t="shared" si="0"/>
        <v>6</v>
      </c>
      <c r="B7" s="78" t="s">
        <v>507</v>
      </c>
      <c r="C7" s="132" t="s">
        <v>508</v>
      </c>
      <c r="D7" s="152" t="s">
        <v>1069</v>
      </c>
      <c r="E7" s="153" t="s">
        <v>1119</v>
      </c>
      <c r="F7" s="153"/>
      <c r="G7" s="153"/>
      <c r="H7" s="153"/>
      <c r="I7" s="153"/>
      <c r="J7" s="153"/>
      <c r="K7" s="153"/>
      <c r="L7" s="153"/>
      <c r="M7" s="153"/>
      <c r="N7" s="153"/>
      <c r="O7" s="153"/>
      <c r="P7" s="153"/>
      <c r="Q7" s="153"/>
      <c r="R7" s="153"/>
      <c r="S7" s="153"/>
      <c r="T7" s="153"/>
      <c r="U7" s="153"/>
      <c r="V7" s="153"/>
      <c r="W7" s="153"/>
      <c r="X7" s="153"/>
      <c r="Y7" s="153"/>
      <c r="Z7" s="153"/>
    </row>
    <row r="8" spans="1:26" ht="119.25" customHeight="1">
      <c r="A8" s="154">
        <f>1+A7</f>
        <v>7</v>
      </c>
      <c r="B8" s="78" t="s">
        <v>1002</v>
      </c>
      <c r="C8" s="132" t="s">
        <v>717</v>
      </c>
      <c r="D8" s="152" t="s">
        <v>1069</v>
      </c>
      <c r="E8" s="153" t="s">
        <v>1120</v>
      </c>
      <c r="F8" s="153"/>
      <c r="G8" s="153"/>
      <c r="H8" s="153"/>
      <c r="I8" s="153"/>
      <c r="J8" s="153"/>
      <c r="K8" s="153"/>
      <c r="L8" s="153"/>
      <c r="M8" s="153"/>
      <c r="N8" s="153"/>
      <c r="O8" s="153"/>
      <c r="P8" s="153"/>
      <c r="Q8" s="153"/>
      <c r="R8" s="153"/>
      <c r="S8" s="153"/>
      <c r="T8" s="153"/>
      <c r="U8" s="153"/>
      <c r="V8" s="153"/>
      <c r="W8" s="153"/>
      <c r="X8" s="153"/>
      <c r="Y8" s="153"/>
      <c r="Z8" s="153"/>
    </row>
    <row r="9" spans="1:26" ht="90.75" customHeight="1">
      <c r="A9" s="154">
        <f t="shared" si="0"/>
        <v>8</v>
      </c>
      <c r="B9" s="78" t="s">
        <v>700</v>
      </c>
      <c r="C9" s="132" t="s">
        <v>701</v>
      </c>
      <c r="D9" s="152" t="s">
        <v>1069</v>
      </c>
      <c r="E9" s="153" t="s">
        <v>1121</v>
      </c>
      <c r="F9" s="153"/>
      <c r="G9" s="153"/>
      <c r="H9" s="153"/>
      <c r="I9" s="153"/>
      <c r="J9" s="153"/>
      <c r="K9" s="153"/>
      <c r="L9" s="153"/>
      <c r="M9" s="153"/>
      <c r="N9" s="153"/>
      <c r="O9" s="153"/>
      <c r="P9" s="153"/>
      <c r="Q9" s="153"/>
      <c r="R9" s="153"/>
      <c r="S9" s="153"/>
      <c r="T9" s="153"/>
      <c r="U9" s="153"/>
      <c r="V9" s="153"/>
      <c r="W9" s="153"/>
      <c r="X9" s="153"/>
      <c r="Y9" s="153"/>
      <c r="Z9" s="153"/>
    </row>
    <row r="10" spans="1:26" s="131" customFormat="1" ht="65.25" customHeight="1">
      <c r="A10" s="154">
        <f t="shared" si="0"/>
        <v>9</v>
      </c>
      <c r="B10" s="78" t="s">
        <v>223</v>
      </c>
      <c r="C10" s="132" t="s">
        <v>224</v>
      </c>
      <c r="D10" s="152" t="s">
        <v>1069</v>
      </c>
      <c r="E10" s="153" t="s">
        <v>1122</v>
      </c>
      <c r="F10" s="153"/>
      <c r="G10" s="153"/>
      <c r="H10" s="153"/>
      <c r="I10" s="153"/>
      <c r="J10" s="153"/>
      <c r="K10" s="153"/>
      <c r="L10" s="153"/>
      <c r="M10" s="153"/>
      <c r="N10" s="153"/>
      <c r="O10" s="153"/>
      <c r="P10" s="153"/>
      <c r="Q10" s="153"/>
      <c r="R10" s="153"/>
      <c r="S10" s="153"/>
      <c r="T10" s="153"/>
      <c r="U10" s="153"/>
      <c r="V10" s="153"/>
      <c r="W10" s="153"/>
      <c r="X10" s="153"/>
      <c r="Y10" s="153"/>
      <c r="Z10" s="153"/>
    </row>
    <row r="11" spans="1:26" ht="98.25" customHeight="1">
      <c r="A11" s="154">
        <f t="shared" si="0"/>
        <v>10</v>
      </c>
      <c r="B11" s="78" t="s">
        <v>428</v>
      </c>
      <c r="C11" s="90" t="s">
        <v>429</v>
      </c>
      <c r="D11" s="96" t="s">
        <v>1069</v>
      </c>
      <c r="E11" s="89" t="s">
        <v>1123</v>
      </c>
    </row>
    <row r="12" spans="1:26" ht="116.25" customHeight="1">
      <c r="A12" s="50">
        <f t="shared" si="0"/>
        <v>11</v>
      </c>
      <c r="B12" s="78" t="s">
        <v>87</v>
      </c>
      <c r="C12" s="90" t="s">
        <v>88</v>
      </c>
      <c r="D12" s="96" t="s">
        <v>1069</v>
      </c>
      <c r="E12" s="89" t="s">
        <v>1124</v>
      </c>
    </row>
    <row r="13" spans="1:26" ht="89.25" customHeight="1">
      <c r="A13" s="50">
        <f>1+A12</f>
        <v>12</v>
      </c>
      <c r="B13" s="78" t="s">
        <v>652</v>
      </c>
      <c r="C13" s="90" t="s">
        <v>653</v>
      </c>
      <c r="D13" s="96" t="s">
        <v>1069</v>
      </c>
      <c r="E13" s="89" t="s">
        <v>1125</v>
      </c>
    </row>
    <row r="14" spans="1:26" ht="86.25" customHeight="1">
      <c r="A14" s="50">
        <f t="shared" si="0"/>
        <v>13</v>
      </c>
      <c r="B14" s="78" t="s">
        <v>500</v>
      </c>
      <c r="C14" s="132" t="s">
        <v>501</v>
      </c>
      <c r="D14" s="96" t="s">
        <v>1069</v>
      </c>
      <c r="E14" s="89" t="s">
        <v>1126</v>
      </c>
    </row>
    <row r="15" spans="1:26" ht="106.5" customHeight="1">
      <c r="A15" s="50">
        <f>1+A14</f>
        <v>14</v>
      </c>
      <c r="B15" s="78" t="s">
        <v>587</v>
      </c>
      <c r="C15" s="90" t="s">
        <v>588</v>
      </c>
      <c r="D15" s="96" t="s">
        <v>1069</v>
      </c>
      <c r="E15" s="89" t="s">
        <v>1127</v>
      </c>
    </row>
    <row r="16" spans="1:26" ht="125.25" customHeight="1">
      <c r="A16" s="50">
        <f t="shared" si="0"/>
        <v>15</v>
      </c>
      <c r="B16" s="78" t="s">
        <v>1072</v>
      </c>
      <c r="C16" s="109" t="s">
        <v>1073</v>
      </c>
      <c r="D16" s="96" t="s">
        <v>1069</v>
      </c>
      <c r="E16" s="89" t="s">
        <v>1128</v>
      </c>
    </row>
    <row r="17" spans="1:5" ht="185.25" customHeight="1">
      <c r="A17" s="50">
        <f>1+A16</f>
        <v>16</v>
      </c>
      <c r="B17" s="92" t="s">
        <v>1075</v>
      </c>
      <c r="C17" s="93" t="s">
        <v>1076</v>
      </c>
      <c r="D17" s="97" t="s">
        <v>1069</v>
      </c>
      <c r="E17" s="89" t="s">
        <v>1129</v>
      </c>
    </row>
    <row r="18" spans="1:5" ht="176.25" customHeight="1">
      <c r="A18" s="155">
        <f t="shared" si="0"/>
        <v>17</v>
      </c>
      <c r="B18" s="92" t="s">
        <v>1078</v>
      </c>
      <c r="C18" s="113" t="s">
        <v>1079</v>
      </c>
      <c r="D18" s="97" t="s">
        <v>1069</v>
      </c>
      <c r="E18" s="89" t="s">
        <v>1130</v>
      </c>
    </row>
    <row r="19" spans="1:5" ht="15.75" customHeight="1"/>
    <row r="20" spans="1:5" ht="15.75" customHeight="1"/>
    <row r="21" spans="1:5" ht="15.75" customHeight="1"/>
    <row r="22" spans="1:5" ht="15.75" customHeight="1"/>
    <row r="23" spans="1:5" ht="15.75" customHeight="1"/>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sheetData>
  <hyperlinks>
    <hyperlink ref="C18" r:id="rId1" xr:uid="{51D724CA-68CD-42F8-9C5C-E25C62F6F5DB}"/>
  </hyperlinks>
  <pageMargins left="0.7" right="0.7" top="0.75" bottom="0.75" header="0.3" footer="0.3"/>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0DEB-817A-4484-B777-C534309EEB02}">
  <dimension ref="A1:AD63"/>
  <sheetViews>
    <sheetView topLeftCell="B1" zoomScale="75" workbookViewId="0">
      <selection activeCell="F1" sqref="F1:F1048576"/>
    </sheetView>
  </sheetViews>
  <sheetFormatPr baseColWidth="10" defaultColWidth="9.1640625" defaultRowHeight="13"/>
  <cols>
    <col min="1" max="1" width="41.33203125" style="101" customWidth="1"/>
    <col min="2" max="2" width="53.6640625" style="101" customWidth="1"/>
    <col min="3" max="3" width="102.33203125" style="101" customWidth="1"/>
    <col min="4" max="4" width="64.1640625" customWidth="1"/>
    <col min="5" max="5" width="57.5" customWidth="1"/>
    <col min="6" max="9" width="9.1640625" style="102"/>
    <col min="10" max="10" width="20.83203125" style="102" customWidth="1"/>
    <col min="11" max="29" width="9.1640625" style="102"/>
    <col min="30" max="30" width="24" style="102" customWidth="1"/>
    <col min="31" max="16384" width="9.1640625" style="102"/>
  </cols>
  <sheetData>
    <row r="1" spans="1:30" ht="17">
      <c r="A1" s="84" t="s">
        <v>1111</v>
      </c>
      <c r="B1" s="146" t="s">
        <v>46</v>
      </c>
      <c r="C1" s="146" t="s">
        <v>1131</v>
      </c>
      <c r="D1" s="146" t="s">
        <v>1202</v>
      </c>
      <c r="E1" s="146" t="s">
        <v>1214</v>
      </c>
      <c r="F1" s="147" t="s">
        <v>1260</v>
      </c>
    </row>
    <row r="2" spans="1:30" ht="84">
      <c r="A2" s="86" t="s">
        <v>219</v>
      </c>
      <c r="B2" s="144" t="s">
        <v>220</v>
      </c>
      <c r="C2" s="88" t="s">
        <v>1132</v>
      </c>
      <c r="D2" s="88" t="s">
        <v>1203</v>
      </c>
      <c r="E2" s="88" t="s">
        <v>1215</v>
      </c>
      <c r="F2" s="102">
        <v>1</v>
      </c>
      <c r="AD2" s="102" t="s">
        <v>1133</v>
      </c>
    </row>
    <row r="3" spans="1:30" ht="24">
      <c r="A3" s="78" t="s">
        <v>398</v>
      </c>
      <c r="B3" s="90" t="s">
        <v>399</v>
      </c>
      <c r="C3" s="89"/>
      <c r="D3" s="89" t="s">
        <v>1204</v>
      </c>
      <c r="E3" s="89"/>
      <c r="F3" s="102">
        <v>2</v>
      </c>
    </row>
    <row r="4" spans="1:30" ht="144">
      <c r="A4" s="78" t="s">
        <v>446</v>
      </c>
      <c r="B4" s="90" t="s">
        <v>447</v>
      </c>
      <c r="C4" s="89" t="s">
        <v>1134</v>
      </c>
      <c r="D4" s="89" t="s">
        <v>1205</v>
      </c>
      <c r="E4" s="89" t="s">
        <v>1216</v>
      </c>
      <c r="F4" s="102">
        <v>4</v>
      </c>
    </row>
    <row r="5" spans="1:30" ht="262">
      <c r="A5" s="78" t="s">
        <v>424</v>
      </c>
      <c r="B5" s="90" t="s">
        <v>425</v>
      </c>
      <c r="C5" s="89" t="s">
        <v>1135</v>
      </c>
      <c r="D5" s="89" t="s">
        <v>1204</v>
      </c>
      <c r="E5" s="89" t="s">
        <v>1217</v>
      </c>
      <c r="F5" s="102">
        <v>5</v>
      </c>
      <c r="J5" s="127"/>
      <c r="AD5" s="127" t="s">
        <v>1136</v>
      </c>
    </row>
    <row r="6" spans="1:30" ht="108">
      <c r="A6" s="151" t="s">
        <v>545</v>
      </c>
      <c r="B6" s="90" t="s">
        <v>546</v>
      </c>
      <c r="C6" s="89" t="s">
        <v>1137</v>
      </c>
      <c r="D6" s="89" t="s">
        <v>1204</v>
      </c>
      <c r="E6" s="89" t="s">
        <v>1218</v>
      </c>
      <c r="F6" s="102">
        <v>6</v>
      </c>
      <c r="J6" s="128"/>
      <c r="AD6" s="128" t="s">
        <v>1138</v>
      </c>
    </row>
    <row r="7" spans="1:30" ht="132">
      <c r="A7" s="151" t="s">
        <v>507</v>
      </c>
      <c r="B7" s="145" t="s">
        <v>508</v>
      </c>
      <c r="C7" s="143" t="s">
        <v>1232</v>
      </c>
      <c r="D7" s="143" t="s">
        <v>1233</v>
      </c>
      <c r="E7" s="143" t="s">
        <v>1234</v>
      </c>
      <c r="F7" s="102">
        <v>7</v>
      </c>
      <c r="J7" s="128"/>
      <c r="AD7" s="128" t="s">
        <v>1139</v>
      </c>
    </row>
    <row r="8" spans="1:30" ht="108">
      <c r="A8" s="151" t="s">
        <v>1002</v>
      </c>
      <c r="B8" s="90" t="s">
        <v>717</v>
      </c>
      <c r="C8" s="89" t="s">
        <v>1140</v>
      </c>
      <c r="D8" s="89" t="s">
        <v>1206</v>
      </c>
      <c r="E8" s="89" t="s">
        <v>1219</v>
      </c>
      <c r="F8" s="102">
        <v>9</v>
      </c>
      <c r="J8" s="128"/>
      <c r="AD8" s="127" t="s">
        <v>1141</v>
      </c>
    </row>
    <row r="9" spans="1:30" ht="96">
      <c r="A9" s="151" t="s">
        <v>700</v>
      </c>
      <c r="B9" s="90" t="s">
        <v>701</v>
      </c>
      <c r="C9" s="89" t="s">
        <v>1142</v>
      </c>
      <c r="D9" s="89" t="s">
        <v>1207</v>
      </c>
      <c r="E9" s="89" t="s">
        <v>1220</v>
      </c>
      <c r="F9" s="102">
        <v>10</v>
      </c>
      <c r="J9" s="128"/>
      <c r="AD9" s="128" t="s">
        <v>1143</v>
      </c>
    </row>
    <row r="10" spans="1:30" ht="108">
      <c r="A10" s="151" t="s">
        <v>223</v>
      </c>
      <c r="B10" s="90" t="s">
        <v>224</v>
      </c>
      <c r="C10" s="143" t="s">
        <v>1229</v>
      </c>
      <c r="D10" s="143" t="s">
        <v>1230</v>
      </c>
      <c r="E10" s="143" t="s">
        <v>1231</v>
      </c>
      <c r="F10" s="102">
        <v>11</v>
      </c>
      <c r="J10" s="127"/>
      <c r="AD10" s="128" t="s">
        <v>1144</v>
      </c>
    </row>
    <row r="11" spans="1:30" ht="156">
      <c r="A11" s="151" t="s">
        <v>428</v>
      </c>
      <c r="B11" s="90" t="s">
        <v>429</v>
      </c>
      <c r="C11" s="89" t="s">
        <v>1145</v>
      </c>
      <c r="D11" s="89" t="s">
        <v>1208</v>
      </c>
      <c r="E11" s="89" t="s">
        <v>1221</v>
      </c>
      <c r="F11" s="102">
        <v>12</v>
      </c>
      <c r="J11" s="128"/>
      <c r="AD11" s="127" t="s">
        <v>1146</v>
      </c>
    </row>
    <row r="12" spans="1:30" ht="120">
      <c r="A12" s="151" t="s">
        <v>87</v>
      </c>
      <c r="B12" s="90" t="s">
        <v>88</v>
      </c>
      <c r="C12" s="89" t="s">
        <v>1147</v>
      </c>
      <c r="D12" s="89" t="s">
        <v>1209</v>
      </c>
      <c r="E12" s="89" t="s">
        <v>1222</v>
      </c>
      <c r="F12" s="102">
        <v>13</v>
      </c>
      <c r="J12" s="128"/>
      <c r="AD12" s="128" t="s">
        <v>1148</v>
      </c>
    </row>
    <row r="13" spans="1:30" ht="204">
      <c r="A13" s="78" t="s">
        <v>652</v>
      </c>
      <c r="B13" s="90" t="s">
        <v>653</v>
      </c>
      <c r="C13" s="89" t="s">
        <v>1149</v>
      </c>
      <c r="D13" s="89" t="s">
        <v>1210</v>
      </c>
      <c r="E13" s="89" t="s">
        <v>1223</v>
      </c>
      <c r="F13" s="102">
        <v>14</v>
      </c>
      <c r="J13" s="128"/>
      <c r="AD13" s="128" t="s">
        <v>1150</v>
      </c>
    </row>
    <row r="14" spans="1:30" ht="84">
      <c r="A14" s="78" t="s">
        <v>500</v>
      </c>
      <c r="B14" s="132" t="s">
        <v>501</v>
      </c>
      <c r="C14" s="89" t="s">
        <v>1151</v>
      </c>
      <c r="D14" s="89" t="s">
        <v>1210</v>
      </c>
      <c r="E14" s="91" t="s">
        <v>1224</v>
      </c>
      <c r="F14" s="102">
        <v>15</v>
      </c>
      <c r="J14" s="128"/>
      <c r="AD14" s="127" t="s">
        <v>1152</v>
      </c>
    </row>
    <row r="15" spans="1:30" ht="120">
      <c r="A15" s="78" t="s">
        <v>587</v>
      </c>
      <c r="B15" s="90" t="s">
        <v>588</v>
      </c>
      <c r="C15" s="89" t="s">
        <v>1153</v>
      </c>
      <c r="D15" s="89" t="s">
        <v>1211</v>
      </c>
      <c r="E15" s="89" t="s">
        <v>1225</v>
      </c>
      <c r="F15" s="102">
        <v>17</v>
      </c>
      <c r="J15" s="128"/>
      <c r="AD15" s="128" t="s">
        <v>1154</v>
      </c>
    </row>
    <row r="16" spans="1:30" ht="240">
      <c r="A16" s="78" t="s">
        <v>1072</v>
      </c>
      <c r="B16" s="109" t="s">
        <v>1073</v>
      </c>
      <c r="C16" s="110" t="s">
        <v>1155</v>
      </c>
      <c r="D16" s="89" t="s">
        <v>1212</v>
      </c>
      <c r="E16" s="89" t="s">
        <v>1226</v>
      </c>
      <c r="F16" s="102">
        <v>18</v>
      </c>
      <c r="J16" s="127"/>
      <c r="AD16" s="128" t="s">
        <v>1156</v>
      </c>
    </row>
    <row r="17" spans="1:30" ht="216">
      <c r="A17" s="92" t="s">
        <v>1075</v>
      </c>
      <c r="B17" s="93" t="s">
        <v>1076</v>
      </c>
      <c r="C17" s="89" t="s">
        <v>1157</v>
      </c>
      <c r="D17" s="143" t="s">
        <v>1259</v>
      </c>
      <c r="E17" s="89" t="s">
        <v>1227</v>
      </c>
      <c r="F17" s="102">
        <v>19</v>
      </c>
      <c r="J17" s="128"/>
      <c r="AD17" s="127" t="s">
        <v>1158</v>
      </c>
    </row>
    <row r="18" spans="1:30" ht="284">
      <c r="A18" s="92" t="s">
        <v>1078</v>
      </c>
      <c r="B18" s="113" t="s">
        <v>1079</v>
      </c>
      <c r="C18" s="89" t="s">
        <v>1159</v>
      </c>
      <c r="D18" s="89" t="s">
        <v>1213</v>
      </c>
      <c r="E18" s="89" t="s">
        <v>1228</v>
      </c>
      <c r="F18" s="102">
        <v>20</v>
      </c>
      <c r="J18" s="128"/>
      <c r="AD18" s="128" t="s">
        <v>1160</v>
      </c>
    </row>
    <row r="19" spans="1:30">
      <c r="D19" s="89"/>
      <c r="J19" s="128"/>
      <c r="AD19" s="128" t="s">
        <v>1161</v>
      </c>
    </row>
    <row r="20" spans="1:30" ht="18">
      <c r="D20" s="89"/>
      <c r="J20" s="127"/>
      <c r="AD20" s="127" t="s">
        <v>1162</v>
      </c>
    </row>
    <row r="21" spans="1:30">
      <c r="D21" s="89"/>
      <c r="J21" s="128"/>
      <c r="AD21" s="128" t="s">
        <v>1163</v>
      </c>
    </row>
    <row r="22" spans="1:30">
      <c r="D22" s="89"/>
      <c r="J22" s="128"/>
      <c r="AD22" s="128" t="s">
        <v>1164</v>
      </c>
    </row>
    <row r="23" spans="1:30" ht="18">
      <c r="D23" s="89"/>
      <c r="J23" s="128"/>
      <c r="AD23" s="127" t="s">
        <v>1165</v>
      </c>
    </row>
    <row r="24" spans="1:30">
      <c r="D24" s="89"/>
      <c r="J24" s="128"/>
      <c r="AD24" s="128" t="s">
        <v>1166</v>
      </c>
    </row>
    <row r="25" spans="1:30" ht="18">
      <c r="D25" s="89"/>
      <c r="J25" s="127"/>
      <c r="AD25" s="128" t="s">
        <v>1167</v>
      </c>
    </row>
    <row r="26" spans="1:30" ht="18">
      <c r="D26" s="89"/>
      <c r="J26" s="128"/>
      <c r="AD26" s="127" t="s">
        <v>1168</v>
      </c>
    </row>
    <row r="27" spans="1:30">
      <c r="D27" s="89"/>
      <c r="J27" s="128"/>
      <c r="AD27" s="128" t="s">
        <v>1169</v>
      </c>
    </row>
    <row r="28" spans="1:30">
      <c r="D28" s="89"/>
      <c r="J28" s="128"/>
      <c r="AD28" s="128" t="s">
        <v>1170</v>
      </c>
    </row>
    <row r="29" spans="1:30" ht="18">
      <c r="D29" s="89"/>
      <c r="J29" s="127"/>
      <c r="AD29" s="127" t="s">
        <v>1171</v>
      </c>
    </row>
    <row r="30" spans="1:30">
      <c r="D30" s="89"/>
      <c r="E30" s="89"/>
      <c r="J30" s="128"/>
      <c r="AD30" s="128" t="s">
        <v>1172</v>
      </c>
    </row>
    <row r="31" spans="1:30">
      <c r="D31" s="89"/>
      <c r="E31" s="89"/>
      <c r="J31" s="128"/>
      <c r="AD31" s="128" t="s">
        <v>1173</v>
      </c>
    </row>
    <row r="32" spans="1:30" ht="18">
      <c r="D32" s="89"/>
      <c r="E32" s="89"/>
      <c r="J32" s="128"/>
      <c r="AD32" s="127" t="s">
        <v>1174</v>
      </c>
    </row>
    <row r="33" spans="1:30">
      <c r="E33" s="89"/>
      <c r="AD33" s="128" t="s">
        <v>1175</v>
      </c>
    </row>
    <row r="34" spans="1:30">
      <c r="E34" s="89"/>
      <c r="AD34" s="128" t="s">
        <v>1176</v>
      </c>
    </row>
    <row r="35" spans="1:30" ht="18">
      <c r="E35" s="89"/>
      <c r="AD35" s="127" t="s">
        <v>1177</v>
      </c>
    </row>
    <row r="36" spans="1:30">
      <c r="E36" s="89"/>
      <c r="AD36" s="128" t="s">
        <v>1178</v>
      </c>
    </row>
    <row r="37" spans="1:30">
      <c r="E37" s="89"/>
      <c r="AD37" s="128" t="s">
        <v>1179</v>
      </c>
    </row>
    <row r="38" spans="1:30" ht="18">
      <c r="E38" s="89"/>
      <c r="AD38" s="127" t="s">
        <v>1180</v>
      </c>
    </row>
    <row r="39" spans="1:30">
      <c r="E39" s="89"/>
      <c r="AD39" s="128" t="s">
        <v>1181</v>
      </c>
    </row>
    <row r="40" spans="1:30">
      <c r="E40" s="89"/>
      <c r="AD40" s="128" t="s">
        <v>1182</v>
      </c>
    </row>
    <row r="41" spans="1:30" ht="18">
      <c r="A41" s="129"/>
      <c r="B41" s="129"/>
      <c r="C41" s="129"/>
      <c r="E41" s="89"/>
      <c r="AD41" s="127" t="s">
        <v>1184</v>
      </c>
    </row>
    <row r="42" spans="1:30" ht="23.25" customHeight="1">
      <c r="A42" s="162"/>
      <c r="E42" s="89"/>
      <c r="AD42" s="128" t="s">
        <v>1185</v>
      </c>
    </row>
    <row r="43" spans="1:30" ht="51.75" customHeight="1">
      <c r="A43" s="162"/>
      <c r="E43" s="89"/>
      <c r="AD43" s="128" t="s">
        <v>1186</v>
      </c>
    </row>
    <row r="44" spans="1:30" ht="18">
      <c r="A44" s="162"/>
      <c r="AD44" s="127" t="s">
        <v>1187</v>
      </c>
    </row>
    <row r="45" spans="1:30">
      <c r="A45" s="162"/>
      <c r="AD45" s="128" t="s">
        <v>1188</v>
      </c>
    </row>
    <row r="46" spans="1:30">
      <c r="A46" s="162"/>
      <c r="AD46" s="128" t="s">
        <v>1189</v>
      </c>
    </row>
    <row r="47" spans="1:30" ht="18">
      <c r="A47" s="162"/>
      <c r="AD47" s="127" t="s">
        <v>1190</v>
      </c>
    </row>
    <row r="48" spans="1:30">
      <c r="A48" s="162"/>
      <c r="AD48" s="128" t="s">
        <v>1191</v>
      </c>
    </row>
    <row r="49" spans="1:30">
      <c r="A49" s="162"/>
      <c r="AD49" s="128" t="s">
        <v>1192</v>
      </c>
    </row>
    <row r="50" spans="1:30" ht="18">
      <c r="A50" s="162"/>
      <c r="AD50" s="127" t="s">
        <v>1193</v>
      </c>
    </row>
    <row r="51" spans="1:30" ht="23.25" customHeight="1">
      <c r="A51" s="162"/>
      <c r="AD51" s="128" t="s">
        <v>1194</v>
      </c>
    </row>
    <row r="52" spans="1:30">
      <c r="A52" s="162"/>
      <c r="AD52" s="128" t="s">
        <v>1195</v>
      </c>
    </row>
    <row r="53" spans="1:30" ht="18">
      <c r="A53" s="162"/>
      <c r="AD53" s="127" t="s">
        <v>1196</v>
      </c>
    </row>
    <row r="54" spans="1:30">
      <c r="A54" s="162"/>
      <c r="AD54" s="128" t="s">
        <v>1197</v>
      </c>
    </row>
    <row r="55" spans="1:30">
      <c r="A55" s="162"/>
      <c r="AD55" s="128" t="s">
        <v>1198</v>
      </c>
    </row>
    <row r="56" spans="1:30" ht="18">
      <c r="A56" s="162"/>
      <c r="AD56" s="127" t="s">
        <v>1199</v>
      </c>
    </row>
    <row r="57" spans="1:30">
      <c r="A57" s="162"/>
      <c r="AD57" s="128" t="s">
        <v>1200</v>
      </c>
    </row>
    <row r="58" spans="1:30">
      <c r="A58" s="162"/>
      <c r="AD58" s="128" t="s">
        <v>1201</v>
      </c>
    </row>
    <row r="59" spans="1:30">
      <c r="A59" s="162"/>
    </row>
    <row r="60" spans="1:30">
      <c r="A60" s="162"/>
    </row>
    <row r="61" spans="1:30" ht="23.25" customHeight="1">
      <c r="A61" s="162"/>
    </row>
    <row r="62" spans="1:30">
      <c r="A62" s="162"/>
    </row>
    <row r="63" spans="1:30">
      <c r="A63" s="162"/>
    </row>
  </sheetData>
  <mergeCells count="6">
    <mergeCell ref="A61:A63"/>
    <mergeCell ref="A42:A45"/>
    <mergeCell ref="A46:A50"/>
    <mergeCell ref="A51:A53"/>
    <mergeCell ref="A54:A57"/>
    <mergeCell ref="A58:A60"/>
  </mergeCells>
  <phoneticPr fontId="45" type="noConversion"/>
  <hyperlinks>
    <hyperlink ref="B18" r:id="rId1" xr:uid="{842CF5BC-76DB-4984-988D-B3B75CE32DA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48F8A-CD4E-1B46-A20B-C9A598A4B8D4}">
  <dimension ref="A2:G15"/>
  <sheetViews>
    <sheetView tabSelected="1" workbookViewId="0">
      <selection activeCell="B21" sqref="B21"/>
    </sheetView>
  </sheetViews>
  <sheetFormatPr baseColWidth="10" defaultRowHeight="13"/>
  <cols>
    <col min="2" max="3" width="38" customWidth="1"/>
    <col min="4" max="4" width="54" customWidth="1"/>
    <col min="5" max="5" width="10.83203125" style="150"/>
  </cols>
  <sheetData>
    <row r="2" spans="1:7" ht="19">
      <c r="A2" s="163" t="s">
        <v>1081</v>
      </c>
      <c r="B2" s="163" t="s">
        <v>1261</v>
      </c>
      <c r="C2" s="163" t="s">
        <v>1183</v>
      </c>
      <c r="D2" s="164" t="s">
        <v>1112</v>
      </c>
      <c r="F2" s="74"/>
      <c r="G2" s="74"/>
    </row>
    <row r="3" spans="1:7" ht="19">
      <c r="A3" s="148" t="s">
        <v>1235</v>
      </c>
      <c r="B3" s="148" t="s">
        <v>1262</v>
      </c>
      <c r="C3" s="148" t="s">
        <v>1283</v>
      </c>
      <c r="D3" s="149" t="s">
        <v>1236</v>
      </c>
      <c r="F3" s="74"/>
      <c r="G3" s="74"/>
    </row>
    <row r="4" spans="1:7" ht="19">
      <c r="A4" s="148" t="s">
        <v>1237</v>
      </c>
      <c r="B4" s="148" t="s">
        <v>1263</v>
      </c>
      <c r="C4" s="148" t="s">
        <v>1282</v>
      </c>
      <c r="D4" s="149" t="s">
        <v>1238</v>
      </c>
      <c r="F4" s="74"/>
      <c r="G4" s="74"/>
    </row>
    <row r="5" spans="1:7" ht="19">
      <c r="A5" s="148" t="s">
        <v>1239</v>
      </c>
      <c r="B5" s="148" t="s">
        <v>1264</v>
      </c>
      <c r="C5" s="148" t="s">
        <v>1281</v>
      </c>
      <c r="D5" s="149" t="s">
        <v>1240</v>
      </c>
      <c r="F5" s="74"/>
      <c r="G5" s="74"/>
    </row>
    <row r="6" spans="1:7" ht="19">
      <c r="A6" s="148" t="s">
        <v>1241</v>
      </c>
      <c r="B6" s="148">
        <v>13.17</v>
      </c>
      <c r="C6" s="148" t="s">
        <v>1280</v>
      </c>
      <c r="D6" s="149" t="s">
        <v>1242</v>
      </c>
      <c r="F6" s="74"/>
      <c r="G6" s="74"/>
    </row>
    <row r="7" spans="1:7" ht="19">
      <c r="A7" s="148" t="s">
        <v>1243</v>
      </c>
      <c r="B7" s="148">
        <v>15.6</v>
      </c>
      <c r="C7" s="148" t="s">
        <v>1279</v>
      </c>
      <c r="D7" s="149" t="s">
        <v>1244</v>
      </c>
      <c r="F7" s="74"/>
      <c r="G7" s="74"/>
    </row>
    <row r="8" spans="1:7" ht="19">
      <c r="A8" s="148" t="s">
        <v>1245</v>
      </c>
      <c r="B8" s="148" t="s">
        <v>1265</v>
      </c>
      <c r="C8" s="148" t="s">
        <v>1278</v>
      </c>
      <c r="D8" s="149" t="s">
        <v>1246</v>
      </c>
      <c r="F8" s="74"/>
      <c r="G8" s="74"/>
    </row>
    <row r="9" spans="1:7" ht="19">
      <c r="A9" s="148" t="s">
        <v>1247</v>
      </c>
      <c r="B9" s="148" t="s">
        <v>1266</v>
      </c>
      <c r="C9" s="148" t="s">
        <v>1277</v>
      </c>
      <c r="D9" s="149" t="s">
        <v>1248</v>
      </c>
      <c r="F9" s="74"/>
      <c r="G9" s="74"/>
    </row>
    <row r="10" spans="1:7" ht="19">
      <c r="A10" s="148" t="s">
        <v>1249</v>
      </c>
      <c r="B10" s="148" t="s">
        <v>1267</v>
      </c>
      <c r="C10" s="148" t="s">
        <v>1276</v>
      </c>
      <c r="D10" s="149" t="s">
        <v>1250</v>
      </c>
      <c r="F10" s="74"/>
      <c r="G10" s="74"/>
    </row>
    <row r="11" spans="1:7" ht="19">
      <c r="A11" s="148" t="s">
        <v>1251</v>
      </c>
      <c r="B11" s="148" t="s">
        <v>1268</v>
      </c>
      <c r="C11" s="148" t="s">
        <v>1275</v>
      </c>
      <c r="D11" s="149" t="s">
        <v>1252</v>
      </c>
      <c r="F11" s="74"/>
      <c r="G11" s="74"/>
    </row>
    <row r="12" spans="1:7" ht="19">
      <c r="A12" s="148" t="s">
        <v>1253</v>
      </c>
      <c r="B12" s="148" t="s">
        <v>1269</v>
      </c>
      <c r="C12" s="148" t="s">
        <v>1274</v>
      </c>
      <c r="D12" s="149" t="s">
        <v>1254</v>
      </c>
      <c r="F12" s="74"/>
      <c r="G12" s="74"/>
    </row>
    <row r="13" spans="1:7" ht="19">
      <c r="A13" s="148" t="s">
        <v>1255</v>
      </c>
      <c r="B13" s="148" t="s">
        <v>1270</v>
      </c>
      <c r="C13" s="148" t="s">
        <v>1273</v>
      </c>
      <c r="D13" s="149" t="s">
        <v>1256</v>
      </c>
      <c r="F13" s="74"/>
      <c r="G13" s="74"/>
    </row>
    <row r="14" spans="1:7" ht="19">
      <c r="A14" s="148" t="s">
        <v>1257</v>
      </c>
      <c r="B14" s="148" t="s">
        <v>1271</v>
      </c>
      <c r="C14" s="148" t="s">
        <v>1272</v>
      </c>
      <c r="D14" s="149" t="s">
        <v>1258</v>
      </c>
      <c r="F14" s="74"/>
      <c r="G14" s="74"/>
    </row>
    <row r="15" spans="1:7">
      <c r="C15" s="7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0BA9DF30FF1F5E408144EBA8577CEE11" ma:contentTypeVersion="4" ma:contentTypeDescription="Ein neues Dokument erstellen." ma:contentTypeScope="" ma:versionID="e11ebc91b730a608f0f75c10f1dde7c0">
  <xsd:schema xmlns:xsd="http://www.w3.org/2001/XMLSchema" xmlns:xs="http://www.w3.org/2001/XMLSchema" xmlns:p="http://schemas.microsoft.com/office/2006/metadata/properties" xmlns:ns2="ca08b9b8-da58-49eb-951c-26e09f957ed1" targetNamespace="http://schemas.microsoft.com/office/2006/metadata/properties" ma:root="true" ma:fieldsID="d1c81a7ffeb300ec58dff989c99245db" ns2:_="">
    <xsd:import namespace="ca08b9b8-da58-49eb-951c-26e09f957ed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08b9b8-da58-49eb-951c-26e09f957e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ECA9C2A-CB01-4C73-9801-C18E69B6992A}">
  <ds:schemaRefs>
    <ds:schemaRef ds:uri="http://schemas.microsoft.com/sharepoint/v3/contenttype/forms"/>
  </ds:schemaRefs>
</ds:datastoreItem>
</file>

<file path=customXml/itemProps2.xml><?xml version="1.0" encoding="utf-8"?>
<ds:datastoreItem xmlns:ds="http://schemas.openxmlformats.org/officeDocument/2006/customXml" ds:itemID="{DD39C615-B473-41AD-8321-A257BA6B247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14167CC9-3A36-40B9-BDF4-94CE1DCF5A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08b9b8-da58-49eb-951c-26e09f957e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9</vt:i4>
      </vt:variant>
    </vt:vector>
  </HeadingPairs>
  <TitlesOfParts>
    <vt:vector size="9" baseType="lpstr">
      <vt:lpstr>Search_selection_criteria</vt:lpstr>
      <vt:lpstr>All Studies</vt:lpstr>
      <vt:lpstr>Screening</vt:lpstr>
      <vt:lpstr>SnowBall</vt:lpstr>
      <vt:lpstr>2nd screening</vt:lpstr>
      <vt:lpstr>Snowballing</vt:lpstr>
      <vt:lpstr>final studies</vt:lpstr>
      <vt:lpstr>Analysis Challenges</vt:lpstr>
      <vt:lpstr>Final Results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FEDELI ARIANNA</cp:lastModifiedBy>
  <cp:revision/>
  <dcterms:created xsi:type="dcterms:W3CDTF">2025-01-24T15:27:06Z</dcterms:created>
  <dcterms:modified xsi:type="dcterms:W3CDTF">2025-05-06T14:21:13Z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0x0101000BA9DF30FF1F5E408144EBA8577CEE11</vt:lpwstr>
  </property>
</Properties>
</file>