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op Answers" sheetId="1" r:id="rId4"/>
  </sheets>
  <definedNames/>
  <calcPr/>
</workbook>
</file>

<file path=xl/sharedStrings.xml><?xml version="1.0" encoding="utf-8"?>
<sst xmlns="http://schemas.openxmlformats.org/spreadsheetml/2006/main" count="270" uniqueCount="152">
  <si>
    <t>ID user</t>
  </si>
  <si>
    <t>What is your current job role?</t>
  </si>
  <si>
    <t>In which sector do you currently work?</t>
  </si>
  <si>
    <t>How many years of work experience do you have?</t>
  </si>
  <si>
    <t>Have you ever heard of Digital Twins or Digital twins of organizations before today?</t>
  </si>
  <si>
    <t>Does your organization use any form of Digital Twin (DT or DTO)?</t>
  </si>
  <si>
    <t xml:space="preserve">If yes, how is the Digital Twin used in your organization?  </t>
  </si>
  <si>
    <t xml:space="preserve">
CH1 - 
Lack of devices with sufficient capacity</t>
  </si>
  <si>
    <t xml:space="preserve">
CH2 - 
Absence of clear implementation strategies</t>
  </si>
  <si>
    <t xml:space="preserve">
CH3 -  High initial investments</t>
  </si>
  <si>
    <t xml:space="preserve">
CH4 - Financial barriers for SMEs</t>
  </si>
  <si>
    <t xml:space="preserve">
CH5 - Cost of data infrastructure, AI &amp; tools</t>
  </si>
  <si>
    <t xml:space="preserve">
CH6 - Lack of necessary skill and expertise</t>
  </si>
  <si>
    <t xml:space="preserve">
CH7 - Need for continuous access to data streams</t>
  </si>
  <si>
    <t xml:space="preserve">
CH8 - Processing data of varying quality</t>
  </si>
  <si>
    <t xml:space="preserve">
CH9 - Guaranteeing long-term sustainability of data systems</t>
  </si>
  <si>
    <t xml:space="preserve">
CH10 - Cultural resistance &amp; training needs</t>
  </si>
  <si>
    <t xml:space="preserve">
CH11 - Capturing complex organizational dynamics</t>
  </si>
  <si>
    <t xml:space="preserve">
CH12 - Ethical Concerns</t>
  </si>
  <si>
    <t>What do you see as the biggest benefit of implementing a DTO in an organization?</t>
  </si>
  <si>
    <t>What do you think is the most critical success factor for DTO adoption?</t>
  </si>
  <si>
    <t>Software Developer</t>
  </si>
  <si>
    <t>ITC sector</t>
  </si>
  <si>
    <t>no</t>
  </si>
  <si>
    <t xml:space="preserve">Faster ,Smarter </t>
  </si>
  <si>
    <t xml:space="preserve">Faster </t>
  </si>
  <si>
    <t>Product Manager</t>
  </si>
  <si>
    <t>Finance</t>
  </si>
  <si>
    <t>yes</t>
  </si>
  <si>
    <t>Real time insights for actions</t>
  </si>
  <si>
    <t>Right skills and technology</t>
  </si>
  <si>
    <t>Product owner</t>
  </si>
  <si>
    <t>Healthcare</t>
  </si>
  <si>
    <t>Being able to conduct presictice scenarios</t>
  </si>
  <si>
    <t>Acceptance from management/people</t>
  </si>
  <si>
    <t xml:space="preserve">Stay competitive </t>
  </si>
  <si>
    <t>High qualitative data</t>
  </si>
  <si>
    <t>Software</t>
  </si>
  <si>
    <t>What if simulation</t>
  </si>
  <si>
    <t>A clear objective and purpose</t>
  </si>
  <si>
    <t xml:space="preserve">Analyst </t>
  </si>
  <si>
    <t>Pharma</t>
  </si>
  <si>
    <t>+7</t>
  </si>
  <si>
    <t>Simplify process, higher success rate</t>
  </si>
  <si>
    <t xml:space="preserve">Rich data set, skilled employees, adaptability to technology </t>
  </si>
  <si>
    <t>Business Analyst</t>
  </si>
  <si>
    <t>Retail</t>
  </si>
  <si>
    <t>Innovation</t>
  </si>
  <si>
    <t>Understanding the need and the benefits from DTO. Especially employees</t>
  </si>
  <si>
    <t xml:space="preserve">Business Implementation Associate Director </t>
  </si>
  <si>
    <t>Simulating before doing to identify best option to be used in reality</t>
  </si>
  <si>
    <t>The right data at the right time</t>
  </si>
  <si>
    <t>Process &amp; Project management</t>
  </si>
  <si>
    <t>Healthinsurance</t>
  </si>
  <si>
    <t>Prototyping / Predictions</t>
  </si>
  <si>
    <t>Expertise</t>
  </si>
  <si>
    <t>Erp developer</t>
  </si>
  <si>
    <t>ICT sector</t>
  </si>
  <si>
    <t xml:space="preserve">To improve their performance and reduce risk </t>
  </si>
  <si>
    <t xml:space="preserve">Implemention </t>
  </si>
  <si>
    <t>Teamhead Project Management</t>
  </si>
  <si>
    <t>Telecommunication</t>
  </si>
  <si>
    <t>Real time data that reflects reality</t>
  </si>
  <si>
    <t>Break down silos</t>
  </si>
  <si>
    <t xml:space="preserve"> Data engineer </t>
  </si>
  <si>
    <t>1.6</t>
  </si>
  <si>
    <t xml:space="preserve">Analytical and predictive </t>
  </si>
  <si>
    <t xml:space="preserve">Preprod testing and checking and making decisions </t>
  </si>
  <si>
    <t>Data</t>
  </si>
  <si>
    <t>Researcher in AI</t>
  </si>
  <si>
    <t>Building</t>
  </si>
  <si>
    <t>DT of the buildings</t>
  </si>
  <si>
    <t>Simulations, potential for improvement, discovering new processes…</t>
  </si>
  <si>
    <t>Accuracy</t>
  </si>
  <si>
    <t>Research Assistant/student</t>
  </si>
  <si>
    <t>Education</t>
  </si>
  <si>
    <t>1.5</t>
  </si>
  <si>
    <t xml:space="preserve">Enhanced decision making and predictive capabilities </t>
  </si>
  <si>
    <t>Data integration and real time data availability.</t>
  </si>
  <si>
    <t xml:space="preserve">Restoration of model, AI integration, preventive measures, modeling bench marks, proof of concepts </t>
  </si>
  <si>
    <t xml:space="preserve">Clear objective and used cases. Best transformation strategy </t>
  </si>
  <si>
    <t xml:space="preserve">Transparency </t>
  </si>
  <si>
    <t>.</t>
  </si>
  <si>
    <t>Implementation Consultant</t>
  </si>
  <si>
    <t>Consulting</t>
  </si>
  <si>
    <t>2+</t>
  </si>
  <si>
    <t>Smoother rollouts, prototyping</t>
  </si>
  <si>
    <t>Clear implementation strategy</t>
  </si>
  <si>
    <t>Improved analysis capability</t>
  </si>
  <si>
    <t>Good data and stakeholder buy-in</t>
  </si>
  <si>
    <t>Better forecasts and insights</t>
  </si>
  <si>
    <t>Data readiness</t>
  </si>
  <si>
    <t>ICT</t>
  </si>
  <si>
    <t>Operational efficiency</t>
  </si>
  <si>
    <t>Integration with existing tools</t>
  </si>
  <si>
    <t>ITC</t>
  </si>
  <si>
    <t>Performance improvements</t>
  </si>
  <si>
    <t>Clear technical roadmap</t>
  </si>
  <si>
    <t>Consultant</t>
  </si>
  <si>
    <t>Predictive insights</t>
  </si>
  <si>
    <t>Leadership support</t>
  </si>
  <si>
    <t>Process &amp; Project Management</t>
  </si>
  <si>
    <t>Health</t>
  </si>
  <si>
    <t>Process efficiency</t>
  </si>
  <si>
    <t>Employee training</t>
  </si>
  <si>
    <t>Cost reduction</t>
  </si>
  <si>
    <t>Stakeholder alignment</t>
  </si>
  <si>
    <t>Project Coordinator</t>
  </si>
  <si>
    <t>Telecom</t>
  </si>
  <si>
    <t>2.5</t>
  </si>
  <si>
    <t>Team coordination</t>
  </si>
  <si>
    <t>Project clarity</t>
  </si>
  <si>
    <t>Cloud Engineer</t>
  </si>
  <si>
    <t>Data availability</t>
  </si>
  <si>
    <t>Scalable infrastructure</t>
  </si>
  <si>
    <t>Strategic insights</t>
  </si>
  <si>
    <t>Defined KPIs</t>
  </si>
  <si>
    <t>Enhanced decision-making</t>
  </si>
  <si>
    <t>Stakeholder awareness</t>
  </si>
  <si>
    <t>Business Systems Manager</t>
  </si>
  <si>
    <t>System integration</t>
  </si>
  <si>
    <t>Accurate data</t>
  </si>
  <si>
    <t>Agile Project Manager</t>
  </si>
  <si>
    <t>Agility in project execution</t>
  </si>
  <si>
    <t>Cross-functional support</t>
  </si>
  <si>
    <t>Scenario testing</t>
  </si>
  <si>
    <t>Shared vision</t>
  </si>
  <si>
    <t>Public Sector</t>
  </si>
  <si>
    <t>Better scheduling</t>
  </si>
  <si>
    <t>Stakeholder coordination</t>
  </si>
  <si>
    <t>AI Manager</t>
  </si>
  <si>
    <t>Model optimization</t>
  </si>
  <si>
    <t>High-quality data</t>
  </si>
  <si>
    <t>Manufacturing</t>
  </si>
  <si>
    <t>Operational consistency</t>
  </si>
  <si>
    <t>Methodology</t>
  </si>
  <si>
    <t>Real-time problem solving</t>
  </si>
  <si>
    <t>Tools integration</t>
  </si>
  <si>
    <t>Machine Learning Engineer</t>
  </si>
  <si>
    <t>Business and Finance</t>
  </si>
  <si>
    <t>prediction</t>
  </si>
  <si>
    <t>Advanced forecasting</t>
  </si>
  <si>
    <t>Robust data pipelines</t>
  </si>
  <si>
    <t>Simulations</t>
  </si>
  <si>
    <t>Stakeholder engagement</t>
  </si>
  <si>
    <t>Unified data view</t>
  </si>
  <si>
    <t>System reliability</t>
  </si>
  <si>
    <t>Standardization</t>
  </si>
  <si>
    <t>Clear methodology</t>
  </si>
  <si>
    <t>Improved development cycles</t>
  </si>
  <si>
    <t>Data flow integration</t>
  </si>
  <si>
    <t>Values: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</si>
</sst>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horizontal="left" shrinkToFit="0" wrapText="1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2" pivot="0" name="Workshop Answers-style">
      <tableStyleElement dxfId="1" type="firstRowStripe"/>
      <tableStyleElement dxfId="2" type="secondRowStripe"/>
    </tableStyle>
    <tableStyle count="2" pivot="0" name="Workshop Answers-style 2">
      <tableStyleElement dxfId="1" type="firstRowStripe"/>
      <tableStyleElement dxfId="2" type="secondRowStripe"/>
    </tableStyle>
    <tableStyle count="2" pivot="0" name="Workshop Answers-style 3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8:C31" displayName="Table_1" name="Table_1" id="1">
  <tableColumns count="2">
    <tableColumn name="Column1" id="1"/>
    <tableColumn name="Column2" id="2"/>
  </tableColumns>
  <tableStyleInfo name="Workshop Answers-style" showColumnStripes="0" showFirstColumn="1" showLastColumn="1" showRowStripes="1"/>
</table>
</file>

<file path=xl/tables/table2.xml><?xml version="1.0" encoding="utf-8"?>
<table xmlns="http://schemas.openxmlformats.org/spreadsheetml/2006/main" headerRowCount="0" ref="B32:C34" displayName="Table_2" name="Table_2" id="2">
  <tableColumns count="2">
    <tableColumn name="Column1" id="1"/>
    <tableColumn name="Column2" id="2"/>
  </tableColumns>
  <tableStyleInfo name="Workshop Answer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37:C39" displayName="Table_3" name="Table_3" id="3">
  <tableColumns count="2">
    <tableColumn name="Column1" id="1"/>
    <tableColumn name="Column2" id="2"/>
  </tableColumns>
  <tableStyleInfo name="Workshop Answer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26.38"/>
    <col customWidth="1" min="3" max="3" width="33.0"/>
    <col customWidth="1" min="4" max="4" width="14.63"/>
    <col customWidth="1" min="5" max="5" width="15.5"/>
    <col customWidth="1" min="6" max="6" width="12.5"/>
    <col customWidth="1" min="7" max="7" width="14.75"/>
    <col customWidth="1" min="8" max="8" width="11.63"/>
    <col customWidth="1" min="9" max="9" width="12.0"/>
    <col customWidth="1" min="10" max="10" width="18.13"/>
    <col customWidth="1" min="11" max="11" width="15.25"/>
    <col customWidth="1" min="12" max="12" width="12.5"/>
    <col customWidth="1" min="13" max="13" width="14.88"/>
    <col customWidth="1" min="14" max="14" width="13.13"/>
    <col customWidth="1" min="15" max="15" width="12.38"/>
    <col customWidth="1" min="16" max="16" width="13.63"/>
    <col customWidth="1" min="17" max="17" width="14.0"/>
    <col customWidth="1" min="18" max="18" width="12.25"/>
    <col customWidth="1" min="19" max="19" width="13.38"/>
    <col customWidth="1" min="20" max="20" width="68.13"/>
    <col customWidth="1" min="21" max="21" width="58.0"/>
    <col customWidth="1" min="22" max="27" width="18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/>
      <c r="W1" s="3"/>
      <c r="X1" s="3"/>
      <c r="Y1" s="3"/>
      <c r="Z1" s="3"/>
      <c r="AA1" s="3"/>
    </row>
    <row r="2">
      <c r="A2" s="4">
        <v>1.0</v>
      </c>
      <c r="B2" s="5" t="s">
        <v>21</v>
      </c>
      <c r="C2" s="5" t="s">
        <v>22</v>
      </c>
      <c r="D2" s="4">
        <v>16.0</v>
      </c>
      <c r="E2" s="4" t="s">
        <v>23</v>
      </c>
      <c r="F2" s="4" t="s">
        <v>23</v>
      </c>
      <c r="G2" s="4"/>
      <c r="H2" s="4">
        <v>2.0</v>
      </c>
      <c r="I2" s="4">
        <v>4.0</v>
      </c>
      <c r="J2" s="4">
        <v>6.0</v>
      </c>
      <c r="K2" s="4">
        <v>4.0</v>
      </c>
      <c r="L2" s="4">
        <v>4.0</v>
      </c>
      <c r="M2" s="4">
        <v>2.0</v>
      </c>
      <c r="N2" s="4">
        <v>1.0</v>
      </c>
      <c r="O2" s="4">
        <v>4.0</v>
      </c>
      <c r="P2" s="4">
        <v>4.0</v>
      </c>
      <c r="Q2" s="4">
        <v>4.0</v>
      </c>
      <c r="R2" s="4">
        <v>3.0</v>
      </c>
      <c r="S2" s="4">
        <v>4.0</v>
      </c>
      <c r="T2" s="6" t="s">
        <v>24</v>
      </c>
      <c r="U2" s="6" t="s">
        <v>25</v>
      </c>
      <c r="V2" s="7"/>
      <c r="W2" s="7"/>
      <c r="X2" s="7"/>
      <c r="Y2" s="7"/>
      <c r="Z2" s="7"/>
      <c r="AA2" s="7"/>
    </row>
    <row r="3">
      <c r="A3" s="4">
        <f t="shared" ref="A3:A41" si="1">A2+1</f>
        <v>2</v>
      </c>
      <c r="B3" s="5" t="s">
        <v>26</v>
      </c>
      <c r="C3" s="5" t="s">
        <v>27</v>
      </c>
      <c r="D3" s="4">
        <v>5.0</v>
      </c>
      <c r="E3" s="4" t="s">
        <v>28</v>
      </c>
      <c r="F3" s="4" t="s">
        <v>23</v>
      </c>
      <c r="G3" s="7"/>
      <c r="H3" s="4">
        <v>3.0</v>
      </c>
      <c r="I3" s="4">
        <v>5.0</v>
      </c>
      <c r="J3" s="4">
        <v>6.0</v>
      </c>
      <c r="K3" s="4">
        <v>1.0</v>
      </c>
      <c r="L3" s="4">
        <v>1.0</v>
      </c>
      <c r="M3" s="4">
        <v>3.0</v>
      </c>
      <c r="N3" s="4">
        <v>2.0</v>
      </c>
      <c r="O3" s="4">
        <v>1.0</v>
      </c>
      <c r="P3" s="4">
        <v>4.0</v>
      </c>
      <c r="Q3" s="4">
        <v>3.0</v>
      </c>
      <c r="R3" s="4">
        <v>4.0</v>
      </c>
      <c r="S3" s="4">
        <v>5.0</v>
      </c>
      <c r="T3" s="6" t="s">
        <v>29</v>
      </c>
      <c r="U3" s="6" t="s">
        <v>30</v>
      </c>
      <c r="V3" s="7"/>
      <c r="W3" s="7"/>
      <c r="X3" s="7"/>
      <c r="Y3" s="7"/>
      <c r="Z3" s="7"/>
      <c r="AA3" s="7"/>
    </row>
    <row r="4">
      <c r="A4" s="4">
        <f t="shared" si="1"/>
        <v>3</v>
      </c>
      <c r="B4" s="5" t="s">
        <v>31</v>
      </c>
      <c r="C4" s="5" t="s">
        <v>32</v>
      </c>
      <c r="D4" s="4">
        <v>15.0</v>
      </c>
      <c r="E4" s="4" t="s">
        <v>28</v>
      </c>
      <c r="F4" s="4" t="s">
        <v>23</v>
      </c>
      <c r="G4" s="7"/>
      <c r="H4" s="4">
        <v>3.0</v>
      </c>
      <c r="I4" s="4">
        <v>6.0</v>
      </c>
      <c r="J4" s="4">
        <v>5.0</v>
      </c>
      <c r="K4" s="4">
        <v>1.0</v>
      </c>
      <c r="L4" s="4">
        <v>1.0</v>
      </c>
      <c r="M4" s="4">
        <v>3.0</v>
      </c>
      <c r="N4" s="4">
        <v>1.0</v>
      </c>
      <c r="O4" s="4">
        <v>1.0</v>
      </c>
      <c r="P4" s="4">
        <v>4.0</v>
      </c>
      <c r="Q4" s="4">
        <v>3.0</v>
      </c>
      <c r="R4" s="4">
        <v>5.0</v>
      </c>
      <c r="S4" s="4">
        <v>5.0</v>
      </c>
      <c r="T4" s="6" t="s">
        <v>33</v>
      </c>
      <c r="U4" s="6" t="s">
        <v>34</v>
      </c>
      <c r="V4" s="7"/>
      <c r="W4" s="7"/>
      <c r="X4" s="7"/>
      <c r="Y4" s="7"/>
      <c r="Z4" s="7"/>
      <c r="AA4" s="7"/>
    </row>
    <row r="5">
      <c r="A5" s="4">
        <f t="shared" si="1"/>
        <v>4</v>
      </c>
      <c r="B5" s="5" t="s">
        <v>31</v>
      </c>
      <c r="C5" s="5" t="s">
        <v>27</v>
      </c>
      <c r="D5" s="4">
        <v>10.0</v>
      </c>
      <c r="E5" s="4" t="s">
        <v>28</v>
      </c>
      <c r="F5" s="4" t="s">
        <v>23</v>
      </c>
      <c r="G5" s="7"/>
      <c r="H5" s="4">
        <v>1.0</v>
      </c>
      <c r="I5" s="4">
        <v>5.0</v>
      </c>
      <c r="J5" s="4">
        <v>3.0</v>
      </c>
      <c r="K5" s="4">
        <v>1.0</v>
      </c>
      <c r="L5" s="4">
        <v>1.0</v>
      </c>
      <c r="M5" s="4">
        <v>4.0</v>
      </c>
      <c r="N5" s="4">
        <v>3.0</v>
      </c>
      <c r="O5" s="4">
        <v>3.0</v>
      </c>
      <c r="P5" s="4">
        <v>5.0</v>
      </c>
      <c r="Q5" s="4">
        <v>5.0</v>
      </c>
      <c r="R5" s="4">
        <v>5.0</v>
      </c>
      <c r="S5" s="4">
        <v>5.0</v>
      </c>
      <c r="T5" s="6" t="s">
        <v>35</v>
      </c>
      <c r="U5" s="6" t="s">
        <v>36</v>
      </c>
      <c r="V5" s="7"/>
      <c r="W5" s="7"/>
      <c r="X5" s="7"/>
      <c r="Y5" s="7"/>
      <c r="Z5" s="7"/>
      <c r="AA5" s="7"/>
    </row>
    <row r="6">
      <c r="A6" s="4">
        <f t="shared" si="1"/>
        <v>5</v>
      </c>
      <c r="B6" s="5" t="s">
        <v>26</v>
      </c>
      <c r="C6" s="5" t="s">
        <v>37</v>
      </c>
      <c r="D6" s="4">
        <v>4.0</v>
      </c>
      <c r="E6" s="4" t="s">
        <v>23</v>
      </c>
      <c r="F6" s="4" t="s">
        <v>23</v>
      </c>
      <c r="G6" s="7"/>
      <c r="H6" s="4">
        <v>3.0</v>
      </c>
      <c r="I6" s="4">
        <v>6.0</v>
      </c>
      <c r="J6" s="4">
        <v>6.0</v>
      </c>
      <c r="K6" s="4">
        <v>3.0</v>
      </c>
      <c r="L6" s="4">
        <v>3.0</v>
      </c>
      <c r="M6" s="4">
        <v>4.0</v>
      </c>
      <c r="N6" s="4">
        <v>1.0</v>
      </c>
      <c r="O6" s="4">
        <v>4.0</v>
      </c>
      <c r="P6" s="4">
        <v>3.0</v>
      </c>
      <c r="Q6" s="4">
        <v>4.0</v>
      </c>
      <c r="R6" s="4">
        <v>4.0</v>
      </c>
      <c r="S6" s="4">
        <v>6.0</v>
      </c>
      <c r="T6" s="6" t="s">
        <v>38</v>
      </c>
      <c r="U6" s="6" t="s">
        <v>39</v>
      </c>
      <c r="V6" s="7"/>
      <c r="W6" s="7"/>
      <c r="X6" s="7"/>
      <c r="Y6" s="7"/>
      <c r="Z6" s="7"/>
      <c r="AA6" s="7"/>
    </row>
    <row r="7">
      <c r="A7" s="4">
        <f t="shared" si="1"/>
        <v>6</v>
      </c>
      <c r="B7" s="5" t="s">
        <v>40</v>
      </c>
      <c r="C7" s="5" t="s">
        <v>41</v>
      </c>
      <c r="D7" s="4" t="s">
        <v>42</v>
      </c>
      <c r="E7" s="4" t="s">
        <v>23</v>
      </c>
      <c r="F7" s="4" t="s">
        <v>23</v>
      </c>
      <c r="G7" s="7"/>
      <c r="H7" s="4">
        <v>3.0</v>
      </c>
      <c r="I7" s="4">
        <v>5.0</v>
      </c>
      <c r="J7" s="4">
        <v>6.0</v>
      </c>
      <c r="K7" s="4">
        <v>3.0</v>
      </c>
      <c r="L7" s="4">
        <v>1.0</v>
      </c>
      <c r="M7" s="4">
        <v>3.0</v>
      </c>
      <c r="N7" s="4">
        <v>2.0</v>
      </c>
      <c r="O7" s="4">
        <v>3.0</v>
      </c>
      <c r="P7" s="4">
        <v>3.0</v>
      </c>
      <c r="Q7" s="4">
        <v>3.0</v>
      </c>
      <c r="R7" s="4">
        <v>5.0</v>
      </c>
      <c r="S7" s="4">
        <v>5.0</v>
      </c>
      <c r="T7" s="6" t="s">
        <v>43</v>
      </c>
      <c r="U7" s="6" t="s">
        <v>44</v>
      </c>
      <c r="V7" s="7"/>
      <c r="W7" s="7"/>
      <c r="X7" s="7"/>
      <c r="Y7" s="7"/>
      <c r="Z7" s="7"/>
      <c r="AA7" s="7"/>
    </row>
    <row r="8">
      <c r="A8" s="4">
        <f t="shared" si="1"/>
        <v>7</v>
      </c>
      <c r="B8" s="5" t="s">
        <v>45</v>
      </c>
      <c r="C8" s="5" t="s">
        <v>46</v>
      </c>
      <c r="D8" s="4">
        <v>5.0</v>
      </c>
      <c r="E8" s="4" t="s">
        <v>23</v>
      </c>
      <c r="F8" s="4" t="s">
        <v>23</v>
      </c>
      <c r="G8" s="7"/>
      <c r="H8" s="4">
        <v>2.0</v>
      </c>
      <c r="I8" s="4">
        <v>5.0</v>
      </c>
      <c r="J8" s="4">
        <v>6.0</v>
      </c>
      <c r="K8" s="4">
        <v>2.0</v>
      </c>
      <c r="L8" s="4">
        <v>3.0</v>
      </c>
      <c r="M8" s="4">
        <v>4.0</v>
      </c>
      <c r="N8" s="4">
        <v>2.0</v>
      </c>
      <c r="O8" s="4">
        <v>3.0</v>
      </c>
      <c r="P8" s="4">
        <v>4.0</v>
      </c>
      <c r="Q8" s="4">
        <v>4.0</v>
      </c>
      <c r="R8" s="4">
        <v>3.0</v>
      </c>
      <c r="S8" s="4">
        <v>4.0</v>
      </c>
      <c r="T8" s="6" t="s">
        <v>47</v>
      </c>
      <c r="U8" s="6" t="s">
        <v>48</v>
      </c>
      <c r="V8" s="7"/>
      <c r="W8" s="7"/>
      <c r="X8" s="7"/>
      <c r="Y8" s="7"/>
      <c r="Z8" s="7"/>
      <c r="AA8" s="7"/>
    </row>
    <row r="9">
      <c r="A9" s="4">
        <f t="shared" si="1"/>
        <v>8</v>
      </c>
      <c r="B9" s="5" t="s">
        <v>49</v>
      </c>
      <c r="C9" s="5" t="s">
        <v>41</v>
      </c>
      <c r="D9" s="4">
        <v>16.0</v>
      </c>
      <c r="E9" s="4" t="s">
        <v>23</v>
      </c>
      <c r="F9" s="4" t="s">
        <v>23</v>
      </c>
      <c r="G9" s="7"/>
      <c r="H9" s="4">
        <v>4.0</v>
      </c>
      <c r="I9" s="4">
        <v>6.0</v>
      </c>
      <c r="J9" s="4">
        <v>4.0</v>
      </c>
      <c r="K9" s="4">
        <v>3.0</v>
      </c>
      <c r="L9" s="4">
        <v>3.0</v>
      </c>
      <c r="M9" s="4">
        <v>3.0</v>
      </c>
      <c r="N9" s="4">
        <v>2.0</v>
      </c>
      <c r="O9" s="4">
        <v>1.0</v>
      </c>
      <c r="P9" s="4">
        <v>4.0</v>
      </c>
      <c r="Q9" s="4">
        <v>3.0</v>
      </c>
      <c r="R9" s="4">
        <v>5.0</v>
      </c>
      <c r="S9" s="4">
        <v>5.0</v>
      </c>
      <c r="T9" s="6" t="s">
        <v>50</v>
      </c>
      <c r="U9" s="6" t="s">
        <v>51</v>
      </c>
      <c r="V9" s="7"/>
      <c r="W9" s="7"/>
      <c r="X9" s="7"/>
      <c r="Y9" s="7"/>
      <c r="Z9" s="7"/>
      <c r="AA9" s="7"/>
    </row>
    <row r="10">
      <c r="A10" s="4">
        <f t="shared" si="1"/>
        <v>9</v>
      </c>
      <c r="B10" s="5" t="s">
        <v>52</v>
      </c>
      <c r="C10" s="5" t="s">
        <v>53</v>
      </c>
      <c r="D10" s="4">
        <v>9.0</v>
      </c>
      <c r="E10" s="4" t="s">
        <v>28</v>
      </c>
      <c r="F10" s="4" t="s">
        <v>23</v>
      </c>
      <c r="G10" s="7"/>
      <c r="H10" s="4">
        <v>2.0</v>
      </c>
      <c r="I10" s="4">
        <v>6.0</v>
      </c>
      <c r="J10" s="4">
        <v>6.0</v>
      </c>
      <c r="K10" s="4">
        <v>2.0</v>
      </c>
      <c r="L10" s="4">
        <v>2.0</v>
      </c>
      <c r="M10" s="4">
        <v>3.0</v>
      </c>
      <c r="N10" s="4">
        <v>2.0</v>
      </c>
      <c r="O10" s="4">
        <v>2.0</v>
      </c>
      <c r="P10" s="4">
        <v>5.0</v>
      </c>
      <c r="Q10" s="4">
        <v>3.0</v>
      </c>
      <c r="R10" s="4">
        <v>3.0</v>
      </c>
      <c r="S10" s="4">
        <v>6.0</v>
      </c>
      <c r="T10" s="6" t="s">
        <v>54</v>
      </c>
      <c r="U10" s="6" t="s">
        <v>55</v>
      </c>
      <c r="V10" s="7"/>
      <c r="W10" s="7"/>
      <c r="X10" s="7"/>
      <c r="Y10" s="7"/>
      <c r="Z10" s="7"/>
      <c r="AA10" s="7"/>
    </row>
    <row r="11">
      <c r="A11" s="4">
        <f t="shared" si="1"/>
        <v>10</v>
      </c>
      <c r="B11" s="5" t="s">
        <v>56</v>
      </c>
      <c r="C11" s="5" t="s">
        <v>57</v>
      </c>
      <c r="D11" s="4">
        <v>4.0</v>
      </c>
      <c r="E11" s="4" t="s">
        <v>28</v>
      </c>
      <c r="F11" s="4" t="s">
        <v>23</v>
      </c>
      <c r="G11" s="7"/>
      <c r="H11" s="4">
        <v>4.0</v>
      </c>
      <c r="I11" s="4">
        <v>5.0</v>
      </c>
      <c r="J11" s="4">
        <v>4.0</v>
      </c>
      <c r="K11" s="4">
        <v>2.0</v>
      </c>
      <c r="L11" s="4">
        <v>3.0</v>
      </c>
      <c r="M11" s="4">
        <v>5.0</v>
      </c>
      <c r="N11" s="4">
        <v>1.0</v>
      </c>
      <c r="O11" s="4">
        <v>1.0</v>
      </c>
      <c r="P11" s="4">
        <v>4.0</v>
      </c>
      <c r="Q11" s="4">
        <v>4.0</v>
      </c>
      <c r="R11" s="4">
        <v>5.0</v>
      </c>
      <c r="S11" s="4">
        <v>4.0</v>
      </c>
      <c r="T11" s="6" t="s">
        <v>58</v>
      </c>
      <c r="U11" s="6" t="s">
        <v>59</v>
      </c>
      <c r="V11" s="7"/>
      <c r="W11" s="7"/>
      <c r="X11" s="7"/>
      <c r="Y11" s="7"/>
      <c r="Z11" s="7"/>
      <c r="AA11" s="7"/>
    </row>
    <row r="12">
      <c r="A12" s="4">
        <f t="shared" si="1"/>
        <v>11</v>
      </c>
      <c r="B12" s="5" t="s">
        <v>60</v>
      </c>
      <c r="C12" s="5" t="s">
        <v>61</v>
      </c>
      <c r="D12" s="4">
        <v>14.0</v>
      </c>
      <c r="E12" s="4" t="s">
        <v>28</v>
      </c>
      <c r="F12" s="4" t="s">
        <v>23</v>
      </c>
      <c r="G12" s="4"/>
      <c r="H12" s="4">
        <v>2.0</v>
      </c>
      <c r="I12" s="4">
        <v>6.0</v>
      </c>
      <c r="J12" s="4">
        <v>6.0</v>
      </c>
      <c r="K12" s="4">
        <v>2.0</v>
      </c>
      <c r="L12" s="4">
        <v>2.0</v>
      </c>
      <c r="M12" s="4">
        <v>3.0</v>
      </c>
      <c r="N12" s="4">
        <v>2.0</v>
      </c>
      <c r="O12" s="4">
        <v>2.0</v>
      </c>
      <c r="P12" s="4">
        <v>4.0</v>
      </c>
      <c r="Q12" s="4">
        <v>3.0</v>
      </c>
      <c r="R12" s="4">
        <v>4.0</v>
      </c>
      <c r="S12" s="4">
        <v>6.0</v>
      </c>
      <c r="T12" s="6" t="s">
        <v>62</v>
      </c>
      <c r="U12" s="6" t="s">
        <v>63</v>
      </c>
      <c r="V12" s="7"/>
      <c r="W12" s="7"/>
      <c r="X12" s="7"/>
      <c r="Y12" s="7"/>
      <c r="Z12" s="7"/>
      <c r="AA12" s="7"/>
    </row>
    <row r="13">
      <c r="A13" s="4">
        <f t="shared" si="1"/>
        <v>12</v>
      </c>
      <c r="B13" s="5" t="s">
        <v>64</v>
      </c>
      <c r="C13" s="5" t="s">
        <v>46</v>
      </c>
      <c r="D13" s="4" t="s">
        <v>65</v>
      </c>
      <c r="E13" s="4" t="s">
        <v>28</v>
      </c>
      <c r="F13" s="4" t="s">
        <v>28</v>
      </c>
      <c r="G13" s="4" t="s">
        <v>66</v>
      </c>
      <c r="H13" s="4">
        <v>1.0</v>
      </c>
      <c r="I13" s="4">
        <v>6.0</v>
      </c>
      <c r="J13" s="4">
        <v>5.0</v>
      </c>
      <c r="K13" s="4">
        <v>2.0</v>
      </c>
      <c r="L13" s="4">
        <v>2.0</v>
      </c>
      <c r="M13" s="4">
        <v>4.0</v>
      </c>
      <c r="N13" s="4">
        <v>1.0</v>
      </c>
      <c r="O13" s="4">
        <v>2.0</v>
      </c>
      <c r="P13" s="4">
        <v>6.0</v>
      </c>
      <c r="Q13" s="4">
        <v>3.0</v>
      </c>
      <c r="R13" s="4">
        <v>6.0</v>
      </c>
      <c r="S13" s="4">
        <v>4.0</v>
      </c>
      <c r="T13" s="6" t="s">
        <v>67</v>
      </c>
      <c r="U13" s="6" t="s">
        <v>68</v>
      </c>
      <c r="V13" s="7"/>
      <c r="W13" s="7"/>
      <c r="X13" s="7"/>
      <c r="Y13" s="7"/>
      <c r="Z13" s="7"/>
      <c r="AA13" s="7"/>
    </row>
    <row r="14">
      <c r="A14" s="4">
        <f t="shared" si="1"/>
        <v>13</v>
      </c>
      <c r="B14" s="5" t="s">
        <v>69</v>
      </c>
      <c r="C14" s="5" t="s">
        <v>70</v>
      </c>
      <c r="D14" s="4">
        <v>5.0</v>
      </c>
      <c r="E14" s="4" t="s">
        <v>28</v>
      </c>
      <c r="F14" s="4" t="s">
        <v>28</v>
      </c>
      <c r="G14" s="4" t="s">
        <v>71</v>
      </c>
      <c r="H14" s="4">
        <v>4.0</v>
      </c>
      <c r="I14" s="4">
        <v>6.0</v>
      </c>
      <c r="J14" s="4">
        <v>6.0</v>
      </c>
      <c r="K14" s="4">
        <v>3.0</v>
      </c>
      <c r="L14" s="4">
        <v>2.0</v>
      </c>
      <c r="M14" s="4">
        <v>3.0</v>
      </c>
      <c r="N14" s="4">
        <v>2.0</v>
      </c>
      <c r="O14" s="4">
        <v>4.0</v>
      </c>
      <c r="P14" s="4">
        <v>4.0</v>
      </c>
      <c r="Q14" s="4">
        <v>5.0</v>
      </c>
      <c r="R14" s="4">
        <v>3.0</v>
      </c>
      <c r="S14" s="4">
        <v>5.0</v>
      </c>
      <c r="T14" s="6" t="s">
        <v>72</v>
      </c>
      <c r="U14" s="6" t="s">
        <v>73</v>
      </c>
      <c r="V14" s="7"/>
      <c r="W14" s="7"/>
      <c r="X14" s="7"/>
      <c r="Y14" s="7"/>
      <c r="Z14" s="7"/>
      <c r="AA14" s="7"/>
    </row>
    <row r="15">
      <c r="A15" s="4">
        <f t="shared" si="1"/>
        <v>14</v>
      </c>
      <c r="B15" s="5" t="s">
        <v>74</v>
      </c>
      <c r="C15" s="5" t="s">
        <v>75</v>
      </c>
      <c r="D15" s="4" t="s">
        <v>76</v>
      </c>
      <c r="E15" s="4" t="s">
        <v>23</v>
      </c>
      <c r="F15" s="4" t="s">
        <v>23</v>
      </c>
      <c r="G15" s="7"/>
      <c r="H15" s="4">
        <v>2.0</v>
      </c>
      <c r="I15" s="4">
        <v>5.0</v>
      </c>
      <c r="J15" s="4">
        <v>6.0</v>
      </c>
      <c r="K15" s="4">
        <v>1.0</v>
      </c>
      <c r="L15" s="4">
        <v>2.0</v>
      </c>
      <c r="M15" s="4">
        <v>4.0</v>
      </c>
      <c r="N15" s="4">
        <v>2.0</v>
      </c>
      <c r="O15" s="4">
        <v>3.0</v>
      </c>
      <c r="P15" s="4">
        <v>5.0</v>
      </c>
      <c r="Q15" s="4">
        <v>3.0</v>
      </c>
      <c r="R15" s="4">
        <v>4.0</v>
      </c>
      <c r="S15" s="4">
        <v>6.0</v>
      </c>
      <c r="T15" s="6" t="s">
        <v>77</v>
      </c>
      <c r="U15" s="6" t="s">
        <v>78</v>
      </c>
      <c r="V15" s="7"/>
      <c r="W15" s="7"/>
      <c r="X15" s="7"/>
      <c r="Y15" s="7"/>
      <c r="Z15" s="7"/>
      <c r="AA15" s="7"/>
    </row>
    <row r="16">
      <c r="A16" s="4">
        <f t="shared" si="1"/>
        <v>15</v>
      </c>
      <c r="B16" s="5" t="s">
        <v>45</v>
      </c>
      <c r="C16" s="5" t="s">
        <v>27</v>
      </c>
      <c r="D16" s="4">
        <v>17.0</v>
      </c>
      <c r="E16" s="4" t="s">
        <v>23</v>
      </c>
      <c r="F16" s="4" t="s">
        <v>23</v>
      </c>
      <c r="G16" s="7"/>
      <c r="H16" s="4">
        <v>1.0</v>
      </c>
      <c r="I16" s="4">
        <v>5.0</v>
      </c>
      <c r="J16" s="4">
        <v>5.0</v>
      </c>
      <c r="K16" s="4">
        <v>2.0</v>
      </c>
      <c r="L16" s="4">
        <v>2.0</v>
      </c>
      <c r="M16" s="4">
        <v>3.0</v>
      </c>
      <c r="N16" s="4">
        <v>3.0</v>
      </c>
      <c r="O16" s="4">
        <v>1.0</v>
      </c>
      <c r="P16" s="4">
        <v>4.0</v>
      </c>
      <c r="Q16" s="4">
        <v>3.0</v>
      </c>
      <c r="R16" s="4">
        <v>5.0</v>
      </c>
      <c r="S16" s="4">
        <v>5.0</v>
      </c>
      <c r="T16" s="6" t="s">
        <v>79</v>
      </c>
      <c r="U16" s="6" t="s">
        <v>80</v>
      </c>
      <c r="V16" s="7"/>
      <c r="W16" s="7"/>
      <c r="X16" s="7"/>
      <c r="Y16" s="7"/>
      <c r="Z16" s="7"/>
      <c r="AA16" s="7"/>
    </row>
    <row r="17">
      <c r="A17" s="4">
        <f t="shared" si="1"/>
        <v>16</v>
      </c>
      <c r="B17" s="5" t="s">
        <v>45</v>
      </c>
      <c r="C17" s="5" t="s">
        <v>46</v>
      </c>
      <c r="D17" s="4">
        <v>11.0</v>
      </c>
      <c r="E17" s="4" t="s">
        <v>28</v>
      </c>
      <c r="F17" s="4" t="s">
        <v>23</v>
      </c>
      <c r="G17" s="7"/>
      <c r="H17" s="4">
        <v>1.0</v>
      </c>
      <c r="I17" s="4">
        <v>6.0</v>
      </c>
      <c r="J17" s="4">
        <v>5.0</v>
      </c>
      <c r="K17" s="4">
        <v>1.0</v>
      </c>
      <c r="L17" s="4">
        <v>2.0</v>
      </c>
      <c r="M17" s="4">
        <v>3.0</v>
      </c>
      <c r="N17" s="4">
        <v>1.0</v>
      </c>
      <c r="O17" s="4">
        <v>2.0</v>
      </c>
      <c r="P17" s="4">
        <v>3.0</v>
      </c>
      <c r="Q17" s="4">
        <v>5.0</v>
      </c>
      <c r="R17" s="4">
        <v>5.0</v>
      </c>
      <c r="S17" s="4">
        <v>6.0</v>
      </c>
      <c r="T17" s="6" t="s">
        <v>81</v>
      </c>
      <c r="U17" s="6" t="s">
        <v>82</v>
      </c>
      <c r="V17" s="7"/>
      <c r="W17" s="7"/>
      <c r="X17" s="7"/>
      <c r="Y17" s="7"/>
      <c r="Z17" s="7"/>
      <c r="AA17" s="7"/>
    </row>
    <row r="18">
      <c r="A18" s="8">
        <f t="shared" si="1"/>
        <v>17</v>
      </c>
      <c r="B18" s="5" t="s">
        <v>83</v>
      </c>
      <c r="C18" s="9" t="s">
        <v>84</v>
      </c>
      <c r="D18" s="4" t="s">
        <v>85</v>
      </c>
      <c r="E18" s="4" t="s">
        <v>28</v>
      </c>
      <c r="F18" s="4" t="s">
        <v>23</v>
      </c>
      <c r="G18" s="7"/>
      <c r="H18" s="10">
        <v>3.0</v>
      </c>
      <c r="I18" s="10">
        <v>5.0</v>
      </c>
      <c r="J18" s="10">
        <v>6.0</v>
      </c>
      <c r="K18" s="10">
        <v>2.0</v>
      </c>
      <c r="L18" s="10">
        <v>1.0</v>
      </c>
      <c r="M18" s="10">
        <v>4.0</v>
      </c>
      <c r="N18" s="10">
        <v>2.0</v>
      </c>
      <c r="O18" s="10">
        <v>2.0</v>
      </c>
      <c r="P18" s="10">
        <v>4.0</v>
      </c>
      <c r="Q18" s="10">
        <v>5.0</v>
      </c>
      <c r="R18" s="10">
        <v>4.0</v>
      </c>
      <c r="S18" s="10">
        <v>5.0</v>
      </c>
      <c r="T18" s="11" t="s">
        <v>86</v>
      </c>
      <c r="U18" s="11" t="s">
        <v>87</v>
      </c>
      <c r="V18" s="7"/>
      <c r="W18" s="7"/>
      <c r="X18" s="7"/>
      <c r="Y18" s="7"/>
      <c r="Z18" s="7"/>
      <c r="AA18" s="7"/>
    </row>
    <row r="19">
      <c r="A19" s="8">
        <f t="shared" si="1"/>
        <v>18</v>
      </c>
      <c r="B19" s="5" t="s">
        <v>45</v>
      </c>
      <c r="C19" s="9" t="s">
        <v>27</v>
      </c>
      <c r="D19" s="4">
        <v>1.0</v>
      </c>
      <c r="E19" s="4" t="s">
        <v>28</v>
      </c>
      <c r="F19" s="4" t="s">
        <v>23</v>
      </c>
      <c r="G19" s="7"/>
      <c r="H19" s="10">
        <v>2.0</v>
      </c>
      <c r="I19" s="10">
        <v>4.0</v>
      </c>
      <c r="J19" s="10">
        <v>6.0</v>
      </c>
      <c r="K19" s="10">
        <v>2.0</v>
      </c>
      <c r="L19" s="10">
        <v>1.0</v>
      </c>
      <c r="M19" s="10">
        <v>3.0</v>
      </c>
      <c r="N19" s="10">
        <v>1.0</v>
      </c>
      <c r="O19" s="10">
        <v>3.0</v>
      </c>
      <c r="P19" s="10">
        <v>4.0</v>
      </c>
      <c r="Q19" s="10">
        <v>4.0</v>
      </c>
      <c r="R19" s="10">
        <v>5.0</v>
      </c>
      <c r="S19" s="10">
        <v>5.0</v>
      </c>
      <c r="T19" s="11" t="s">
        <v>88</v>
      </c>
      <c r="U19" s="11" t="s">
        <v>89</v>
      </c>
      <c r="V19" s="7"/>
      <c r="W19" s="7"/>
      <c r="X19" s="7"/>
      <c r="Y19" s="7"/>
      <c r="Z19" s="7"/>
      <c r="AA19" s="7"/>
    </row>
    <row r="20">
      <c r="A20" s="8">
        <f t="shared" si="1"/>
        <v>19</v>
      </c>
      <c r="B20" s="5" t="s">
        <v>45</v>
      </c>
      <c r="C20" s="9" t="s">
        <v>46</v>
      </c>
      <c r="D20" s="4">
        <v>4.0</v>
      </c>
      <c r="E20" s="4" t="s">
        <v>28</v>
      </c>
      <c r="F20" s="4" t="s">
        <v>23</v>
      </c>
      <c r="G20" s="7"/>
      <c r="H20" s="10">
        <v>2.0</v>
      </c>
      <c r="I20" s="10">
        <v>5.0</v>
      </c>
      <c r="J20" s="10">
        <v>4.0</v>
      </c>
      <c r="K20" s="10">
        <v>2.0</v>
      </c>
      <c r="L20" s="10">
        <v>2.0</v>
      </c>
      <c r="M20" s="10">
        <v>3.0</v>
      </c>
      <c r="N20" s="10">
        <v>2.0</v>
      </c>
      <c r="O20" s="10">
        <v>2.0</v>
      </c>
      <c r="P20" s="10">
        <v>3.0</v>
      </c>
      <c r="Q20" s="10">
        <v>5.0</v>
      </c>
      <c r="R20" s="10">
        <v>5.0</v>
      </c>
      <c r="S20" s="10">
        <v>5.0</v>
      </c>
      <c r="T20" s="11" t="s">
        <v>90</v>
      </c>
      <c r="U20" s="11" t="s">
        <v>91</v>
      </c>
      <c r="V20" s="7"/>
      <c r="W20" s="7"/>
      <c r="X20" s="7"/>
      <c r="Y20" s="7"/>
      <c r="Z20" s="7"/>
      <c r="AA20" s="7"/>
    </row>
    <row r="21">
      <c r="A21" s="8">
        <f t="shared" si="1"/>
        <v>20</v>
      </c>
      <c r="B21" s="5" t="s">
        <v>45</v>
      </c>
      <c r="C21" s="9" t="s">
        <v>92</v>
      </c>
      <c r="D21" s="4">
        <v>7.0</v>
      </c>
      <c r="E21" s="4" t="s">
        <v>28</v>
      </c>
      <c r="F21" s="4" t="s">
        <v>23</v>
      </c>
      <c r="G21" s="7"/>
      <c r="H21" s="10">
        <v>2.0</v>
      </c>
      <c r="I21" s="10">
        <v>6.0</v>
      </c>
      <c r="J21" s="10">
        <v>6.0</v>
      </c>
      <c r="K21" s="10">
        <v>2.0</v>
      </c>
      <c r="L21" s="10">
        <v>2.0</v>
      </c>
      <c r="M21" s="10">
        <v>3.0</v>
      </c>
      <c r="N21" s="10">
        <v>2.0</v>
      </c>
      <c r="O21" s="10">
        <v>2.0</v>
      </c>
      <c r="P21" s="10">
        <v>4.0</v>
      </c>
      <c r="Q21" s="10">
        <v>3.0</v>
      </c>
      <c r="R21" s="10">
        <v>5.0</v>
      </c>
      <c r="S21" s="10">
        <v>5.0</v>
      </c>
      <c r="T21" s="11" t="s">
        <v>93</v>
      </c>
      <c r="U21" s="11" t="s">
        <v>94</v>
      </c>
      <c r="V21" s="7"/>
      <c r="W21" s="7"/>
      <c r="X21" s="7"/>
      <c r="Y21" s="7"/>
      <c r="Z21" s="7"/>
      <c r="AA21" s="7"/>
    </row>
    <row r="22">
      <c r="A22" s="8">
        <f t="shared" si="1"/>
        <v>21</v>
      </c>
      <c r="B22" s="5" t="s">
        <v>21</v>
      </c>
      <c r="C22" s="9" t="s">
        <v>95</v>
      </c>
      <c r="D22" s="4">
        <v>3.0</v>
      </c>
      <c r="E22" s="4" t="s">
        <v>28</v>
      </c>
      <c r="F22" s="4" t="s">
        <v>23</v>
      </c>
      <c r="G22" s="7"/>
      <c r="H22" s="10">
        <v>2.0</v>
      </c>
      <c r="I22" s="10">
        <v>6.0</v>
      </c>
      <c r="J22" s="10">
        <v>5.0</v>
      </c>
      <c r="K22" s="10">
        <v>3.0</v>
      </c>
      <c r="L22" s="10">
        <v>2.0</v>
      </c>
      <c r="M22" s="10">
        <v>3.0</v>
      </c>
      <c r="N22" s="10">
        <v>2.0</v>
      </c>
      <c r="O22" s="10">
        <v>3.0</v>
      </c>
      <c r="P22" s="10">
        <v>4.0</v>
      </c>
      <c r="Q22" s="10">
        <v>4.0</v>
      </c>
      <c r="R22" s="10">
        <v>4.0</v>
      </c>
      <c r="S22" s="10">
        <v>5.0</v>
      </c>
      <c r="T22" s="11" t="s">
        <v>96</v>
      </c>
      <c r="U22" s="11" t="s">
        <v>97</v>
      </c>
      <c r="V22" s="7"/>
      <c r="W22" s="7"/>
      <c r="X22" s="7"/>
      <c r="Y22" s="7"/>
      <c r="Z22" s="7"/>
      <c r="AA22" s="7"/>
    </row>
    <row r="23">
      <c r="A23" s="8">
        <f t="shared" si="1"/>
        <v>22</v>
      </c>
      <c r="B23" s="5" t="s">
        <v>98</v>
      </c>
      <c r="C23" s="9" t="s">
        <v>84</v>
      </c>
      <c r="D23" s="4">
        <v>14.0</v>
      </c>
      <c r="E23" s="4" t="s">
        <v>28</v>
      </c>
      <c r="F23" s="4" t="s">
        <v>23</v>
      </c>
      <c r="G23" s="7"/>
      <c r="H23" s="10">
        <v>3.0</v>
      </c>
      <c r="I23" s="10">
        <v>6.0</v>
      </c>
      <c r="J23" s="10">
        <v>6.0</v>
      </c>
      <c r="K23" s="10">
        <v>2.0</v>
      </c>
      <c r="L23" s="10">
        <v>1.0</v>
      </c>
      <c r="M23" s="10">
        <v>4.0</v>
      </c>
      <c r="N23" s="10">
        <v>3.0</v>
      </c>
      <c r="O23" s="10">
        <v>3.0</v>
      </c>
      <c r="P23" s="10">
        <v>4.0</v>
      </c>
      <c r="Q23" s="10">
        <v>5.0</v>
      </c>
      <c r="R23" s="10">
        <v>3.0</v>
      </c>
      <c r="S23" s="10">
        <v>5.0</v>
      </c>
      <c r="T23" s="11" t="s">
        <v>99</v>
      </c>
      <c r="U23" s="11" t="s">
        <v>100</v>
      </c>
      <c r="V23" s="7"/>
      <c r="W23" s="7"/>
      <c r="X23" s="7"/>
      <c r="Y23" s="7"/>
      <c r="Z23" s="7"/>
      <c r="AA23" s="7"/>
    </row>
    <row r="24">
      <c r="A24" s="8">
        <f t="shared" si="1"/>
        <v>23</v>
      </c>
      <c r="B24" s="5" t="s">
        <v>101</v>
      </c>
      <c r="C24" s="9" t="s">
        <v>102</v>
      </c>
      <c r="D24" s="4">
        <v>8.0</v>
      </c>
      <c r="E24" s="4" t="s">
        <v>28</v>
      </c>
      <c r="F24" s="4" t="s">
        <v>23</v>
      </c>
      <c r="G24" s="7"/>
      <c r="H24" s="10">
        <v>2.0</v>
      </c>
      <c r="I24" s="10">
        <v>6.0</v>
      </c>
      <c r="J24" s="10">
        <v>6.0</v>
      </c>
      <c r="K24" s="10">
        <v>1.0</v>
      </c>
      <c r="L24" s="10">
        <v>2.0</v>
      </c>
      <c r="M24" s="10">
        <v>4.0</v>
      </c>
      <c r="N24" s="10">
        <v>2.0</v>
      </c>
      <c r="O24" s="10">
        <v>2.0</v>
      </c>
      <c r="P24" s="10">
        <v>4.0</v>
      </c>
      <c r="Q24" s="10">
        <v>4.0</v>
      </c>
      <c r="R24" s="10">
        <v>4.0</v>
      </c>
      <c r="S24" s="10">
        <v>5.0</v>
      </c>
      <c r="T24" s="11" t="s">
        <v>103</v>
      </c>
      <c r="U24" s="11" t="s">
        <v>104</v>
      </c>
      <c r="V24" s="7"/>
      <c r="W24" s="7"/>
      <c r="X24" s="7"/>
      <c r="Y24" s="7"/>
      <c r="Z24" s="7"/>
      <c r="AA24" s="7"/>
    </row>
    <row r="25">
      <c r="A25" s="8">
        <f t="shared" si="1"/>
        <v>24</v>
      </c>
      <c r="B25" s="5" t="s">
        <v>98</v>
      </c>
      <c r="C25" s="9" t="s">
        <v>27</v>
      </c>
      <c r="D25" s="4">
        <v>2.0</v>
      </c>
      <c r="E25" s="4" t="s">
        <v>23</v>
      </c>
      <c r="F25" s="4" t="s">
        <v>23</v>
      </c>
      <c r="G25" s="7"/>
      <c r="H25" s="10">
        <v>3.0</v>
      </c>
      <c r="I25" s="10">
        <v>4.0</v>
      </c>
      <c r="J25" s="10">
        <v>6.0</v>
      </c>
      <c r="K25" s="10">
        <v>3.0</v>
      </c>
      <c r="L25" s="10">
        <v>1.0</v>
      </c>
      <c r="M25" s="10">
        <v>3.0</v>
      </c>
      <c r="N25" s="10">
        <v>2.0</v>
      </c>
      <c r="O25" s="10">
        <v>2.0</v>
      </c>
      <c r="P25" s="10">
        <v>3.0</v>
      </c>
      <c r="Q25" s="10">
        <v>4.0</v>
      </c>
      <c r="R25" s="10">
        <v>5.0</v>
      </c>
      <c r="S25" s="10">
        <v>5.0</v>
      </c>
      <c r="T25" s="11" t="s">
        <v>105</v>
      </c>
      <c r="U25" s="11" t="s">
        <v>106</v>
      </c>
      <c r="V25" s="7"/>
      <c r="W25" s="7"/>
      <c r="X25" s="7"/>
      <c r="Y25" s="7"/>
      <c r="Z25" s="7"/>
      <c r="AA25" s="7"/>
    </row>
    <row r="26">
      <c r="A26" s="8">
        <f t="shared" si="1"/>
        <v>25</v>
      </c>
      <c r="B26" s="5" t="s">
        <v>107</v>
      </c>
      <c r="C26" s="9" t="s">
        <v>108</v>
      </c>
      <c r="D26" s="4" t="s">
        <v>109</v>
      </c>
      <c r="E26" s="4" t="s">
        <v>28</v>
      </c>
      <c r="F26" s="4" t="s">
        <v>23</v>
      </c>
      <c r="G26" s="7"/>
      <c r="H26" s="10">
        <v>2.0</v>
      </c>
      <c r="I26" s="10">
        <v>5.0</v>
      </c>
      <c r="J26" s="10">
        <v>4.0</v>
      </c>
      <c r="K26" s="10">
        <v>2.0</v>
      </c>
      <c r="L26" s="10">
        <v>3.0</v>
      </c>
      <c r="M26" s="10">
        <v>3.0</v>
      </c>
      <c r="N26" s="10">
        <v>2.0</v>
      </c>
      <c r="O26" s="10">
        <v>3.0</v>
      </c>
      <c r="P26" s="10">
        <v>3.0</v>
      </c>
      <c r="Q26" s="10">
        <v>3.0</v>
      </c>
      <c r="R26" s="10">
        <v>4.0</v>
      </c>
      <c r="S26" s="10">
        <v>5.0</v>
      </c>
      <c r="T26" s="11" t="s">
        <v>110</v>
      </c>
      <c r="U26" s="11" t="s">
        <v>111</v>
      </c>
      <c r="V26" s="7"/>
      <c r="W26" s="7"/>
      <c r="X26" s="7"/>
      <c r="Y26" s="7"/>
      <c r="Z26" s="7"/>
      <c r="AA26" s="7"/>
    </row>
    <row r="27">
      <c r="A27" s="8">
        <f t="shared" si="1"/>
        <v>26</v>
      </c>
      <c r="B27" s="5" t="s">
        <v>112</v>
      </c>
      <c r="C27" s="9" t="s">
        <v>95</v>
      </c>
      <c r="D27" s="4">
        <v>6.0</v>
      </c>
      <c r="E27" s="4" t="s">
        <v>28</v>
      </c>
      <c r="F27" s="4" t="s">
        <v>23</v>
      </c>
      <c r="G27" s="7"/>
      <c r="H27" s="10">
        <v>4.0</v>
      </c>
      <c r="I27" s="10">
        <v>5.0</v>
      </c>
      <c r="J27" s="10">
        <v>6.0</v>
      </c>
      <c r="K27" s="10">
        <v>3.0</v>
      </c>
      <c r="L27" s="10">
        <v>2.0</v>
      </c>
      <c r="M27" s="10">
        <v>4.0</v>
      </c>
      <c r="N27" s="10">
        <v>2.0</v>
      </c>
      <c r="O27" s="10">
        <v>3.0</v>
      </c>
      <c r="P27" s="10">
        <v>5.0</v>
      </c>
      <c r="Q27" s="10">
        <v>4.0</v>
      </c>
      <c r="R27" s="10">
        <v>5.0</v>
      </c>
      <c r="S27" s="10">
        <v>5.0</v>
      </c>
      <c r="T27" s="11" t="s">
        <v>113</v>
      </c>
      <c r="U27" s="11" t="s">
        <v>114</v>
      </c>
      <c r="V27" s="7"/>
      <c r="W27" s="7"/>
      <c r="X27" s="7"/>
      <c r="Y27" s="7"/>
      <c r="Z27" s="7"/>
      <c r="AA27" s="7"/>
    </row>
    <row r="28">
      <c r="A28" s="8">
        <f t="shared" si="1"/>
        <v>27</v>
      </c>
      <c r="B28" s="5" t="s">
        <v>45</v>
      </c>
      <c r="C28" s="9" t="s">
        <v>27</v>
      </c>
      <c r="D28" s="4">
        <v>5.0</v>
      </c>
      <c r="E28" s="4" t="s">
        <v>28</v>
      </c>
      <c r="F28" s="4" t="s">
        <v>23</v>
      </c>
      <c r="G28" s="7"/>
      <c r="H28" s="10">
        <v>1.0</v>
      </c>
      <c r="I28" s="10">
        <v>6.0</v>
      </c>
      <c r="J28" s="10">
        <v>5.0</v>
      </c>
      <c r="K28" s="10">
        <v>1.0</v>
      </c>
      <c r="L28" s="10">
        <v>3.0</v>
      </c>
      <c r="M28" s="10">
        <v>3.0</v>
      </c>
      <c r="N28" s="10">
        <v>2.0</v>
      </c>
      <c r="O28" s="10">
        <v>2.0</v>
      </c>
      <c r="P28" s="10">
        <v>3.0</v>
      </c>
      <c r="Q28" s="10">
        <v>5.0</v>
      </c>
      <c r="R28" s="10">
        <v>4.0</v>
      </c>
      <c r="S28" s="10">
        <v>5.0</v>
      </c>
      <c r="T28" s="11" t="s">
        <v>115</v>
      </c>
      <c r="U28" s="11" t="s">
        <v>116</v>
      </c>
      <c r="V28" s="7"/>
      <c r="W28" s="7"/>
      <c r="X28" s="7"/>
      <c r="Y28" s="7"/>
      <c r="Z28" s="7"/>
      <c r="AA28" s="7"/>
    </row>
    <row r="29">
      <c r="A29" s="8">
        <f t="shared" si="1"/>
        <v>28</v>
      </c>
      <c r="B29" s="5" t="s">
        <v>45</v>
      </c>
      <c r="C29" s="9" t="s">
        <v>46</v>
      </c>
      <c r="D29" s="4">
        <v>3.0</v>
      </c>
      <c r="E29" s="4" t="s">
        <v>23</v>
      </c>
      <c r="F29" s="4" t="s">
        <v>23</v>
      </c>
      <c r="G29" s="7"/>
      <c r="H29" s="10">
        <v>2.0</v>
      </c>
      <c r="I29" s="10">
        <v>5.0</v>
      </c>
      <c r="J29" s="10">
        <v>3.0</v>
      </c>
      <c r="K29" s="10">
        <v>2.0</v>
      </c>
      <c r="L29" s="10">
        <v>3.0</v>
      </c>
      <c r="M29" s="10">
        <v>4.0</v>
      </c>
      <c r="N29" s="10">
        <v>3.0</v>
      </c>
      <c r="O29" s="10">
        <v>3.0</v>
      </c>
      <c r="P29" s="10">
        <v>4.0</v>
      </c>
      <c r="Q29" s="10">
        <v>4.0</v>
      </c>
      <c r="R29" s="10">
        <v>5.0</v>
      </c>
      <c r="S29" s="10">
        <v>5.0</v>
      </c>
      <c r="T29" s="11" t="s">
        <v>117</v>
      </c>
      <c r="U29" s="11" t="s">
        <v>118</v>
      </c>
      <c r="V29" s="7"/>
      <c r="W29" s="7"/>
      <c r="X29" s="7"/>
      <c r="Y29" s="7"/>
      <c r="Z29" s="7"/>
      <c r="AA29" s="7"/>
    </row>
    <row r="30">
      <c r="A30" s="8">
        <f t="shared" si="1"/>
        <v>29</v>
      </c>
      <c r="B30" s="5" t="s">
        <v>119</v>
      </c>
      <c r="C30" s="9" t="s">
        <v>46</v>
      </c>
      <c r="D30" s="4">
        <v>4.0</v>
      </c>
      <c r="E30" s="4" t="s">
        <v>23</v>
      </c>
      <c r="F30" s="4" t="s">
        <v>23</v>
      </c>
      <c r="G30" s="7"/>
      <c r="H30" s="10">
        <v>3.0</v>
      </c>
      <c r="I30" s="10">
        <v>6.0</v>
      </c>
      <c r="J30" s="10">
        <v>5.0</v>
      </c>
      <c r="K30" s="10">
        <v>1.0</v>
      </c>
      <c r="L30" s="10">
        <v>2.0</v>
      </c>
      <c r="M30" s="10">
        <v>4.0</v>
      </c>
      <c r="N30" s="10">
        <v>2.0</v>
      </c>
      <c r="O30" s="10">
        <v>3.0</v>
      </c>
      <c r="P30" s="10">
        <v>4.0</v>
      </c>
      <c r="Q30" s="10">
        <v>3.0</v>
      </c>
      <c r="R30" s="10">
        <v>4.0</v>
      </c>
      <c r="S30" s="10">
        <v>5.0</v>
      </c>
      <c r="T30" s="11" t="s">
        <v>120</v>
      </c>
      <c r="U30" s="11" t="s">
        <v>121</v>
      </c>
      <c r="V30" s="7"/>
      <c r="W30" s="7"/>
      <c r="X30" s="7"/>
      <c r="Y30" s="7"/>
      <c r="Z30" s="7"/>
      <c r="AA30" s="7"/>
    </row>
    <row r="31">
      <c r="A31" s="8">
        <f t="shared" si="1"/>
        <v>30</v>
      </c>
      <c r="B31" s="5" t="s">
        <v>122</v>
      </c>
      <c r="C31" s="9" t="s">
        <v>95</v>
      </c>
      <c r="D31" s="4">
        <v>3.0</v>
      </c>
      <c r="E31" s="4" t="s">
        <v>23</v>
      </c>
      <c r="F31" s="4" t="s">
        <v>23</v>
      </c>
      <c r="G31" s="7"/>
      <c r="H31" s="10">
        <v>2.0</v>
      </c>
      <c r="I31" s="10">
        <v>6.0</v>
      </c>
      <c r="J31" s="10">
        <v>5.0</v>
      </c>
      <c r="K31" s="10">
        <v>3.0</v>
      </c>
      <c r="L31" s="10">
        <v>1.0</v>
      </c>
      <c r="M31" s="10">
        <v>3.0</v>
      </c>
      <c r="N31" s="10">
        <v>3.0</v>
      </c>
      <c r="O31" s="10">
        <v>2.0</v>
      </c>
      <c r="P31" s="10">
        <v>3.0</v>
      </c>
      <c r="Q31" s="10">
        <v>3.0</v>
      </c>
      <c r="R31" s="10">
        <v>4.0</v>
      </c>
      <c r="S31" s="10">
        <v>5.0</v>
      </c>
      <c r="T31" s="11" t="s">
        <v>123</v>
      </c>
      <c r="U31" s="11" t="s">
        <v>124</v>
      </c>
      <c r="V31" s="7"/>
      <c r="W31" s="7"/>
      <c r="X31" s="7"/>
      <c r="Y31" s="7"/>
      <c r="Z31" s="7"/>
      <c r="AA31" s="7"/>
    </row>
    <row r="32">
      <c r="A32" s="8">
        <f t="shared" si="1"/>
        <v>31</v>
      </c>
      <c r="B32" s="5" t="s">
        <v>31</v>
      </c>
      <c r="C32" s="9" t="s">
        <v>37</v>
      </c>
      <c r="D32" s="4">
        <v>9.0</v>
      </c>
      <c r="E32" s="4" t="s">
        <v>23</v>
      </c>
      <c r="F32" s="4" t="s">
        <v>23</v>
      </c>
      <c r="G32" s="7"/>
      <c r="H32" s="10">
        <v>3.0</v>
      </c>
      <c r="I32" s="10">
        <v>6.0</v>
      </c>
      <c r="J32" s="10">
        <v>6.0</v>
      </c>
      <c r="K32" s="10">
        <v>2.0</v>
      </c>
      <c r="L32" s="10">
        <v>2.0</v>
      </c>
      <c r="M32" s="10">
        <v>3.0</v>
      </c>
      <c r="N32" s="10">
        <v>2.0</v>
      </c>
      <c r="O32" s="10">
        <v>3.0</v>
      </c>
      <c r="P32" s="10">
        <v>4.0</v>
      </c>
      <c r="Q32" s="10">
        <v>4.0</v>
      </c>
      <c r="R32" s="10">
        <v>6.0</v>
      </c>
      <c r="S32" s="10">
        <v>5.0</v>
      </c>
      <c r="T32" s="11" t="s">
        <v>125</v>
      </c>
      <c r="U32" s="11" t="s">
        <v>126</v>
      </c>
      <c r="V32" s="7"/>
      <c r="W32" s="7"/>
      <c r="X32" s="7"/>
      <c r="Y32" s="7"/>
      <c r="Z32" s="7"/>
      <c r="AA32" s="7"/>
    </row>
    <row r="33">
      <c r="A33" s="8">
        <f t="shared" si="1"/>
        <v>32</v>
      </c>
      <c r="B33" s="5" t="s">
        <v>107</v>
      </c>
      <c r="C33" s="9" t="s">
        <v>127</v>
      </c>
      <c r="D33" s="4">
        <v>2.0</v>
      </c>
      <c r="E33" s="4" t="s">
        <v>23</v>
      </c>
      <c r="F33" s="4" t="s">
        <v>23</v>
      </c>
      <c r="G33" s="7"/>
      <c r="H33" s="10">
        <v>2.0</v>
      </c>
      <c r="I33" s="10">
        <v>5.0</v>
      </c>
      <c r="J33" s="10">
        <v>4.0</v>
      </c>
      <c r="K33" s="10">
        <v>2.0</v>
      </c>
      <c r="L33" s="10">
        <v>1.0</v>
      </c>
      <c r="M33" s="10">
        <v>3.0</v>
      </c>
      <c r="N33" s="10">
        <v>2.0</v>
      </c>
      <c r="O33" s="10">
        <v>2.0</v>
      </c>
      <c r="P33" s="10">
        <v>3.0</v>
      </c>
      <c r="Q33" s="10">
        <v>4.0</v>
      </c>
      <c r="R33" s="10">
        <v>5.0</v>
      </c>
      <c r="S33" s="10">
        <v>5.0</v>
      </c>
      <c r="T33" s="11" t="s">
        <v>128</v>
      </c>
      <c r="U33" s="11" t="s">
        <v>129</v>
      </c>
      <c r="V33" s="7"/>
      <c r="W33" s="7"/>
      <c r="X33" s="7"/>
      <c r="Y33" s="7"/>
      <c r="Z33" s="7"/>
      <c r="AA33" s="7"/>
    </row>
    <row r="34">
      <c r="A34" s="8">
        <f t="shared" si="1"/>
        <v>33</v>
      </c>
      <c r="B34" s="5" t="s">
        <v>130</v>
      </c>
      <c r="C34" s="9" t="s">
        <v>27</v>
      </c>
      <c r="D34" s="4">
        <v>8.0</v>
      </c>
      <c r="E34" s="4" t="s">
        <v>28</v>
      </c>
      <c r="F34" s="4" t="s">
        <v>23</v>
      </c>
      <c r="G34" s="7"/>
      <c r="H34" s="10">
        <v>3.0</v>
      </c>
      <c r="I34" s="10">
        <v>6.0</v>
      </c>
      <c r="J34" s="10">
        <v>6.0</v>
      </c>
      <c r="K34" s="10">
        <v>3.0</v>
      </c>
      <c r="L34" s="10">
        <v>1.0</v>
      </c>
      <c r="M34" s="10">
        <v>5.0</v>
      </c>
      <c r="N34" s="10">
        <v>1.0</v>
      </c>
      <c r="O34" s="10">
        <v>3.0</v>
      </c>
      <c r="P34" s="10">
        <v>5.0</v>
      </c>
      <c r="Q34" s="10">
        <v>5.0</v>
      </c>
      <c r="R34" s="10">
        <v>6.0</v>
      </c>
      <c r="S34" s="10">
        <v>5.0</v>
      </c>
      <c r="T34" s="11" t="s">
        <v>131</v>
      </c>
      <c r="U34" s="11" t="s">
        <v>132</v>
      </c>
      <c r="V34" s="7"/>
      <c r="W34" s="7"/>
      <c r="X34" s="7"/>
      <c r="Y34" s="7"/>
      <c r="Z34" s="7"/>
      <c r="AA34" s="7"/>
    </row>
    <row r="35">
      <c r="A35" s="8">
        <f t="shared" si="1"/>
        <v>34</v>
      </c>
      <c r="B35" s="5" t="s">
        <v>101</v>
      </c>
      <c r="C35" s="9" t="s">
        <v>133</v>
      </c>
      <c r="D35" s="4">
        <v>2.0</v>
      </c>
      <c r="E35" s="4" t="s">
        <v>28</v>
      </c>
      <c r="F35" s="4" t="s">
        <v>23</v>
      </c>
      <c r="G35" s="7"/>
      <c r="H35" s="10">
        <v>2.0</v>
      </c>
      <c r="I35" s="10">
        <v>5.0</v>
      </c>
      <c r="J35" s="10">
        <v>4.0</v>
      </c>
      <c r="K35" s="10">
        <v>1.0</v>
      </c>
      <c r="L35" s="10">
        <v>3.0</v>
      </c>
      <c r="M35" s="10">
        <v>4.0</v>
      </c>
      <c r="N35" s="10">
        <v>2.0</v>
      </c>
      <c r="O35" s="10">
        <v>3.0</v>
      </c>
      <c r="P35" s="10">
        <v>3.0</v>
      </c>
      <c r="Q35" s="10">
        <v>4.0</v>
      </c>
      <c r="R35" s="10">
        <v>4.0</v>
      </c>
      <c r="S35" s="10">
        <v>4.0</v>
      </c>
      <c r="T35" s="11" t="s">
        <v>134</v>
      </c>
      <c r="U35" s="11" t="s">
        <v>135</v>
      </c>
      <c r="V35" s="7"/>
      <c r="W35" s="7"/>
      <c r="X35" s="7"/>
      <c r="Y35" s="7"/>
      <c r="Z35" s="7"/>
      <c r="AA35" s="7"/>
    </row>
    <row r="36">
      <c r="A36" s="8">
        <f t="shared" si="1"/>
        <v>35</v>
      </c>
      <c r="B36" s="5" t="s">
        <v>21</v>
      </c>
      <c r="C36" s="9" t="s">
        <v>95</v>
      </c>
      <c r="D36" s="4">
        <v>11.0</v>
      </c>
      <c r="E36" s="4" t="s">
        <v>23</v>
      </c>
      <c r="F36" s="4" t="s">
        <v>23</v>
      </c>
      <c r="G36" s="7"/>
      <c r="H36" s="10">
        <v>3.0</v>
      </c>
      <c r="I36" s="10">
        <v>6.0</v>
      </c>
      <c r="J36" s="10">
        <v>5.0</v>
      </c>
      <c r="K36" s="10">
        <v>3.0</v>
      </c>
      <c r="L36" s="10">
        <v>2.0</v>
      </c>
      <c r="M36" s="10">
        <v>4.0</v>
      </c>
      <c r="N36" s="10">
        <v>2.0</v>
      </c>
      <c r="O36" s="10">
        <v>2.0</v>
      </c>
      <c r="P36" s="10">
        <v>4.0</v>
      </c>
      <c r="Q36" s="10">
        <v>4.0</v>
      </c>
      <c r="R36" s="10">
        <v>4.0</v>
      </c>
      <c r="S36" s="10">
        <v>5.0</v>
      </c>
      <c r="T36" s="11" t="s">
        <v>136</v>
      </c>
      <c r="U36" s="11" t="s">
        <v>137</v>
      </c>
      <c r="V36" s="7"/>
      <c r="W36" s="7"/>
      <c r="X36" s="7"/>
      <c r="Y36" s="7"/>
      <c r="Z36" s="7"/>
      <c r="AA36" s="7"/>
    </row>
    <row r="37">
      <c r="A37" s="8">
        <f t="shared" si="1"/>
        <v>36</v>
      </c>
      <c r="B37" s="5" t="s">
        <v>138</v>
      </c>
      <c r="C37" s="9" t="s">
        <v>139</v>
      </c>
      <c r="D37" s="4">
        <v>10.0</v>
      </c>
      <c r="E37" s="4" t="s">
        <v>28</v>
      </c>
      <c r="F37" s="4" t="s">
        <v>28</v>
      </c>
      <c r="G37" s="4" t="s">
        <v>140</v>
      </c>
      <c r="H37" s="10">
        <v>3.0</v>
      </c>
      <c r="I37" s="10">
        <v>4.0</v>
      </c>
      <c r="J37" s="10">
        <v>5.0</v>
      </c>
      <c r="K37" s="10">
        <v>1.0</v>
      </c>
      <c r="L37" s="10">
        <v>2.0</v>
      </c>
      <c r="M37" s="10">
        <v>5.0</v>
      </c>
      <c r="N37" s="10">
        <v>1.0</v>
      </c>
      <c r="O37" s="10">
        <v>2.0</v>
      </c>
      <c r="P37" s="10">
        <v>5.0</v>
      </c>
      <c r="Q37" s="10">
        <v>3.0</v>
      </c>
      <c r="R37" s="10">
        <v>6.0</v>
      </c>
      <c r="S37" s="10">
        <v>5.0</v>
      </c>
      <c r="T37" s="11" t="s">
        <v>141</v>
      </c>
      <c r="U37" s="11" t="s">
        <v>142</v>
      </c>
      <c r="V37" s="7"/>
      <c r="W37" s="7"/>
      <c r="X37" s="7"/>
      <c r="Y37" s="7"/>
      <c r="Z37" s="7"/>
      <c r="AA37" s="7"/>
    </row>
    <row r="38">
      <c r="A38" s="8">
        <f t="shared" si="1"/>
        <v>37</v>
      </c>
      <c r="B38" s="5" t="s">
        <v>31</v>
      </c>
      <c r="C38" s="9" t="s">
        <v>32</v>
      </c>
      <c r="D38" s="4">
        <v>5.0</v>
      </c>
      <c r="E38" s="4" t="s">
        <v>28</v>
      </c>
      <c r="F38" s="4" t="s">
        <v>23</v>
      </c>
      <c r="G38" s="7"/>
      <c r="H38" s="10">
        <v>2.0</v>
      </c>
      <c r="I38" s="10">
        <v>5.0</v>
      </c>
      <c r="J38" s="10">
        <v>5.0</v>
      </c>
      <c r="K38" s="10">
        <v>2.0</v>
      </c>
      <c r="L38" s="10">
        <v>1.0</v>
      </c>
      <c r="M38" s="10">
        <v>4.0</v>
      </c>
      <c r="N38" s="10">
        <v>2.0</v>
      </c>
      <c r="O38" s="10">
        <v>2.0</v>
      </c>
      <c r="P38" s="10">
        <v>4.0</v>
      </c>
      <c r="Q38" s="10">
        <v>5.0</v>
      </c>
      <c r="R38" s="10">
        <v>5.0</v>
      </c>
      <c r="S38" s="10">
        <v>5.0</v>
      </c>
      <c r="T38" s="11" t="s">
        <v>143</v>
      </c>
      <c r="U38" s="11" t="s">
        <v>144</v>
      </c>
      <c r="V38" s="7"/>
      <c r="W38" s="7"/>
      <c r="X38" s="7"/>
      <c r="Y38" s="7"/>
      <c r="Z38" s="7"/>
      <c r="AA38" s="7"/>
    </row>
    <row r="39">
      <c r="A39" s="8">
        <f t="shared" si="1"/>
        <v>38</v>
      </c>
      <c r="B39" s="5" t="s">
        <v>119</v>
      </c>
      <c r="C39" s="9" t="s">
        <v>127</v>
      </c>
      <c r="D39" s="4">
        <v>3.0</v>
      </c>
      <c r="E39" s="4" t="s">
        <v>28</v>
      </c>
      <c r="F39" s="4" t="s">
        <v>23</v>
      </c>
      <c r="G39" s="7"/>
      <c r="H39" s="10">
        <v>3.0</v>
      </c>
      <c r="I39" s="10">
        <v>5.0</v>
      </c>
      <c r="J39" s="10">
        <v>5.0</v>
      </c>
      <c r="K39" s="10">
        <v>2.0</v>
      </c>
      <c r="L39" s="10">
        <v>3.0</v>
      </c>
      <c r="M39" s="10">
        <v>3.0</v>
      </c>
      <c r="N39" s="10">
        <v>2.0</v>
      </c>
      <c r="O39" s="10">
        <v>3.0</v>
      </c>
      <c r="P39" s="10">
        <v>3.0</v>
      </c>
      <c r="Q39" s="10">
        <v>4.0</v>
      </c>
      <c r="R39" s="10">
        <v>5.0</v>
      </c>
      <c r="S39" s="10">
        <v>5.0</v>
      </c>
      <c r="T39" s="11" t="s">
        <v>145</v>
      </c>
      <c r="U39" s="11" t="s">
        <v>146</v>
      </c>
      <c r="V39" s="7"/>
      <c r="W39" s="7"/>
      <c r="X39" s="7"/>
      <c r="Y39" s="7"/>
      <c r="Z39" s="7"/>
      <c r="AA39" s="7"/>
    </row>
    <row r="40">
      <c r="A40" s="8">
        <f t="shared" si="1"/>
        <v>39</v>
      </c>
      <c r="B40" s="5" t="s">
        <v>101</v>
      </c>
      <c r="C40" s="9" t="s">
        <v>27</v>
      </c>
      <c r="D40" s="4">
        <v>7.0</v>
      </c>
      <c r="E40" s="4" t="s">
        <v>28</v>
      </c>
      <c r="F40" s="4" t="s">
        <v>23</v>
      </c>
      <c r="G40" s="7"/>
      <c r="H40" s="10">
        <v>3.0</v>
      </c>
      <c r="I40" s="10">
        <v>6.0</v>
      </c>
      <c r="J40" s="10">
        <v>6.0</v>
      </c>
      <c r="K40" s="10">
        <v>3.0</v>
      </c>
      <c r="L40" s="10">
        <v>1.0</v>
      </c>
      <c r="M40" s="10">
        <v>4.0</v>
      </c>
      <c r="N40" s="10">
        <v>1.0</v>
      </c>
      <c r="O40" s="10">
        <v>3.0</v>
      </c>
      <c r="P40" s="10">
        <v>4.0</v>
      </c>
      <c r="Q40" s="10">
        <v>4.0</v>
      </c>
      <c r="R40" s="10">
        <v>4.0</v>
      </c>
      <c r="S40" s="10">
        <v>5.0</v>
      </c>
      <c r="T40" s="11" t="s">
        <v>147</v>
      </c>
      <c r="U40" s="11" t="s">
        <v>148</v>
      </c>
      <c r="V40" s="7"/>
      <c r="W40" s="7"/>
      <c r="X40" s="7"/>
      <c r="Y40" s="7"/>
      <c r="Z40" s="7"/>
      <c r="AA40" s="7"/>
    </row>
    <row r="41">
      <c r="A41" s="8">
        <f t="shared" si="1"/>
        <v>40</v>
      </c>
      <c r="B41" s="5" t="s">
        <v>21</v>
      </c>
      <c r="C41" s="9" t="s">
        <v>95</v>
      </c>
      <c r="D41" s="4">
        <v>9.0</v>
      </c>
      <c r="E41" s="4" t="s">
        <v>23</v>
      </c>
      <c r="F41" s="4" t="s">
        <v>23</v>
      </c>
      <c r="G41" s="7"/>
      <c r="H41" s="10">
        <v>1.0</v>
      </c>
      <c r="I41" s="10">
        <v>6.0</v>
      </c>
      <c r="J41" s="10">
        <v>6.0</v>
      </c>
      <c r="K41" s="10">
        <v>1.0</v>
      </c>
      <c r="L41" s="10">
        <v>1.0</v>
      </c>
      <c r="M41" s="10">
        <v>3.0</v>
      </c>
      <c r="N41" s="10">
        <v>2.0</v>
      </c>
      <c r="O41" s="10">
        <v>3.0</v>
      </c>
      <c r="P41" s="10">
        <v>5.0</v>
      </c>
      <c r="Q41" s="10">
        <v>4.0</v>
      </c>
      <c r="R41" s="10">
        <v>5.0</v>
      </c>
      <c r="S41" s="10">
        <v>5.0</v>
      </c>
      <c r="T41" s="11" t="s">
        <v>149</v>
      </c>
      <c r="U41" s="11" t="s">
        <v>150</v>
      </c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12"/>
      <c r="U42" s="12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2"/>
      <c r="U43" s="12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12"/>
      <c r="U44" s="12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2"/>
      <c r="U45" s="12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12"/>
      <c r="U46" s="12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12"/>
      <c r="U47" s="12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13" t="s">
        <v>151</v>
      </c>
      <c r="G48" s="7"/>
      <c r="H48" s="7">
        <f t="shared" ref="H48:S48" si="2">AVERAGE(H2:H41)</f>
        <v>2.4</v>
      </c>
      <c r="I48" s="7">
        <f t="shared" si="2"/>
        <v>5.4</v>
      </c>
      <c r="J48" s="7">
        <f t="shared" si="2"/>
        <v>5.25</v>
      </c>
      <c r="K48" s="7">
        <f t="shared" si="2"/>
        <v>2.05</v>
      </c>
      <c r="L48" s="7">
        <f t="shared" si="2"/>
        <v>1.925</v>
      </c>
      <c r="M48" s="7">
        <f t="shared" si="2"/>
        <v>3.5</v>
      </c>
      <c r="N48" s="7">
        <f t="shared" si="2"/>
        <v>1.875</v>
      </c>
      <c r="O48" s="7">
        <f t="shared" si="2"/>
        <v>2.45</v>
      </c>
      <c r="P48" s="7">
        <f t="shared" si="2"/>
        <v>3.95</v>
      </c>
      <c r="Q48" s="7">
        <f t="shared" si="2"/>
        <v>3.875</v>
      </c>
      <c r="R48" s="7">
        <f t="shared" si="2"/>
        <v>4.5</v>
      </c>
      <c r="S48" s="7">
        <f t="shared" si="2"/>
        <v>5</v>
      </c>
      <c r="T48" s="12"/>
      <c r="U48" s="12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12"/>
      <c r="U49" s="12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2"/>
      <c r="U50" s="12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2"/>
      <c r="U51" s="12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12"/>
      <c r="U52" s="12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12"/>
      <c r="U53" s="12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12"/>
      <c r="U54" s="12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2"/>
      <c r="U55" s="12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2"/>
      <c r="U56" s="12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12"/>
      <c r="U57" s="12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12"/>
      <c r="U58" s="12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12"/>
      <c r="U59" s="12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2"/>
      <c r="U60" s="12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2"/>
      <c r="U61" s="12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12"/>
      <c r="U62" s="12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12"/>
      <c r="U63" s="12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12"/>
      <c r="U64" s="12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12"/>
      <c r="U65" s="12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2"/>
      <c r="U66" s="12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12"/>
      <c r="U67" s="12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12"/>
      <c r="U68" s="12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12"/>
      <c r="U69" s="12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12"/>
      <c r="U70" s="12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12"/>
      <c r="U71" s="12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12"/>
      <c r="U72" s="12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12"/>
      <c r="U73" s="12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12"/>
      <c r="U74" s="12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12"/>
      <c r="U75" s="12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12"/>
      <c r="U76" s="12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12"/>
      <c r="U77" s="12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12"/>
      <c r="U78" s="12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12"/>
      <c r="U79" s="12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12"/>
      <c r="U80" s="12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12"/>
      <c r="U81" s="12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12"/>
      <c r="U82" s="12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12"/>
      <c r="U83" s="12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2"/>
      <c r="U84" s="12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2"/>
      <c r="U85" s="12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12"/>
      <c r="U86" s="12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12"/>
      <c r="U87" s="12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12"/>
      <c r="U88" s="12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12"/>
      <c r="U89" s="12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12"/>
      <c r="U90" s="12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12"/>
      <c r="U91" s="12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12"/>
      <c r="U92" s="12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12"/>
      <c r="U93" s="12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12"/>
      <c r="U94" s="12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12"/>
      <c r="U95" s="12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12"/>
      <c r="U96" s="12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12"/>
      <c r="U97" s="12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12"/>
      <c r="U98" s="12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12"/>
      <c r="U99" s="12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12"/>
      <c r="U100" s="12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12"/>
      <c r="U101" s="12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12"/>
      <c r="U102" s="12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2"/>
      <c r="U103" s="12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12"/>
      <c r="U104" s="12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12"/>
      <c r="U105" s="12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12"/>
      <c r="U106" s="12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2"/>
      <c r="U107" s="12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2"/>
      <c r="U108" s="12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12"/>
      <c r="U109" s="12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12"/>
      <c r="U110" s="12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12"/>
      <c r="U111" s="12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12"/>
      <c r="U112" s="12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12"/>
      <c r="U113" s="12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12"/>
      <c r="U114" s="12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12"/>
      <c r="U115" s="12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12"/>
      <c r="U116" s="12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12"/>
      <c r="U117" s="12"/>
      <c r="V117" s="7"/>
      <c r="W117" s="7"/>
      <c r="X117" s="7"/>
      <c r="Y117" s="7"/>
      <c r="Z117" s="7"/>
      <c r="AA117" s="7"/>
    </row>
  </sheetData>
  <dataValidations>
    <dataValidation type="list" allowBlank="1" showErrorMessage="1" sqref="F2:F41">
      <formula1>"no,yes"</formula1>
    </dataValidation>
    <dataValidation type="list" allowBlank="1" showErrorMessage="1" sqref="E2:E41">
      <formula1>"no,yes"</formula1>
    </dataValidation>
  </dataValidations>
  <drawing r:id="rId1"/>
  <tableParts count="3">
    <tablePart r:id="rId5"/>
    <tablePart r:id="rId6"/>
    <tablePart r:id="rId7"/>
  </tableParts>
</worksheet>
</file>