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155" windowHeight="774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J16" i="1" l="1"/>
  <c r="C17" i="1"/>
  <c r="C18" i="1"/>
  <c r="C19" i="1"/>
  <c r="C20" i="1"/>
  <c r="C16" i="1"/>
  <c r="N7" i="1"/>
  <c r="N4" i="1"/>
  <c r="M7" i="1"/>
  <c r="M4" i="1"/>
</calcChain>
</file>

<file path=xl/sharedStrings.xml><?xml version="1.0" encoding="utf-8"?>
<sst xmlns="http://schemas.openxmlformats.org/spreadsheetml/2006/main" count="22" uniqueCount="16">
  <si>
    <t>Angoli di contatto</t>
  </si>
  <si>
    <t>angolo di reciding</t>
  </si>
  <si>
    <t>angolo di avanzamento</t>
  </si>
  <si>
    <t>teflon</t>
  </si>
  <si>
    <t>parafilm</t>
  </si>
  <si>
    <t>Semidispersione</t>
  </si>
  <si>
    <t>media +/-</t>
  </si>
  <si>
    <t>deviazione dalla sfericità della goccia sul substrato</t>
  </si>
  <si>
    <t>linea di contatto</t>
  </si>
  <si>
    <t>lunghezza di capillarità dell'acqua</t>
  </si>
  <si>
    <t>2.7mm</t>
  </si>
  <si>
    <r>
      <t>volumi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L=mm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</si>
  <si>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Frequenze di risonanza dei modi di oscillazione</t>
  </si>
  <si>
    <t>modi</t>
  </si>
  <si>
    <r>
      <t>densità dell'acqua(g/mm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</si>
  <si>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Tensione superficiale acqua(mN/m)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</si>
</sst>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3" fillId="4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J16" sqref="J16"/>
    </sheetView>
  </sheetViews>
  <sheetFormatPr defaultRowHeight="15" x14ac:dyDescent="0.25"/>
  <sheetData>
    <row r="1" spans="1:14" x14ac:dyDescent="0.25">
      <c r="A1" s="1" t="s">
        <v>0</v>
      </c>
      <c r="B1" s="1"/>
      <c r="E1" s="3" t="s">
        <v>1</v>
      </c>
      <c r="F1" s="3"/>
      <c r="H1" s="3" t="s">
        <v>2</v>
      </c>
      <c r="I1" s="3"/>
      <c r="L1" s="1" t="s">
        <v>6</v>
      </c>
      <c r="M1" s="1" t="s">
        <v>5</v>
      </c>
      <c r="N1" s="1"/>
    </row>
    <row r="2" spans="1:14" x14ac:dyDescent="0.25">
      <c r="A2" s="1" t="s">
        <v>3</v>
      </c>
      <c r="B2" s="1" t="s">
        <v>4</v>
      </c>
      <c r="E2" s="3" t="s">
        <v>4</v>
      </c>
      <c r="F2" s="3" t="s">
        <v>3</v>
      </c>
      <c r="H2" s="3" t="s">
        <v>4</v>
      </c>
      <c r="I2" s="3" t="s">
        <v>3</v>
      </c>
    </row>
    <row r="3" spans="1:14" x14ac:dyDescent="0.25">
      <c r="A3" s="2"/>
      <c r="B3" s="1"/>
      <c r="E3" s="3"/>
      <c r="F3" s="3"/>
      <c r="H3" s="3"/>
      <c r="I3" s="3"/>
    </row>
    <row r="4" spans="1:14" x14ac:dyDescent="0.25">
      <c r="A4" s="2">
        <v>121</v>
      </c>
      <c r="B4" s="1">
        <v>103</v>
      </c>
      <c r="E4" s="3">
        <v>40</v>
      </c>
      <c r="F4" s="3">
        <v>63</v>
      </c>
      <c r="H4" s="3">
        <v>102</v>
      </c>
      <c r="I4" s="3">
        <v>142</v>
      </c>
      <c r="L4" s="1" t="s">
        <v>4</v>
      </c>
      <c r="M4" s="1">
        <f>(B4+B5+B6+B7+B8+B9+B10+B11)/8</f>
        <v>100.5</v>
      </c>
      <c r="N4" s="1">
        <f>B9/2-B7/2</f>
        <v>4</v>
      </c>
    </row>
    <row r="5" spans="1:14" x14ac:dyDescent="0.25">
      <c r="A5" s="1">
        <v>128</v>
      </c>
      <c r="B5" s="1">
        <v>98</v>
      </c>
      <c r="E5" s="3">
        <v>36</v>
      </c>
      <c r="F5" s="3">
        <v>69</v>
      </c>
      <c r="H5" s="3">
        <v>104</v>
      </c>
      <c r="I5" s="3">
        <v>148</v>
      </c>
    </row>
    <row r="6" spans="1:14" x14ac:dyDescent="0.25">
      <c r="A6" s="1">
        <v>123</v>
      </c>
      <c r="B6" s="1">
        <v>102</v>
      </c>
      <c r="E6" s="3">
        <v>31</v>
      </c>
      <c r="F6" s="3">
        <v>62</v>
      </c>
      <c r="H6" s="3">
        <v>102</v>
      </c>
      <c r="I6" s="3">
        <v>142</v>
      </c>
    </row>
    <row r="7" spans="1:14" x14ac:dyDescent="0.25">
      <c r="A7" s="1">
        <v>124</v>
      </c>
      <c r="B7" s="1">
        <v>96</v>
      </c>
      <c r="E7" s="3">
        <v>32</v>
      </c>
      <c r="F7" s="3">
        <v>65</v>
      </c>
      <c r="H7" s="3">
        <v>103</v>
      </c>
      <c r="I7" s="3">
        <v>147</v>
      </c>
      <c r="L7" s="1" t="s">
        <v>3</v>
      </c>
      <c r="M7" s="1">
        <f>(A4+A5+A6+A7+A8+A9+A10+A11)/8</f>
        <v>124.875</v>
      </c>
      <c r="N7" s="1">
        <f>A8/2-A11/2</f>
        <v>4</v>
      </c>
    </row>
    <row r="8" spans="1:14" x14ac:dyDescent="0.25">
      <c r="A8" s="1">
        <v>129</v>
      </c>
      <c r="B8" s="1">
        <v>100</v>
      </c>
      <c r="E8" s="3">
        <v>33</v>
      </c>
      <c r="F8" s="3">
        <v>61</v>
      </c>
      <c r="H8" s="3">
        <v>106</v>
      </c>
      <c r="I8" s="3">
        <v>144</v>
      </c>
    </row>
    <row r="9" spans="1:14" x14ac:dyDescent="0.25">
      <c r="A9" s="1">
        <v>128</v>
      </c>
      <c r="B9" s="1">
        <v>104</v>
      </c>
      <c r="E9" s="3">
        <v>32</v>
      </c>
      <c r="F9" s="3">
        <v>54</v>
      </c>
      <c r="H9" s="3">
        <v>100</v>
      </c>
      <c r="I9" s="3">
        <v>147</v>
      </c>
    </row>
    <row r="10" spans="1:14" x14ac:dyDescent="0.25">
      <c r="A10" s="1">
        <v>125</v>
      </c>
      <c r="B10" s="1">
        <v>100</v>
      </c>
      <c r="E10" s="3">
        <v>31</v>
      </c>
      <c r="F10" s="3">
        <v>49</v>
      </c>
      <c r="H10" s="3">
        <v>107</v>
      </c>
      <c r="I10" s="3">
        <v>140</v>
      </c>
    </row>
    <row r="11" spans="1:14" x14ac:dyDescent="0.25">
      <c r="A11" s="1">
        <v>121</v>
      </c>
      <c r="B11" s="1">
        <v>101</v>
      </c>
      <c r="E11" s="3">
        <v>30</v>
      </c>
      <c r="F11" s="3">
        <v>52</v>
      </c>
      <c r="H11" s="3">
        <v>107</v>
      </c>
      <c r="I11" s="3">
        <v>143</v>
      </c>
    </row>
    <row r="13" spans="1:14" x14ac:dyDescent="0.25">
      <c r="A13" t="s">
        <v>7</v>
      </c>
    </row>
    <row r="14" spans="1:14" x14ac:dyDescent="0.25">
      <c r="J14" t="s">
        <v>12</v>
      </c>
    </row>
    <row r="15" spans="1:14" x14ac:dyDescent="0.25">
      <c r="A15" t="s">
        <v>11</v>
      </c>
      <c r="C15" t="s">
        <v>8</v>
      </c>
      <c r="E15" t="s">
        <v>9</v>
      </c>
      <c r="I15" t="s">
        <v>13</v>
      </c>
      <c r="J15">
        <v>1</v>
      </c>
      <c r="K15">
        <v>2</v>
      </c>
      <c r="L15">
        <v>3</v>
      </c>
      <c r="M15">
        <v>4</v>
      </c>
      <c r="N15">
        <v>5</v>
      </c>
    </row>
    <row r="16" spans="1:14" x14ac:dyDescent="0.25">
      <c r="A16">
        <v>20</v>
      </c>
      <c r="C16">
        <f>2*(3/(2*PI())*A16)^(1/3)</f>
        <v>4.2431376717882205</v>
      </c>
      <c r="E16" s="4" t="s">
        <v>10</v>
      </c>
      <c r="J16">
        <f>(PI()/2)*(((J15^3)*E18)/(24*A16*E20)*(COS(M7)^3-3*COS(M7)+2)/M7^3)^(1/2)</f>
        <v>6.6940122760876762E-3</v>
      </c>
    </row>
    <row r="17" spans="1:5" x14ac:dyDescent="0.25">
      <c r="A17">
        <v>40</v>
      </c>
      <c r="C17">
        <f t="shared" ref="C17:C20" si="0">2*(3/(2*PI())*A17)^(1/3)</f>
        <v>5.3460184702879028</v>
      </c>
      <c r="E17" t="s">
        <v>15</v>
      </c>
    </row>
    <row r="18" spans="1:5" x14ac:dyDescent="0.25">
      <c r="A18">
        <v>50</v>
      </c>
      <c r="C18">
        <f t="shared" si="0"/>
        <v>5.7588238229697213</v>
      </c>
      <c r="E18">
        <v>72</v>
      </c>
    </row>
    <row r="19" spans="1:5" x14ac:dyDescent="0.25">
      <c r="A19">
        <v>70</v>
      </c>
      <c r="C19">
        <f t="shared" si="0"/>
        <v>6.442332530151142</v>
      </c>
      <c r="E19" t="s">
        <v>14</v>
      </c>
    </row>
    <row r="20" spans="1:5" x14ac:dyDescent="0.25">
      <c r="A20">
        <v>100</v>
      </c>
      <c r="C20">
        <f t="shared" si="0"/>
        <v>7.2556633571956191</v>
      </c>
      <c r="E20">
        <v>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Lafsi Misure</dc:creator>
  <cp:lastModifiedBy>Lafsi Misure</cp:lastModifiedBy>
  <dcterms:created xsi:type="dcterms:W3CDTF">2020-07-08T08:41:48Z</dcterms:created>
  <dcterms:modified xsi:type="dcterms:W3CDTF">2020-07-08T16:22:41Z</dcterms:modified>
</cp:coreProperties>
</file>