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nazavala/Desktop/Data analysis/SCI/"/>
    </mc:Choice>
  </mc:AlternateContent>
  <xr:revisionPtr revIDLastSave="0" documentId="8_{85770D9E-5E50-C54B-8E82-C556CBB2F838}" xr6:coauthVersionLast="47" xr6:coauthVersionMax="47" xr10:uidLastSave="{00000000-0000-0000-0000-000000000000}"/>
  <bookViews>
    <workbookView xWindow="0" yWindow="0" windowWidth="28800" windowHeight="18000" xr2:uid="{E1CC1A8A-4749-E340-9A18-393EED1FB812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2" i="1"/>
</calcChain>
</file>

<file path=xl/sharedStrings.xml><?xml version="1.0" encoding="utf-8"?>
<sst xmlns="http://schemas.openxmlformats.org/spreadsheetml/2006/main" count="170" uniqueCount="132">
  <si>
    <t>Indice de carencias</t>
  </si>
  <si>
    <t>HUANCAYO -&gt; SANTO DOMINGO DE ACOBAMBA</t>
  </si>
  <si>
    <t>SATIPO -&gt; RIO TAMBO</t>
  </si>
  <si>
    <t>CONCEPCION -&gt; ANDAMARCA</t>
  </si>
  <si>
    <t>HUANCAYO -&gt; PARIAHUANCA</t>
  </si>
  <si>
    <t>SATIPO -&gt; PAMPA HERMOSA</t>
  </si>
  <si>
    <t>HUANCAYO -&gt; CULLHUAS</t>
  </si>
  <si>
    <t>SATIPO -&gt; LLAYLLA</t>
  </si>
  <si>
    <t>CONCEPCION -&gt; COCHAS</t>
  </si>
  <si>
    <t>HUANCAYO -&gt; CHACAPAMPA</t>
  </si>
  <si>
    <t>JAWA -&gt; JANJAILLO</t>
  </si>
  <si>
    <t>SATIPO -&gt; COVIRIALI</t>
  </si>
  <si>
    <t>JUNIN -&gt; ULCUMAYO</t>
  </si>
  <si>
    <t>CHUPACA -&gt; SAN JUAN DE JARPA</t>
  </si>
  <si>
    <t>CONCEPCION -&gt; COMAS</t>
  </si>
  <si>
    <t>HUANCAYO -&gt; COLCA</t>
  </si>
  <si>
    <t>JAI-IJA -&gt; POMACANCHA</t>
  </si>
  <si>
    <t>JAUJA -&gt; MARCO</t>
  </si>
  <si>
    <t>JAI_JJA -&gt; RICRAN</t>
  </si>
  <si>
    <t>CONCEPCION -&gt; MARISCAL CASTILLA</t>
  </si>
  <si>
    <t>SATIPO -&gt; VIZCATAN DEL ENE</t>
  </si>
  <si>
    <t>YAULI -&gt; SUITUCANCHA</t>
  </si>
  <si>
    <t>SATIPO -&gt; PANGOA</t>
  </si>
  <si>
    <t>SATIPO -&gt; RIO NEGRO</t>
  </si>
  <si>
    <t>CHUPACA -&gt; YANACANCHA</t>
  </si>
  <si>
    <t>CONCEPCION -&gt; HEROINAS TOLEDO</t>
  </si>
  <si>
    <t>HUANCAYO -&gt; HUASICANCHA</t>
  </si>
  <si>
    <t>JAWA -&gt; MOLINOS</t>
  </si>
  <si>
    <t>JAUJA -&gt; YAULI</t>
  </si>
  <si>
    <t>HUANCAYO -&gt; CHICCHE</t>
  </si>
  <si>
    <t>TARMA -&gt; TApo</t>
  </si>
  <si>
    <t>HUANCAYO -&gt; CARHUACALLANGA</t>
  </si>
  <si>
    <t>CONCEPCION -&gt; CHAMBARA</t>
  </si>
  <si>
    <t>TARMA -&gt; HUARICOLCA</t>
  </si>
  <si>
    <t>JAWA -&gt; SAN PEDRO DE CHUNAN</t>
  </si>
  <si>
    <t>JUNIN -&gt; ONDORES</t>
  </si>
  <si>
    <t>JAUJA -&gt; PACA</t>
  </si>
  <si>
    <t>JAUJA -&gt; TUNAN MARCA</t>
  </si>
  <si>
    <t>JAUJA -&gt; MIASMA</t>
  </si>
  <si>
    <t>JAUJA -&gt; JULCAN</t>
  </si>
  <si>
    <t>CHANCHAMAYO -&gt; SAN LUIS DE SHUARO</t>
  </si>
  <si>
    <t>SATIPO -&gt; MAZAMARI</t>
  </si>
  <si>
    <t>CONCEPCION -&gt; SAN JOSE DE QUERO</t>
  </si>
  <si>
    <t>JAIJJA -&gt; APATA</t>
  </si>
  <si>
    <t>JAWA -&gt; PACCHA</t>
  </si>
  <si>
    <t>JAUJA -&gt; SINCOS</t>
  </si>
  <si>
    <t>JAUJA -&gt; MONOBAMBA</t>
  </si>
  <si>
    <t>CHUPACA -&gt; SAN JUAN DE ISCOS</t>
  </si>
  <si>
    <t>HUANCAYO -&gt; HUACRAPUQUIO</t>
  </si>
  <si>
    <t>HUANCAYO -&gt; PUCARA</t>
  </si>
  <si>
    <t>JAWA -&gt; CANCHAYLLO</t>
  </si>
  <si>
    <t>TARMA -&gt; SAN PEDRO DE CAJAS</t>
  </si>
  <si>
    <t>JAUJA -&gt; ACOLLA</t>
  </si>
  <si>
    <t>JAWA -&gt; HUERTAS</t>
  </si>
  <si>
    <t>YAULI -&gt; CHACAPALPA</t>
  </si>
  <si>
    <t>JAUJA -&gt; PANCAN</t>
  </si>
  <si>
    <t>TARMA -&gt; PALCAMAYO</t>
  </si>
  <si>
    <t>HUANCAYO -&gt; CHONGOS ALTO</t>
  </si>
  <si>
    <t>CHUPACA -&gt; TRES DE DICIEMBRE</t>
  </si>
  <si>
    <t>HUANCAYO -&gt; CHUPURO</t>
  </si>
  <si>
    <t>TARMA -&gt; HUASAHUASI</t>
  </si>
  <si>
    <t>CONCEPCION -&gt; ACO</t>
  </si>
  <si>
    <t>CHANCHAMAYO -&gt; PICHANAQUI</t>
  </si>
  <si>
    <t>CHANCHAMAYO -&gt; VITOC</t>
  </si>
  <si>
    <t>JAI-IJA -&gt; MUQUI</t>
  </si>
  <si>
    <t>CHANCHAMAYO -&gt; PERENE</t>
  </si>
  <si>
    <t>TARMA -&gt; LA UNION</t>
  </si>
  <si>
    <t>HUANCAYO -&gt; QUILCAS</t>
  </si>
  <si>
    <t>JAI-IJA -&gt; PARCO</t>
  </si>
  <si>
    <t>TARMA -&gt; PALCA</t>
  </si>
  <si>
    <t>HUANCAYO -&gt; OUICHUAY</t>
  </si>
  <si>
    <t>YAULI -&gt; SANTA BARBARA DE CARHUACAYAN</t>
  </si>
  <si>
    <t>HUANCAYO -&gt; INGENIO</t>
  </si>
  <si>
    <t>JAWA -&gt; ATAURA</t>
  </si>
  <si>
    <t>CHUPACA -&gt; CHONGOS BAJO</t>
  </si>
  <si>
    <t>CONCEPCION -&gt; SANTA ROSA DE OCOPA</t>
  </si>
  <si>
    <t>CONCEPCION -&gt; NUEVE DE JULIO</t>
  </si>
  <si>
    <t>JAUJA -&gt; CURICACA</t>
  </si>
  <si>
    <t>CONCEPCION -&gt; MANZANARES</t>
  </si>
  <si>
    <t>SATIPO -&gt; SATIPO</t>
  </si>
  <si>
    <t>CONCEPCION -&gt; MITO</t>
  </si>
  <si>
    <t>YAULI -&gt; MARCAPOMACOCHA</t>
  </si>
  <si>
    <t>JAUJA -&gt; HUARIPAMPA</t>
  </si>
  <si>
    <t>Provincia -&gt; Distrito</t>
  </si>
  <si>
    <t>HUANCAYO -&gt; SAPALLANGA</t>
  </si>
  <si>
    <t>JAWA -&gt; SAN LORENZO</t>
  </si>
  <si>
    <t>JAWA -&gt; LEONOR ORDONEZ</t>
  </si>
  <si>
    <t>CONCEPCION -&gt; ORCOTUNA</t>
  </si>
  <si>
    <t>JAUJA .&gt; LLOCLLAPAMPA</t>
  </si>
  <si>
    <t>TARMA -&gt; ACOBAMBA</t>
  </si>
  <si>
    <t>HUANCAYO -&gt; VIQUES</t>
  </si>
  <si>
    <t>JAWA -&gt; EL MANTARO</t>
  </si>
  <si>
    <t>CHUPACA -&gt; HUACHAC</t>
  </si>
  <si>
    <t>JAUJA .&gt; HUAMALI</t>
  </si>
  <si>
    <t>CHUPACA -&gt; HUAMANCACA CHICO</t>
  </si>
  <si>
    <t>HUANCAYO -&gt; HUAYUCACHI</t>
  </si>
  <si>
    <t>JUNIN -&gt; JUNIN</t>
  </si>
  <si>
    <t>YAULI -&gt; HUAY-HUAY</t>
  </si>
  <si>
    <t>CONCEPCION -&gt; MATAHUASI</t>
  </si>
  <si>
    <t>JUNIN -&gt; CARHUAMAYO</t>
  </si>
  <si>
    <t>JAWA -&gt; MUQUIYAUYO</t>
  </si>
  <si>
    <t>YAULI -&gt; PACCHA</t>
  </si>
  <si>
    <t>HUANCAYO -&gt; HUANCAN</t>
  </si>
  <si>
    <t>HUANCAYO -&gt; SANO</t>
  </si>
  <si>
    <t>HUANCAYO -&gt; HUALHUAS</t>
  </si>
  <si>
    <t>CHANCHAMAYO -&gt; SAN RAMON</t>
  </si>
  <si>
    <t>JAWA -&gt; SAUSA</t>
  </si>
  <si>
    <t>HUANCAYO -&gt; SICAYA</t>
  </si>
  <si>
    <t>CHUPACA -&gt; CHUPACA</t>
  </si>
  <si>
    <t>CHANCHAMAYO -&gt; CHANCHAMAYO</t>
  </si>
  <si>
    <t>HUANCAYO -&gt; SAN AGUSTIN</t>
  </si>
  <si>
    <t>JAUJA -&gt; YAUYOS</t>
  </si>
  <si>
    <t>TARMA -&gt; TARMA</t>
  </si>
  <si>
    <t>HUANCAYO -&gt; SAN JERONIMO DE TUNAN</t>
  </si>
  <si>
    <t>CONCEPCION -&gt; CONCEPCION</t>
  </si>
  <si>
    <t>JAUJA —&gt; JAUJA</t>
  </si>
  <si>
    <t>HUANCAYO -&gt; PILCOMAYO</t>
  </si>
  <si>
    <t>HUANCAYO -&gt; CHILCA</t>
  </si>
  <si>
    <t>YAULI -&gt; SANTA ROSA DE SACCO</t>
  </si>
  <si>
    <t>YAULI -&gt; YAULI</t>
  </si>
  <si>
    <t>YAULI -&gt; LA OROYA</t>
  </si>
  <si>
    <t>YAULI -s MOROCOCHA</t>
  </si>
  <si>
    <t>HUANCAYO -&gt; HUANCAYO</t>
  </si>
  <si>
    <t>HUANCAYO -&gt; EL TAMBO</t>
  </si>
  <si>
    <t>JAUJA -&gt; JAUJA</t>
  </si>
  <si>
    <t>YAULI -&gt; MOROCOCHA</t>
  </si>
  <si>
    <t>JAUJA -&gt; HUAMALI</t>
  </si>
  <si>
    <t>JAUJA -&gt; LLOCLLAPAMPA</t>
  </si>
  <si>
    <t>Provincia</t>
  </si>
  <si>
    <t>Distrito</t>
  </si>
  <si>
    <t>JAIJJA -&gt; MASMA CHICCHE</t>
  </si>
  <si>
    <t>CHUPACA -&gt; AHUAC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</si>
</sst>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E70BB-1223-DB4E-84D9-A7D9D30D73D4}">
  <dimension ref="A1:D125"/>
  <sheetViews>
    <sheetView tabSelected="1" zoomScale="141" workbookViewId="0">
      <selection activeCell="C11" sqref="C11"/>
    </sheetView>
  </sheetViews>
  <sheetFormatPr baseColWidth="10" defaultRowHeight="16" x14ac:dyDescent="0.2"/>
  <cols>
    <col min="1" max="1" width="42.33203125" bestFit="1" customWidth="1"/>
    <col min="2" max="3" width="32" bestFit="1" customWidth="1"/>
    <col min="4" max="4" width="16.83203125" bestFit="1" customWidth="1"/>
    <col min="5" max="5" width="29.6640625" bestFit="1" customWidth="1"/>
  </cols>
  <sheetData>
    <row r="1" spans="1:4" x14ac:dyDescent="0.2">
      <c r="A1" s="1" t="s">
        <v>83</v>
      </c>
      <c r="B1" s="1" t="s">
        <v>128</v>
      </c>
      <c r="C1" s="1" t="s">
        <v>129</v>
      </c>
      <c r="D1" s="1" t="s">
        <v>0</v>
      </c>
    </row>
    <row r="2" spans="1:4" x14ac:dyDescent="0.2">
      <c r="A2" t="s">
        <v>1</v>
      </c>
      <c r="B2" t="str">
        <f>TRIM(MID(A2, 1, FIND("-&gt;", A2) - 1))</f>
        <v>HUANCAYO</v>
      </c>
      <c r="C2" t="str">
        <f>TRIM(MID(A2,FIND("-&gt;",A2)+2,LEN(A2)))</f>
        <v>SANTO DOMINGO DE ACOBAMBA</v>
      </c>
      <c r="D2">
        <v>0.4975</v>
      </c>
    </row>
    <row r="3" spans="1:4" x14ac:dyDescent="0.2">
      <c r="A3" t="s">
        <v>2</v>
      </c>
      <c r="B3" t="str">
        <f>TRIM(MID(A3, 1, FIND("-&gt;", A3) - 1))</f>
        <v>SATIPO</v>
      </c>
      <c r="C3" t="str">
        <f>TRIM(MID(A3,FIND("-&gt;",A3)+2,LEN(A3)))</f>
        <v>RIO TAMBO</v>
      </c>
      <c r="D3">
        <v>0.4526</v>
      </c>
    </row>
    <row r="4" spans="1:4" x14ac:dyDescent="0.2">
      <c r="A4" t="s">
        <v>3</v>
      </c>
      <c r="B4" t="str">
        <f>TRIM(MID(A4, 1, FIND("-&gt;", A4) - 1))</f>
        <v>CONCEPCION</v>
      </c>
      <c r="C4" t="str">
        <f>TRIM(MID(A4,FIND("-&gt;",A4)+2,LEN(A4)))</f>
        <v>ANDAMARCA</v>
      </c>
      <c r="D4">
        <v>0.44640000000000002</v>
      </c>
    </row>
    <row r="5" spans="1:4" x14ac:dyDescent="0.2">
      <c r="A5" t="s">
        <v>4</v>
      </c>
      <c r="B5" t="str">
        <f>TRIM(MID(A5, 1, FIND("-&gt;", A5) - 1))</f>
        <v>HUANCAYO</v>
      </c>
      <c r="C5" t="str">
        <f>TRIM(MID(A5,FIND("-&gt;",A5)+2,LEN(A5)))</f>
        <v>PARIAHUANCA</v>
      </c>
      <c r="D5">
        <v>0.40629999999999999</v>
      </c>
    </row>
    <row r="6" spans="1:4" x14ac:dyDescent="0.2">
      <c r="A6" t="s">
        <v>5</v>
      </c>
      <c r="B6" t="str">
        <f>TRIM(MID(A6, 1, FIND("-&gt;", A6) - 1))</f>
        <v>SATIPO</v>
      </c>
      <c r="C6" t="str">
        <f>TRIM(MID(A6,FIND("-&gt;",A6)+2,LEN(A6)))</f>
        <v>PAMPA HERMOSA</v>
      </c>
      <c r="D6">
        <v>0.39639999999999997</v>
      </c>
    </row>
    <row r="7" spans="1:4" x14ac:dyDescent="0.2">
      <c r="A7" t="s">
        <v>130</v>
      </c>
      <c r="B7" t="str">
        <f>TRIM(MID(A7, 1, FIND("-&gt;", A7) - 1))</f>
        <v>JAIJJA</v>
      </c>
      <c r="C7" t="str">
        <f>TRIM(MID(A7,FIND("-&gt;",A7)+2,LEN(A7)))</f>
        <v>MASMA CHICCHE</v>
      </c>
      <c r="D7">
        <v>0.38229999999999997</v>
      </c>
    </row>
    <row r="8" spans="1:4" x14ac:dyDescent="0.2">
      <c r="A8" t="s">
        <v>6</v>
      </c>
      <c r="B8" t="str">
        <f>TRIM(MID(A8, 1, FIND("-&gt;", A8) - 1))</f>
        <v>HUANCAYO</v>
      </c>
      <c r="C8" t="str">
        <f>TRIM(MID(A8,FIND("-&gt;",A8)+2,LEN(A8)))</f>
        <v>CULLHUAS</v>
      </c>
      <c r="D8">
        <v>0.36980000000000002</v>
      </c>
    </row>
    <row r="9" spans="1:4" x14ac:dyDescent="0.2">
      <c r="A9" t="s">
        <v>7</v>
      </c>
      <c r="B9" t="str">
        <f>TRIM(MID(A9, 1, FIND("-&gt;", A9) - 1))</f>
        <v>SATIPO</v>
      </c>
      <c r="C9" t="str">
        <f>TRIM(MID(A9,FIND("-&gt;",A9)+2,LEN(A9)))</f>
        <v>LLAYLLA</v>
      </c>
      <c r="D9">
        <v>0.36809999999999998</v>
      </c>
    </row>
    <row r="10" spans="1:4" x14ac:dyDescent="0.2">
      <c r="A10" t="s">
        <v>8</v>
      </c>
      <c r="B10" t="str">
        <f>TRIM(MID(A10, 1, FIND("-&gt;", A10) - 1))</f>
        <v>CONCEPCION</v>
      </c>
      <c r="C10" t="str">
        <f>TRIM(MID(A10,FIND("-&gt;",A10)+2,LEN(A10)))</f>
        <v>COCHAS</v>
      </c>
      <c r="D10">
        <v>0.36749999999999999</v>
      </c>
    </row>
    <row r="11" spans="1:4" x14ac:dyDescent="0.2">
      <c r="A11" t="s">
        <v>9</v>
      </c>
      <c r="B11" t="str">
        <f>TRIM(MID(A11, 1, FIND("-&gt;", A11) - 1))</f>
        <v>HUANCAYO</v>
      </c>
      <c r="C11" t="str">
        <f>TRIM(MID(A11,FIND("-&gt;",A11)+2,LEN(A11)))</f>
        <v>CHACAPAMPA</v>
      </c>
      <c r="D11">
        <v>0.36599999999999999</v>
      </c>
    </row>
    <row r="12" spans="1:4" x14ac:dyDescent="0.2">
      <c r="A12" t="s">
        <v>10</v>
      </c>
      <c r="B12" t="str">
        <f>TRIM(MID(A12, 1, FIND("-&gt;", A12) - 1))</f>
        <v>JAWA</v>
      </c>
      <c r="C12" t="str">
        <f>TRIM(MID(A12,FIND("-&gt;",A12)+2,LEN(A12)))</f>
        <v>JANJAILLO</v>
      </c>
      <c r="D12">
        <v>0.3654</v>
      </c>
    </row>
    <row r="13" spans="1:4" x14ac:dyDescent="0.2">
      <c r="A13" t="s">
        <v>11</v>
      </c>
      <c r="B13" t="str">
        <f>TRIM(MID(A13, 1, FIND("-&gt;", A13) - 1))</f>
        <v>SATIPO</v>
      </c>
      <c r="C13" t="str">
        <f>TRIM(MID(A13,FIND("-&gt;",A13)+2,LEN(A13)))</f>
        <v>COVIRIALI</v>
      </c>
      <c r="D13">
        <v>0.36449999999999999</v>
      </c>
    </row>
    <row r="14" spans="1:4" x14ac:dyDescent="0.2">
      <c r="A14" t="s">
        <v>12</v>
      </c>
      <c r="B14" t="str">
        <f>TRIM(MID(A14, 1, FIND("-&gt;", A14) - 1))</f>
        <v>JUNIN</v>
      </c>
      <c r="C14" t="str">
        <f>TRIM(MID(A14,FIND("-&gt;",A14)+2,LEN(A14)))</f>
        <v>ULCUMAYO</v>
      </c>
      <c r="D14">
        <v>0.36199999999999999</v>
      </c>
    </row>
    <row r="15" spans="1:4" x14ac:dyDescent="0.2">
      <c r="A15" t="s">
        <v>13</v>
      </c>
      <c r="B15" t="str">
        <f>TRIM(MID(A15, 1, FIND("-&gt;", A15) - 1))</f>
        <v>CHUPACA</v>
      </c>
      <c r="C15" t="str">
        <f>TRIM(MID(A15,FIND("-&gt;",A15)+2,LEN(A15)))</f>
        <v>SAN JUAN DE JARPA</v>
      </c>
      <c r="D15">
        <v>0.35899999999999999</v>
      </c>
    </row>
    <row r="16" spans="1:4" x14ac:dyDescent="0.2">
      <c r="A16" t="s">
        <v>14</v>
      </c>
      <c r="B16" t="str">
        <f>TRIM(MID(A16, 1, FIND("-&gt;", A16) - 1))</f>
        <v>CONCEPCION</v>
      </c>
      <c r="C16" t="str">
        <f>TRIM(MID(A16,FIND("-&gt;",A16)+2,LEN(A16)))</f>
        <v>COMAS</v>
      </c>
      <c r="D16">
        <v>0.35370000000000001</v>
      </c>
    </row>
    <row r="17" spans="1:4" x14ac:dyDescent="0.2">
      <c r="A17" t="s">
        <v>15</v>
      </c>
      <c r="B17" t="str">
        <f>TRIM(MID(A17, 1, FIND("-&gt;", A17) - 1))</f>
        <v>HUANCAYO</v>
      </c>
      <c r="C17" t="str">
        <f>TRIM(MID(A17,FIND("-&gt;",A17)+2,LEN(A17)))</f>
        <v>COLCA</v>
      </c>
      <c r="D17">
        <v>0.3498</v>
      </c>
    </row>
    <row r="18" spans="1:4" x14ac:dyDescent="0.2">
      <c r="A18" t="s">
        <v>16</v>
      </c>
      <c r="B18" t="str">
        <f>TRIM(MID(A18, 1, FIND("-&gt;", A18) - 1))</f>
        <v>JAI-IJA</v>
      </c>
      <c r="C18" t="str">
        <f>TRIM(MID(A18,FIND("-&gt;",A18)+2,LEN(A18)))</f>
        <v>POMACANCHA</v>
      </c>
      <c r="D18">
        <v>0.34510000000000002</v>
      </c>
    </row>
    <row r="19" spans="1:4" x14ac:dyDescent="0.2">
      <c r="A19" t="s">
        <v>17</v>
      </c>
      <c r="B19" t="str">
        <f>TRIM(MID(A19, 1, FIND("-&gt;", A19) - 1))</f>
        <v>JAUJA</v>
      </c>
      <c r="C19" t="str">
        <f>TRIM(MID(A19,FIND("-&gt;",A19)+2,LEN(A19)))</f>
        <v>MARCO</v>
      </c>
      <c r="D19">
        <v>0.33879999999999999</v>
      </c>
    </row>
    <row r="20" spans="1:4" x14ac:dyDescent="0.2">
      <c r="A20" t="s">
        <v>18</v>
      </c>
      <c r="B20" t="str">
        <f>TRIM(MID(A20, 1, FIND("-&gt;", A20) - 1))</f>
        <v>JAI_JJA</v>
      </c>
      <c r="C20" t="str">
        <f>TRIM(MID(A20,FIND("-&gt;",A20)+2,LEN(A20)))</f>
        <v>RICRAN</v>
      </c>
      <c r="D20">
        <v>0.33760000000000001</v>
      </c>
    </row>
    <row r="21" spans="1:4" x14ac:dyDescent="0.2">
      <c r="A21" t="s">
        <v>19</v>
      </c>
      <c r="B21" t="str">
        <f>TRIM(MID(A21, 1, FIND("-&gt;", A21) - 1))</f>
        <v>CONCEPCION</v>
      </c>
      <c r="C21" t="str">
        <f>TRIM(MID(A21,FIND("-&gt;",A21)+2,LEN(A21)))</f>
        <v>MARISCAL CASTILLA</v>
      </c>
      <c r="D21">
        <v>0.3367</v>
      </c>
    </row>
    <row r="22" spans="1:4" x14ac:dyDescent="0.2">
      <c r="A22" t="s">
        <v>20</v>
      </c>
      <c r="B22" t="str">
        <f>TRIM(MID(A22, 1, FIND("-&gt;", A22) - 1))</f>
        <v>SATIPO</v>
      </c>
      <c r="C22" t="str">
        <f>TRIM(MID(A22,FIND("-&gt;",A22)+2,LEN(A22)))</f>
        <v>VIZCATAN DEL ENE</v>
      </c>
      <c r="D22">
        <v>0.33429999999999999</v>
      </c>
    </row>
    <row r="23" spans="1:4" x14ac:dyDescent="0.2">
      <c r="A23" t="s">
        <v>21</v>
      </c>
      <c r="B23" t="str">
        <f>TRIM(MID(A23, 1, FIND("-&gt;", A23) - 1))</f>
        <v>YAULI</v>
      </c>
      <c r="C23" t="str">
        <f>TRIM(MID(A23,FIND("-&gt;",A23)+2,LEN(A23)))</f>
        <v>SUITUCANCHA</v>
      </c>
      <c r="D23">
        <v>0.33300000000000002</v>
      </c>
    </row>
    <row r="24" spans="1:4" x14ac:dyDescent="0.2">
      <c r="A24" t="s">
        <v>22</v>
      </c>
      <c r="B24" t="str">
        <f>TRIM(MID(A24, 1, FIND("-&gt;", A24) - 1))</f>
        <v>SATIPO</v>
      </c>
      <c r="C24" t="str">
        <f>TRIM(MID(A24,FIND("-&gt;",A24)+2,LEN(A24)))</f>
        <v>PANGOA</v>
      </c>
      <c r="D24">
        <v>0.33090000000000003</v>
      </c>
    </row>
    <row r="25" spans="1:4" x14ac:dyDescent="0.2">
      <c r="A25" t="s">
        <v>23</v>
      </c>
      <c r="B25" t="str">
        <f>TRIM(MID(A25, 1, FIND("-&gt;", A25) - 1))</f>
        <v>SATIPO</v>
      </c>
      <c r="C25" t="str">
        <f>TRIM(MID(A25,FIND("-&gt;",A25)+2,LEN(A25)))</f>
        <v>RIO NEGRO</v>
      </c>
      <c r="D25">
        <v>0.32969999999999999</v>
      </c>
    </row>
    <row r="26" spans="1:4" x14ac:dyDescent="0.2">
      <c r="A26" t="s">
        <v>24</v>
      </c>
      <c r="B26" t="str">
        <f>TRIM(MID(A26, 1, FIND("-&gt;", A26) - 1))</f>
        <v>CHUPACA</v>
      </c>
      <c r="C26" t="str">
        <f>TRIM(MID(A26,FIND("-&gt;",A26)+2,LEN(A26)))</f>
        <v>YANACANCHA</v>
      </c>
      <c r="D26">
        <v>0.32479999999999998</v>
      </c>
    </row>
    <row r="27" spans="1:4" x14ac:dyDescent="0.2">
      <c r="A27" t="s">
        <v>25</v>
      </c>
      <c r="B27" t="str">
        <f>TRIM(MID(A27, 1, FIND("-&gt;", A27) - 1))</f>
        <v>CONCEPCION</v>
      </c>
      <c r="C27" t="str">
        <f>TRIM(MID(A27,FIND("-&gt;",A27)+2,LEN(A27)))</f>
        <v>HEROINAS TOLEDO</v>
      </c>
      <c r="D27">
        <v>0.32219999999999999</v>
      </c>
    </row>
    <row r="28" spans="1:4" x14ac:dyDescent="0.2">
      <c r="A28" t="s">
        <v>26</v>
      </c>
      <c r="B28" t="str">
        <f>TRIM(MID(A28, 1, FIND("-&gt;", A28) - 1))</f>
        <v>HUANCAYO</v>
      </c>
      <c r="C28" t="str">
        <f>TRIM(MID(A28,FIND("-&gt;",A28)+2,LEN(A28)))</f>
        <v>HUASICANCHA</v>
      </c>
      <c r="D28">
        <v>0.32150000000000001</v>
      </c>
    </row>
    <row r="29" spans="1:4" x14ac:dyDescent="0.2">
      <c r="A29" t="s">
        <v>27</v>
      </c>
      <c r="B29" t="str">
        <f>TRIM(MID(A29, 1, FIND("-&gt;", A29) - 1))</f>
        <v>JAWA</v>
      </c>
      <c r="C29" t="str">
        <f>TRIM(MID(A29,FIND("-&gt;",A29)+2,LEN(A29)))</f>
        <v>MOLINOS</v>
      </c>
      <c r="D29">
        <v>0.31869999999999998</v>
      </c>
    </row>
    <row r="30" spans="1:4" x14ac:dyDescent="0.2">
      <c r="A30" t="s">
        <v>28</v>
      </c>
      <c r="B30" t="str">
        <f>TRIM(MID(A30, 1, FIND("-&gt;", A30) - 1))</f>
        <v>JAUJA</v>
      </c>
      <c r="C30" t="str">
        <f>TRIM(MID(A30,FIND("-&gt;",A30)+2,LEN(A30)))</f>
        <v>YAULI</v>
      </c>
      <c r="D30">
        <v>0.31609999999999999</v>
      </c>
    </row>
    <row r="31" spans="1:4" x14ac:dyDescent="0.2">
      <c r="A31" t="s">
        <v>29</v>
      </c>
      <c r="B31" t="str">
        <f>TRIM(MID(A31, 1, FIND("-&gt;", A31) - 1))</f>
        <v>HUANCAYO</v>
      </c>
      <c r="C31" t="str">
        <f>TRIM(MID(A31,FIND("-&gt;",A31)+2,LEN(A31)))</f>
        <v>CHICCHE</v>
      </c>
      <c r="D31">
        <v>0.31509999999999999</v>
      </c>
    </row>
    <row r="32" spans="1:4" x14ac:dyDescent="0.2">
      <c r="A32" t="s">
        <v>30</v>
      </c>
      <c r="B32" t="str">
        <f>TRIM(MID(A32, 1, FIND("-&gt;", A32) - 1))</f>
        <v>TARMA</v>
      </c>
      <c r="C32" t="str">
        <f>TRIM(MID(A32,FIND("-&gt;",A32)+2,LEN(A32)))</f>
        <v>TApo</v>
      </c>
      <c r="D32">
        <v>0.315</v>
      </c>
    </row>
    <row r="33" spans="1:4" x14ac:dyDescent="0.2">
      <c r="A33" t="s">
        <v>31</v>
      </c>
      <c r="B33" t="str">
        <f>TRIM(MID(A33, 1, FIND("-&gt;", A33) - 1))</f>
        <v>HUANCAYO</v>
      </c>
      <c r="C33" t="str">
        <f>TRIM(MID(A33,FIND("-&gt;",A33)+2,LEN(A33)))</f>
        <v>CARHUACALLANGA</v>
      </c>
      <c r="D33">
        <v>0.31130000000000002</v>
      </c>
    </row>
    <row r="34" spans="1:4" x14ac:dyDescent="0.2">
      <c r="A34" t="s">
        <v>32</v>
      </c>
      <c r="B34" t="str">
        <f>TRIM(MID(A34, 1, FIND("-&gt;", A34) - 1))</f>
        <v>CONCEPCION</v>
      </c>
      <c r="C34" t="str">
        <f>TRIM(MID(A34,FIND("-&gt;",A34)+2,LEN(A34)))</f>
        <v>CHAMBARA</v>
      </c>
      <c r="D34">
        <v>0.311</v>
      </c>
    </row>
    <row r="35" spans="1:4" x14ac:dyDescent="0.2">
      <c r="A35" t="s">
        <v>33</v>
      </c>
      <c r="B35" t="str">
        <f>TRIM(MID(A35, 1, FIND("-&gt;", A35) - 1))</f>
        <v>TARMA</v>
      </c>
      <c r="C35" t="str">
        <f>TRIM(MID(A35,FIND("-&gt;",A35)+2,LEN(A35)))</f>
        <v>HUARICOLCA</v>
      </c>
      <c r="D35">
        <v>0.30480000000000002</v>
      </c>
    </row>
    <row r="36" spans="1:4" x14ac:dyDescent="0.2">
      <c r="A36" t="s">
        <v>34</v>
      </c>
      <c r="B36" t="str">
        <f>TRIM(MID(A36, 1, FIND("-&gt;", A36) - 1))</f>
        <v>JAWA</v>
      </c>
      <c r="C36" t="str">
        <f>TRIM(MID(A36,FIND("-&gt;",A36)+2,LEN(A36)))</f>
        <v>SAN PEDRO DE CHUNAN</v>
      </c>
      <c r="D36">
        <v>0.30130000000000001</v>
      </c>
    </row>
    <row r="37" spans="1:4" x14ac:dyDescent="0.2">
      <c r="A37" t="s">
        <v>35</v>
      </c>
      <c r="B37" t="str">
        <f>TRIM(MID(A37, 1, FIND("-&gt;", A37) - 1))</f>
        <v>JUNIN</v>
      </c>
      <c r="C37" t="str">
        <f>TRIM(MID(A37,FIND("-&gt;",A37)+2,LEN(A37)))</f>
        <v>ONDORES</v>
      </c>
      <c r="D37">
        <v>0.30020000000000002</v>
      </c>
    </row>
    <row r="38" spans="1:4" x14ac:dyDescent="0.2">
      <c r="A38" t="s">
        <v>36</v>
      </c>
      <c r="B38" t="str">
        <f>TRIM(MID(A38, 1, FIND("-&gt;", A38) - 1))</f>
        <v>JAUJA</v>
      </c>
      <c r="C38" t="str">
        <f>TRIM(MID(A38,FIND("-&gt;",A38)+2,LEN(A38)))</f>
        <v>PACA</v>
      </c>
      <c r="D38">
        <v>0.3</v>
      </c>
    </row>
    <row r="39" spans="1:4" x14ac:dyDescent="0.2">
      <c r="A39" t="s">
        <v>37</v>
      </c>
      <c r="B39" t="str">
        <f>TRIM(MID(A39, 1, FIND("-&gt;", A39) - 1))</f>
        <v>JAUJA</v>
      </c>
      <c r="C39" t="str">
        <f>TRIM(MID(A39,FIND("-&gt;",A39)+2,LEN(A39)))</f>
        <v>TUNAN MARCA</v>
      </c>
      <c r="D39">
        <v>0.2989</v>
      </c>
    </row>
    <row r="40" spans="1:4" x14ac:dyDescent="0.2">
      <c r="A40" t="s">
        <v>38</v>
      </c>
      <c r="B40" t="str">
        <f>TRIM(MID(A40, 1, FIND("-&gt;", A40) - 1))</f>
        <v>JAUJA</v>
      </c>
      <c r="C40" t="str">
        <f>TRIM(MID(A40,FIND("-&gt;",A40)+2,LEN(A40)))</f>
        <v>MIASMA</v>
      </c>
      <c r="D40">
        <v>0.29170000000000001</v>
      </c>
    </row>
    <row r="41" spans="1:4" x14ac:dyDescent="0.2">
      <c r="A41" t="s">
        <v>39</v>
      </c>
      <c r="B41" t="str">
        <f>TRIM(MID(A41, 1, FIND("-&gt;", A41) - 1))</f>
        <v>JAUJA</v>
      </c>
      <c r="C41" t="str">
        <f>TRIM(MID(A41,FIND("-&gt;",A41)+2,LEN(A41)))</f>
        <v>JULCAN</v>
      </c>
      <c r="D41">
        <v>0.29099999999999998</v>
      </c>
    </row>
    <row r="42" spans="1:4" x14ac:dyDescent="0.2">
      <c r="A42" t="s">
        <v>40</v>
      </c>
      <c r="B42" t="str">
        <f>TRIM(MID(A42, 1, FIND("-&gt;", A42) - 1))</f>
        <v>CHANCHAMAYO</v>
      </c>
      <c r="C42" t="str">
        <f>TRIM(MID(A42,FIND("-&gt;",A42)+2,LEN(A42)))</f>
        <v>SAN LUIS DE SHUARO</v>
      </c>
      <c r="D42">
        <v>0.29060000000000002</v>
      </c>
    </row>
    <row r="43" spans="1:4" x14ac:dyDescent="0.2">
      <c r="A43" t="s">
        <v>41</v>
      </c>
      <c r="B43" t="str">
        <f>TRIM(MID(A43, 1, FIND("-&gt;", A43) - 1))</f>
        <v>SATIPO</v>
      </c>
      <c r="C43" t="str">
        <f>TRIM(MID(A43,FIND("-&gt;",A43)+2,LEN(A43)))</f>
        <v>MAZAMARI</v>
      </c>
      <c r="D43">
        <v>0.2903</v>
      </c>
    </row>
    <row r="44" spans="1:4" x14ac:dyDescent="0.2">
      <c r="A44" t="s">
        <v>42</v>
      </c>
      <c r="B44" t="str">
        <f>TRIM(MID(A44, 1, FIND("-&gt;", A44) - 1))</f>
        <v>CONCEPCION</v>
      </c>
      <c r="C44" t="str">
        <f>TRIM(MID(A44,FIND("-&gt;",A44)+2,LEN(A44)))</f>
        <v>SAN JOSE DE QUERO</v>
      </c>
      <c r="D44">
        <v>0.2903</v>
      </c>
    </row>
    <row r="45" spans="1:4" x14ac:dyDescent="0.2">
      <c r="A45" t="s">
        <v>43</v>
      </c>
      <c r="B45" t="str">
        <f>TRIM(MID(A45, 1, FIND("-&gt;", A45) - 1))</f>
        <v>JAIJJA</v>
      </c>
      <c r="C45" t="str">
        <f>TRIM(MID(A45,FIND("-&gt;",A45)+2,LEN(A45)))</f>
        <v>APATA</v>
      </c>
      <c r="D45">
        <v>0.28820000000000001</v>
      </c>
    </row>
    <row r="46" spans="1:4" x14ac:dyDescent="0.2">
      <c r="A46" t="s">
        <v>44</v>
      </c>
      <c r="B46" t="str">
        <f>TRIM(MID(A46, 1, FIND("-&gt;", A46) - 1))</f>
        <v>JAWA</v>
      </c>
      <c r="C46" t="str">
        <f>TRIM(MID(A46,FIND("-&gt;",A46)+2,LEN(A46)))</f>
        <v>PACCHA</v>
      </c>
      <c r="D46">
        <v>0.28770000000000001</v>
      </c>
    </row>
    <row r="47" spans="1:4" x14ac:dyDescent="0.2">
      <c r="A47" t="s">
        <v>45</v>
      </c>
      <c r="B47" t="str">
        <f>TRIM(MID(A47, 1, FIND("-&gt;", A47) - 1))</f>
        <v>JAUJA</v>
      </c>
      <c r="C47" t="str">
        <f>TRIM(MID(A47,FIND("-&gt;",A47)+2,LEN(A47)))</f>
        <v>SINCOS</v>
      </c>
      <c r="D47">
        <v>0.2848</v>
      </c>
    </row>
    <row r="48" spans="1:4" x14ac:dyDescent="0.2">
      <c r="A48" t="s">
        <v>46</v>
      </c>
      <c r="B48" t="str">
        <f>TRIM(MID(A48, 1, FIND("-&gt;", A48) - 1))</f>
        <v>JAUJA</v>
      </c>
      <c r="C48" t="str">
        <f>TRIM(MID(A48,FIND("-&gt;",A48)+2,LEN(A48)))</f>
        <v>MONOBAMBA</v>
      </c>
      <c r="D48">
        <v>0.28349999999999997</v>
      </c>
    </row>
    <row r="49" spans="1:4" x14ac:dyDescent="0.2">
      <c r="A49" t="s">
        <v>47</v>
      </c>
      <c r="B49" t="str">
        <f>TRIM(MID(A49, 1, FIND("-&gt;", A49) - 1))</f>
        <v>CHUPACA</v>
      </c>
      <c r="C49" t="str">
        <f>TRIM(MID(A49,FIND("-&gt;",A49)+2,LEN(A49)))</f>
        <v>SAN JUAN DE ISCOS</v>
      </c>
      <c r="D49">
        <v>0.2828</v>
      </c>
    </row>
    <row r="50" spans="1:4" x14ac:dyDescent="0.2">
      <c r="A50" t="s">
        <v>48</v>
      </c>
      <c r="B50" t="str">
        <f>TRIM(MID(A50, 1, FIND("-&gt;", A50) - 1))</f>
        <v>HUANCAYO</v>
      </c>
      <c r="C50" t="str">
        <f>TRIM(MID(A50,FIND("-&gt;",A50)+2,LEN(A50)))</f>
        <v>HUACRAPUQUIO</v>
      </c>
      <c r="D50">
        <v>0.2782</v>
      </c>
    </row>
    <row r="51" spans="1:4" x14ac:dyDescent="0.2">
      <c r="A51" t="s">
        <v>49</v>
      </c>
      <c r="B51" t="str">
        <f>TRIM(MID(A51, 1, FIND("-&gt;", A51) - 1))</f>
        <v>HUANCAYO</v>
      </c>
      <c r="C51" t="str">
        <f>TRIM(MID(A51,FIND("-&gt;",A51)+2,LEN(A51)))</f>
        <v>PUCARA</v>
      </c>
      <c r="D51">
        <v>0.27739999999999998</v>
      </c>
    </row>
    <row r="52" spans="1:4" x14ac:dyDescent="0.2">
      <c r="A52" t="s">
        <v>50</v>
      </c>
      <c r="B52" t="str">
        <f>TRIM(MID(A52, 1, FIND("-&gt;", A52) - 1))</f>
        <v>JAWA</v>
      </c>
      <c r="C52" t="str">
        <f>TRIM(MID(A52,FIND("-&gt;",A52)+2,LEN(A52)))</f>
        <v>CANCHAYLLO</v>
      </c>
      <c r="D52">
        <v>0.27529999999999999</v>
      </c>
    </row>
    <row r="53" spans="1:4" x14ac:dyDescent="0.2">
      <c r="A53" t="s">
        <v>51</v>
      </c>
      <c r="B53" t="str">
        <f>TRIM(MID(A53, 1, FIND("-&gt;", A53) - 1))</f>
        <v>TARMA</v>
      </c>
      <c r="C53" t="str">
        <f>TRIM(MID(A53,FIND("-&gt;",A53)+2,LEN(A53)))</f>
        <v>SAN PEDRO DE CAJAS</v>
      </c>
      <c r="D53">
        <v>0.27329999999999999</v>
      </c>
    </row>
    <row r="54" spans="1:4" x14ac:dyDescent="0.2">
      <c r="A54" t="s">
        <v>52</v>
      </c>
      <c r="B54" t="str">
        <f>TRIM(MID(A54, 1, FIND("-&gt;", A54) - 1))</f>
        <v>JAUJA</v>
      </c>
      <c r="C54" t="str">
        <f>TRIM(MID(A54,FIND("-&gt;",A54)+2,LEN(A54)))</f>
        <v>ACOLLA</v>
      </c>
      <c r="D54">
        <v>0.2707</v>
      </c>
    </row>
    <row r="55" spans="1:4" x14ac:dyDescent="0.2">
      <c r="A55" t="s">
        <v>53</v>
      </c>
      <c r="B55" t="str">
        <f>TRIM(MID(A55, 1, FIND("-&gt;", A55) - 1))</f>
        <v>JAWA</v>
      </c>
      <c r="C55" t="str">
        <f>TRIM(MID(A55,FIND("-&gt;",A55)+2,LEN(A55)))</f>
        <v>HUERTAS</v>
      </c>
      <c r="D55">
        <v>0.27029999999999998</v>
      </c>
    </row>
    <row r="56" spans="1:4" x14ac:dyDescent="0.2">
      <c r="A56" t="s">
        <v>54</v>
      </c>
      <c r="B56" t="str">
        <f>TRIM(MID(A56, 1, FIND("-&gt;", A56) - 1))</f>
        <v>YAULI</v>
      </c>
      <c r="C56" t="str">
        <f>TRIM(MID(A56,FIND("-&gt;",A56)+2,LEN(A56)))</f>
        <v>CHACAPALPA</v>
      </c>
      <c r="D56">
        <v>0.26779999999999998</v>
      </c>
    </row>
    <row r="57" spans="1:4" x14ac:dyDescent="0.2">
      <c r="A57" t="s">
        <v>55</v>
      </c>
      <c r="B57" t="str">
        <f>TRIM(MID(A57, 1, FIND("-&gt;", A57) - 1))</f>
        <v>JAUJA</v>
      </c>
      <c r="C57" t="str">
        <f>TRIM(MID(A57,FIND("-&gt;",A57)+2,LEN(A57)))</f>
        <v>PANCAN</v>
      </c>
      <c r="D57">
        <v>0.2656</v>
      </c>
    </row>
    <row r="58" spans="1:4" x14ac:dyDescent="0.2">
      <c r="A58" t="s">
        <v>56</v>
      </c>
      <c r="B58" t="str">
        <f>TRIM(MID(A58, 1, FIND("-&gt;", A58) - 1))</f>
        <v>TARMA</v>
      </c>
      <c r="C58" t="str">
        <f>TRIM(MID(A58,FIND("-&gt;",A58)+2,LEN(A58)))</f>
        <v>PALCAMAYO</v>
      </c>
      <c r="D58">
        <v>0.2606</v>
      </c>
    </row>
    <row r="59" spans="1:4" x14ac:dyDescent="0.2">
      <c r="A59" t="s">
        <v>57</v>
      </c>
      <c r="B59" t="str">
        <f>TRIM(MID(A59, 1, FIND("-&gt;", A59) - 1))</f>
        <v>HUANCAYO</v>
      </c>
      <c r="C59" t="str">
        <f>TRIM(MID(A59,FIND("-&gt;",A59)+2,LEN(A59)))</f>
        <v>CHONGOS ALTO</v>
      </c>
      <c r="D59">
        <v>0.25890000000000002</v>
      </c>
    </row>
    <row r="60" spans="1:4" x14ac:dyDescent="0.2">
      <c r="A60" t="s">
        <v>58</v>
      </c>
      <c r="B60" t="str">
        <f>TRIM(MID(A60, 1, FIND("-&gt;", A60) - 1))</f>
        <v>CHUPACA</v>
      </c>
      <c r="C60" t="str">
        <f>TRIM(MID(A60,FIND("-&gt;",A60)+2,LEN(A60)))</f>
        <v>TRES DE DICIEMBRE</v>
      </c>
      <c r="D60">
        <v>0.25790000000000002</v>
      </c>
    </row>
    <row r="61" spans="1:4" x14ac:dyDescent="0.2">
      <c r="A61" t="s">
        <v>59</v>
      </c>
      <c r="B61" t="str">
        <f>TRIM(MID(A61, 1, FIND("-&gt;", A61) - 1))</f>
        <v>HUANCAYO</v>
      </c>
      <c r="C61" t="str">
        <f>TRIM(MID(A61,FIND("-&gt;",A61)+2,LEN(A61)))</f>
        <v>CHUPURO</v>
      </c>
      <c r="D61">
        <v>0.25590000000000002</v>
      </c>
    </row>
    <row r="62" spans="1:4" x14ac:dyDescent="0.2">
      <c r="A62" t="s">
        <v>60</v>
      </c>
      <c r="B62" t="str">
        <f>TRIM(MID(A62, 1, FIND("-&gt;", A62) - 1))</f>
        <v>TARMA</v>
      </c>
      <c r="C62" t="str">
        <f>TRIM(MID(A62,FIND("-&gt;",A62)+2,LEN(A62)))</f>
        <v>HUASAHUASI</v>
      </c>
      <c r="D62">
        <v>0.25580000000000003</v>
      </c>
    </row>
    <row r="63" spans="1:4" x14ac:dyDescent="0.2">
      <c r="A63" t="s">
        <v>61</v>
      </c>
      <c r="B63" t="str">
        <f>TRIM(MID(A63, 1, FIND("-&gt;", A63) - 1))</f>
        <v>CONCEPCION</v>
      </c>
      <c r="C63" t="str">
        <f>TRIM(MID(A63,FIND("-&gt;",A63)+2,LEN(A63)))</f>
        <v>ACO</v>
      </c>
      <c r="D63">
        <v>0.25340000000000001</v>
      </c>
    </row>
    <row r="64" spans="1:4" x14ac:dyDescent="0.2">
      <c r="A64" t="s">
        <v>62</v>
      </c>
      <c r="B64" t="str">
        <f>TRIM(MID(A64, 1, FIND("-&gt;", A64) - 1))</f>
        <v>CHANCHAMAYO</v>
      </c>
      <c r="C64" t="str">
        <f>TRIM(MID(A64,FIND("-&gt;",A64)+2,LEN(A64)))</f>
        <v>PICHANAQUI</v>
      </c>
      <c r="D64">
        <v>0.25219999999999998</v>
      </c>
    </row>
    <row r="65" spans="1:4" x14ac:dyDescent="0.2">
      <c r="A65" t="s">
        <v>63</v>
      </c>
      <c r="B65" t="str">
        <f>TRIM(MID(A65, 1, FIND("-&gt;", A65) - 1))</f>
        <v>CHANCHAMAYO</v>
      </c>
      <c r="C65" t="str">
        <f>TRIM(MID(A65,FIND("-&gt;",A65)+2,LEN(A65)))</f>
        <v>VITOC</v>
      </c>
      <c r="D65">
        <v>0.24829999999999999</v>
      </c>
    </row>
    <row r="66" spans="1:4" x14ac:dyDescent="0.2">
      <c r="A66" t="s">
        <v>64</v>
      </c>
      <c r="B66" t="str">
        <f>TRIM(MID(A66, 1, FIND("-&gt;", A66) - 1))</f>
        <v>JAI-IJA</v>
      </c>
      <c r="C66" t="str">
        <f>TRIM(MID(A66,FIND("-&gt;",A66)+2,LEN(A66)))</f>
        <v>MUQUI</v>
      </c>
      <c r="D66">
        <v>0.24390000000000001</v>
      </c>
    </row>
    <row r="67" spans="1:4" x14ac:dyDescent="0.2">
      <c r="A67" t="s">
        <v>65</v>
      </c>
      <c r="B67" t="str">
        <f>TRIM(MID(A67, 1, FIND("-&gt;", A67) - 1))</f>
        <v>CHANCHAMAYO</v>
      </c>
      <c r="C67" t="str">
        <f>TRIM(MID(A67,FIND("-&gt;",A67)+2,LEN(A67)))</f>
        <v>PERENE</v>
      </c>
      <c r="D67">
        <v>0.24199999999999999</v>
      </c>
    </row>
    <row r="68" spans="1:4" x14ac:dyDescent="0.2">
      <c r="A68" t="s">
        <v>66</v>
      </c>
      <c r="B68" t="str">
        <f>TRIM(MID(A68, 1, FIND("-&gt;", A68) - 1))</f>
        <v>TARMA</v>
      </c>
      <c r="C68" t="str">
        <f>TRIM(MID(A68,FIND("-&gt;",A68)+2,LEN(A68)))</f>
        <v>LA UNION</v>
      </c>
      <c r="D68">
        <v>0.24060000000000001</v>
      </c>
    </row>
    <row r="69" spans="1:4" x14ac:dyDescent="0.2">
      <c r="A69" t="s">
        <v>67</v>
      </c>
      <c r="B69" t="str">
        <f>TRIM(MID(A69, 1, FIND("-&gt;", A69) - 1))</f>
        <v>HUANCAYO</v>
      </c>
      <c r="C69" t="str">
        <f>TRIM(MID(A69,FIND("-&gt;",A69)+2,LEN(A69)))</f>
        <v>QUILCAS</v>
      </c>
      <c r="D69">
        <v>0.23899999999999999</v>
      </c>
    </row>
    <row r="70" spans="1:4" x14ac:dyDescent="0.2">
      <c r="A70" t="s">
        <v>68</v>
      </c>
      <c r="B70" t="str">
        <f>TRIM(MID(A70, 1, FIND("-&gt;", A70) - 1))</f>
        <v>JAI-IJA</v>
      </c>
      <c r="C70" t="str">
        <f>TRIM(MID(A70,FIND("-&gt;",A70)+2,LEN(A70)))</f>
        <v>PARCO</v>
      </c>
      <c r="D70">
        <v>0.2366</v>
      </c>
    </row>
    <row r="71" spans="1:4" x14ac:dyDescent="0.2">
      <c r="A71" t="s">
        <v>69</v>
      </c>
      <c r="B71" t="str">
        <f>TRIM(MID(A71, 1, FIND("-&gt;", A71) - 1))</f>
        <v>TARMA</v>
      </c>
      <c r="C71" t="str">
        <f>TRIM(MID(A71,FIND("-&gt;",A71)+2,LEN(A71)))</f>
        <v>PALCA</v>
      </c>
      <c r="D71">
        <v>0.2354</v>
      </c>
    </row>
    <row r="72" spans="1:4" x14ac:dyDescent="0.2">
      <c r="A72" t="s">
        <v>70</v>
      </c>
      <c r="B72" t="str">
        <f>TRIM(MID(A72, 1, FIND("-&gt;", A72) - 1))</f>
        <v>HUANCAYO</v>
      </c>
      <c r="C72" t="str">
        <f>TRIM(MID(A72,FIND("-&gt;",A72)+2,LEN(A72)))</f>
        <v>OUICHUAY</v>
      </c>
      <c r="D72">
        <v>0.23449999999999999</v>
      </c>
    </row>
    <row r="73" spans="1:4" x14ac:dyDescent="0.2">
      <c r="A73" t="s">
        <v>71</v>
      </c>
      <c r="B73" t="str">
        <f>TRIM(MID(A73, 1, FIND("-&gt;", A73) - 1))</f>
        <v>YAULI</v>
      </c>
      <c r="C73" t="str">
        <f>TRIM(MID(A73,FIND("-&gt;",A73)+2,LEN(A73)))</f>
        <v>SANTA BARBARA DE CARHUACAYAN</v>
      </c>
      <c r="D73">
        <v>0.2306</v>
      </c>
    </row>
    <row r="74" spans="1:4" x14ac:dyDescent="0.2">
      <c r="A74" t="s">
        <v>72</v>
      </c>
      <c r="B74" t="str">
        <f>TRIM(MID(A74, 1, FIND("-&gt;", A74) - 1))</f>
        <v>HUANCAYO</v>
      </c>
      <c r="C74" t="str">
        <f>TRIM(MID(A74,FIND("-&gt;",A74)+2,LEN(A74)))</f>
        <v>INGENIO</v>
      </c>
      <c r="D74">
        <v>0.2276</v>
      </c>
    </row>
    <row r="75" spans="1:4" x14ac:dyDescent="0.2">
      <c r="A75" t="s">
        <v>73</v>
      </c>
      <c r="B75" t="str">
        <f>TRIM(MID(A75, 1, FIND("-&gt;", A75) - 1))</f>
        <v>JAWA</v>
      </c>
      <c r="C75" t="str">
        <f>TRIM(MID(A75,FIND("-&gt;",A75)+2,LEN(A75)))</f>
        <v>ATAURA</v>
      </c>
      <c r="D75">
        <v>0.2253</v>
      </c>
    </row>
    <row r="76" spans="1:4" x14ac:dyDescent="0.2">
      <c r="A76" t="s">
        <v>74</v>
      </c>
      <c r="B76" t="str">
        <f>TRIM(MID(A76, 1, FIND("-&gt;", A76) - 1))</f>
        <v>CHUPACA</v>
      </c>
      <c r="C76" t="str">
        <f>TRIM(MID(A76,FIND("-&gt;",A76)+2,LEN(A76)))</f>
        <v>CHONGOS BAJO</v>
      </c>
      <c r="D76">
        <v>0.2228</v>
      </c>
    </row>
    <row r="77" spans="1:4" x14ac:dyDescent="0.2">
      <c r="A77" t="s">
        <v>75</v>
      </c>
      <c r="B77" t="str">
        <f>TRIM(MID(A77, 1, FIND("-&gt;", A77) - 1))</f>
        <v>CONCEPCION</v>
      </c>
      <c r="C77" t="str">
        <f>TRIM(MID(A77,FIND("-&gt;",A77)+2,LEN(A77)))</f>
        <v>SANTA ROSA DE OCOPA</v>
      </c>
      <c r="D77">
        <v>0.22259999999999999</v>
      </c>
    </row>
    <row r="78" spans="1:4" x14ac:dyDescent="0.2">
      <c r="A78" t="s">
        <v>76</v>
      </c>
      <c r="B78" t="str">
        <f>TRIM(MID(A78, 1, FIND("-&gt;", A78) - 1))</f>
        <v>CONCEPCION</v>
      </c>
      <c r="C78" t="str">
        <f>TRIM(MID(A78,FIND("-&gt;",A78)+2,LEN(A78)))</f>
        <v>NUEVE DE JULIO</v>
      </c>
      <c r="D78">
        <v>0.21970000000000001</v>
      </c>
    </row>
    <row r="79" spans="1:4" x14ac:dyDescent="0.2">
      <c r="A79" t="s">
        <v>77</v>
      </c>
      <c r="B79" t="str">
        <f>TRIM(MID(A79, 1, FIND("-&gt;", A79) - 1))</f>
        <v>JAUJA</v>
      </c>
      <c r="C79" t="str">
        <f>TRIM(MID(A79,FIND("-&gt;",A79)+2,LEN(A79)))</f>
        <v>CURICACA</v>
      </c>
      <c r="D79">
        <v>0.21909999999999999</v>
      </c>
    </row>
    <row r="80" spans="1:4" x14ac:dyDescent="0.2">
      <c r="A80" t="s">
        <v>131</v>
      </c>
      <c r="B80" t="str">
        <f>TRIM(MID(A80, 1, FIND("-&gt;", A80) - 1))</f>
        <v>CHUPACA</v>
      </c>
      <c r="C80" t="str">
        <f>TRIM(MID(A80,FIND("-&gt;",A80)+2,LEN(A80)))</f>
        <v>AHUAC</v>
      </c>
      <c r="D80">
        <v>0.21870000000000001</v>
      </c>
    </row>
    <row r="81" spans="1:4" x14ac:dyDescent="0.2">
      <c r="A81" t="s">
        <v>78</v>
      </c>
      <c r="B81" t="str">
        <f>TRIM(MID(A81, 1, FIND("-&gt;", A81) - 1))</f>
        <v>CONCEPCION</v>
      </c>
      <c r="C81" t="str">
        <f>TRIM(MID(A81,FIND("-&gt;",A81)+2,LEN(A81)))</f>
        <v>MANZANARES</v>
      </c>
      <c r="D81">
        <v>0.21840000000000001</v>
      </c>
    </row>
    <row r="82" spans="1:4" x14ac:dyDescent="0.2">
      <c r="A82" t="s">
        <v>79</v>
      </c>
      <c r="B82" t="str">
        <f>TRIM(MID(A82, 1, FIND("-&gt;", A82) - 1))</f>
        <v>SATIPO</v>
      </c>
      <c r="C82" t="str">
        <f>TRIM(MID(A82,FIND("-&gt;",A82)+2,LEN(A82)))</f>
        <v>SATIPO</v>
      </c>
      <c r="D82">
        <v>0.215</v>
      </c>
    </row>
    <row r="83" spans="1:4" x14ac:dyDescent="0.2">
      <c r="A83" t="s">
        <v>80</v>
      </c>
      <c r="B83" t="str">
        <f>TRIM(MID(A83, 1, FIND("-&gt;", A83) - 1))</f>
        <v>CONCEPCION</v>
      </c>
      <c r="C83" t="str">
        <f>TRIM(MID(A83,FIND("-&gt;",A83)+2,LEN(A83)))</f>
        <v>MITO</v>
      </c>
      <c r="D83">
        <v>0.2137</v>
      </c>
    </row>
    <row r="84" spans="1:4" x14ac:dyDescent="0.2">
      <c r="A84" t="s">
        <v>81</v>
      </c>
      <c r="B84" t="str">
        <f>TRIM(MID(A84, 1, FIND("-&gt;", A84) - 1))</f>
        <v>YAULI</v>
      </c>
      <c r="C84" t="str">
        <f>TRIM(MID(A84,FIND("-&gt;",A84)+2,LEN(A84)))</f>
        <v>MARCAPOMACOCHA</v>
      </c>
      <c r="D84">
        <v>0.2114</v>
      </c>
    </row>
    <row r="85" spans="1:4" x14ac:dyDescent="0.2">
      <c r="A85" t="s">
        <v>82</v>
      </c>
      <c r="B85" t="str">
        <f>TRIM(MID(A85, 1, FIND("-&gt;", A85) - 1))</f>
        <v>JAUJA</v>
      </c>
      <c r="C85" t="str">
        <f>TRIM(MID(A85,FIND("-&gt;",A85)+2,LEN(A85)))</f>
        <v>HUARIPAMPA</v>
      </c>
      <c r="D85">
        <v>0.2109</v>
      </c>
    </row>
    <row r="86" spans="1:4" x14ac:dyDescent="0.2">
      <c r="A86" t="s">
        <v>84</v>
      </c>
      <c r="B86" t="str">
        <f>TRIM(MID(A86, 1, FIND("-&gt;", A86) - 1))</f>
        <v>HUANCAYO</v>
      </c>
      <c r="C86" t="str">
        <f>TRIM(MID(A86,FIND("-&gt;",A86)+2,LEN(A86)))</f>
        <v>SAPALLANGA</v>
      </c>
      <c r="D86">
        <v>0.20760000000000001</v>
      </c>
    </row>
    <row r="87" spans="1:4" x14ac:dyDescent="0.2">
      <c r="A87" t="s">
        <v>85</v>
      </c>
      <c r="B87" t="str">
        <f>TRIM(MID(A87, 1, FIND("-&gt;", A87) - 1))</f>
        <v>JAWA</v>
      </c>
      <c r="C87" t="str">
        <f>TRIM(MID(A87,FIND("-&gt;",A87)+2,LEN(A87)))</f>
        <v>SAN LORENZO</v>
      </c>
      <c r="D87">
        <v>0.20319999999999999</v>
      </c>
    </row>
    <row r="88" spans="1:4" x14ac:dyDescent="0.2">
      <c r="A88" t="s">
        <v>86</v>
      </c>
      <c r="B88" t="str">
        <f>TRIM(MID(A88, 1, FIND("-&gt;", A88) - 1))</f>
        <v>JAWA</v>
      </c>
      <c r="C88" t="str">
        <f>TRIM(MID(A88,FIND("-&gt;",A88)+2,LEN(A88)))</f>
        <v>LEONOR ORDONEZ</v>
      </c>
      <c r="D88">
        <v>0.20180000000000001</v>
      </c>
    </row>
    <row r="89" spans="1:4" x14ac:dyDescent="0.2">
      <c r="A89" t="s">
        <v>87</v>
      </c>
      <c r="B89" t="str">
        <f>TRIM(MID(A89, 1, FIND("-&gt;", A89) - 1))</f>
        <v>CONCEPCION</v>
      </c>
      <c r="C89" t="str">
        <f>TRIM(MID(A89,FIND("-&gt;",A89)+2,LEN(A89)))</f>
        <v>ORCOTUNA</v>
      </c>
      <c r="D89">
        <v>0.20169999999999999</v>
      </c>
    </row>
    <row r="90" spans="1:4" x14ac:dyDescent="0.2">
      <c r="A90" t="s">
        <v>127</v>
      </c>
      <c r="B90" t="str">
        <f>TRIM(MID(A90, 1, FIND("-&gt;", A90) - 1))</f>
        <v>JAUJA</v>
      </c>
      <c r="C90" t="str">
        <f>TRIM(MID(A90,FIND("-&gt;",A90)+2,LEN(A90)))</f>
        <v>LLOCLLAPAMPA</v>
      </c>
      <c r="D90">
        <v>0.2011</v>
      </c>
    </row>
    <row r="91" spans="1:4" x14ac:dyDescent="0.2">
      <c r="A91" t="s">
        <v>89</v>
      </c>
      <c r="B91" t="str">
        <f>TRIM(MID(A91, 1, FIND("-&gt;", A91) - 1))</f>
        <v>TARMA</v>
      </c>
      <c r="C91" t="str">
        <f>TRIM(MID(A91,FIND("-&gt;",A91)+2,LEN(A91)))</f>
        <v>ACOBAMBA</v>
      </c>
      <c r="D91">
        <v>0.1978</v>
      </c>
    </row>
    <row r="92" spans="1:4" x14ac:dyDescent="0.2">
      <c r="A92" t="s">
        <v>90</v>
      </c>
      <c r="B92" t="str">
        <f>TRIM(MID(A92, 1, FIND("-&gt;", A92) - 1))</f>
        <v>HUANCAYO</v>
      </c>
      <c r="C92" t="str">
        <f>TRIM(MID(A92,FIND("-&gt;",A92)+2,LEN(A92)))</f>
        <v>VIQUES</v>
      </c>
      <c r="D92">
        <v>0.19589999999999999</v>
      </c>
    </row>
    <row r="93" spans="1:4" x14ac:dyDescent="0.2">
      <c r="A93" t="s">
        <v>91</v>
      </c>
      <c r="B93" t="str">
        <f>TRIM(MID(A93, 1, FIND("-&gt;", A93) - 1))</f>
        <v>JAWA</v>
      </c>
      <c r="C93" t="str">
        <f>TRIM(MID(A93,FIND("-&gt;",A93)+2,LEN(A93)))</f>
        <v>EL MANTARO</v>
      </c>
      <c r="D93">
        <v>0.19389999999999999</v>
      </c>
    </row>
    <row r="94" spans="1:4" x14ac:dyDescent="0.2">
      <c r="A94" t="s">
        <v>92</v>
      </c>
      <c r="B94" t="str">
        <f>TRIM(MID(A94, 1, FIND("-&gt;", A94) - 1))</f>
        <v>CHUPACA</v>
      </c>
      <c r="C94" t="str">
        <f>TRIM(MID(A94,FIND("-&gt;",A94)+2,LEN(A94)))</f>
        <v>HUACHAC</v>
      </c>
      <c r="D94">
        <v>0.1923</v>
      </c>
    </row>
    <row r="95" spans="1:4" x14ac:dyDescent="0.2">
      <c r="A95" t="s">
        <v>126</v>
      </c>
      <c r="B95" t="str">
        <f>TRIM(MID(A95, 1, FIND("-&gt;", A95) - 1))</f>
        <v>JAUJA</v>
      </c>
      <c r="C95" t="str">
        <f>TRIM(MID(A95,FIND("-&gt;",A95)+2,LEN(A95)))</f>
        <v>HUAMALI</v>
      </c>
      <c r="D95">
        <v>0.1913</v>
      </c>
    </row>
    <row r="96" spans="1:4" x14ac:dyDescent="0.2">
      <c r="A96" t="s">
        <v>94</v>
      </c>
      <c r="B96" t="str">
        <f>TRIM(MID(A96, 1, FIND("-&gt;", A96) - 1))</f>
        <v>CHUPACA</v>
      </c>
      <c r="C96" t="str">
        <f>TRIM(MID(A96,FIND("-&gt;",A96)+2,LEN(A96)))</f>
        <v>HUAMANCACA CHICO</v>
      </c>
      <c r="D96">
        <v>0.19109999999999999</v>
      </c>
    </row>
    <row r="97" spans="1:4" x14ac:dyDescent="0.2">
      <c r="A97" t="s">
        <v>95</v>
      </c>
      <c r="B97" t="str">
        <f>TRIM(MID(A97, 1, FIND("-&gt;", A97) - 1))</f>
        <v>HUANCAYO</v>
      </c>
      <c r="C97" t="str">
        <f>TRIM(MID(A97,FIND("-&gt;",A97)+2,LEN(A97)))</f>
        <v>HUAYUCACHI</v>
      </c>
      <c r="D97">
        <v>0.18859999999999999</v>
      </c>
    </row>
    <row r="98" spans="1:4" x14ac:dyDescent="0.2">
      <c r="A98" t="s">
        <v>96</v>
      </c>
      <c r="B98" t="str">
        <f>TRIM(MID(A98, 1, FIND("-&gt;", A98) - 1))</f>
        <v>JUNIN</v>
      </c>
      <c r="C98" t="str">
        <f>TRIM(MID(A98,FIND("-&gt;",A98)+2,LEN(A98)))</f>
        <v>JUNIN</v>
      </c>
      <c r="D98">
        <v>0.1885</v>
      </c>
    </row>
    <row r="99" spans="1:4" x14ac:dyDescent="0.2">
      <c r="A99" t="s">
        <v>97</v>
      </c>
      <c r="B99" t="str">
        <f>TRIM(MID(A99, 1, FIND("-&gt;", A99) - 1))</f>
        <v>YAULI</v>
      </c>
      <c r="C99" t="str">
        <f>TRIM(MID(A99,FIND("-&gt;",A99)+2,LEN(A99)))</f>
        <v>HUAY-HUAY</v>
      </c>
      <c r="D99">
        <v>0.1885</v>
      </c>
    </row>
    <row r="100" spans="1:4" x14ac:dyDescent="0.2">
      <c r="A100" t="s">
        <v>98</v>
      </c>
      <c r="B100" t="str">
        <f>TRIM(MID(A100, 1, FIND("-&gt;", A100) - 1))</f>
        <v>CONCEPCION</v>
      </c>
      <c r="C100" t="str">
        <f>TRIM(MID(A100,FIND("-&gt;",A100)+2,LEN(A100)))</f>
        <v>MATAHUASI</v>
      </c>
      <c r="D100">
        <v>0.18490000000000001</v>
      </c>
    </row>
    <row r="101" spans="1:4" x14ac:dyDescent="0.2">
      <c r="A101" t="s">
        <v>99</v>
      </c>
      <c r="B101" t="str">
        <f>TRIM(MID(A101, 1, FIND("-&gt;", A101) - 1))</f>
        <v>JUNIN</v>
      </c>
      <c r="C101" t="str">
        <f>TRIM(MID(A101,FIND("-&gt;",A101)+2,LEN(A101)))</f>
        <v>CARHUAMAYO</v>
      </c>
      <c r="D101">
        <v>0.17879999999999999</v>
      </c>
    </row>
    <row r="102" spans="1:4" x14ac:dyDescent="0.2">
      <c r="A102" t="s">
        <v>100</v>
      </c>
      <c r="B102" t="str">
        <f>TRIM(MID(A102, 1, FIND("-&gt;", A102) - 1))</f>
        <v>JAWA</v>
      </c>
      <c r="C102" t="str">
        <f>TRIM(MID(A102,FIND("-&gt;",A102)+2,LEN(A102)))</f>
        <v>MUQUIYAUYO</v>
      </c>
      <c r="D102">
        <v>0.17319999999999999</v>
      </c>
    </row>
    <row r="103" spans="1:4" x14ac:dyDescent="0.2">
      <c r="A103" t="s">
        <v>101</v>
      </c>
      <c r="B103" t="str">
        <f>TRIM(MID(A103, 1, FIND("-&gt;", A103) - 1))</f>
        <v>YAULI</v>
      </c>
      <c r="C103" t="str">
        <f>TRIM(MID(A103,FIND("-&gt;",A103)+2,LEN(A103)))</f>
        <v>PACCHA</v>
      </c>
      <c r="D103">
        <v>0.16520000000000001</v>
      </c>
    </row>
    <row r="104" spans="1:4" x14ac:dyDescent="0.2">
      <c r="A104" t="s">
        <v>102</v>
      </c>
      <c r="B104" t="str">
        <f>TRIM(MID(A104, 1, FIND("-&gt;", A104) - 1))</f>
        <v>HUANCAYO</v>
      </c>
      <c r="C104" t="str">
        <f>TRIM(MID(A104,FIND("-&gt;",A104)+2,LEN(A104)))</f>
        <v>HUANCAN</v>
      </c>
      <c r="D104">
        <v>0.1646</v>
      </c>
    </row>
    <row r="105" spans="1:4" x14ac:dyDescent="0.2">
      <c r="A105" t="s">
        <v>103</v>
      </c>
      <c r="B105" t="str">
        <f>TRIM(MID(A105, 1, FIND("-&gt;", A105) - 1))</f>
        <v>HUANCAYO</v>
      </c>
      <c r="C105" t="str">
        <f>TRIM(MID(A105,FIND("-&gt;",A105)+2,LEN(A105)))</f>
        <v>SANO</v>
      </c>
      <c r="D105">
        <v>0.16200000000000001</v>
      </c>
    </row>
    <row r="106" spans="1:4" x14ac:dyDescent="0.2">
      <c r="A106" t="s">
        <v>104</v>
      </c>
      <c r="B106" t="str">
        <f>TRIM(MID(A106, 1, FIND("-&gt;", A106) - 1))</f>
        <v>HUANCAYO</v>
      </c>
      <c r="C106" t="str">
        <f>TRIM(MID(A106,FIND("-&gt;",A106)+2,LEN(A106)))</f>
        <v>HUALHUAS</v>
      </c>
      <c r="D106">
        <v>0.1588</v>
      </c>
    </row>
    <row r="107" spans="1:4" x14ac:dyDescent="0.2">
      <c r="A107" t="s">
        <v>105</v>
      </c>
      <c r="B107" t="str">
        <f>TRIM(MID(A107, 1, FIND("-&gt;", A107) - 1))</f>
        <v>CHANCHAMAYO</v>
      </c>
      <c r="C107" t="str">
        <f>TRIM(MID(A107,FIND("-&gt;",A107)+2,LEN(A107)))</f>
        <v>SAN RAMON</v>
      </c>
      <c r="D107">
        <v>0.15620000000000001</v>
      </c>
    </row>
    <row r="108" spans="1:4" x14ac:dyDescent="0.2">
      <c r="A108" t="s">
        <v>106</v>
      </c>
      <c r="B108" t="str">
        <f>TRIM(MID(A108, 1, FIND("-&gt;", A108) - 1))</f>
        <v>JAWA</v>
      </c>
      <c r="C108" t="str">
        <f>TRIM(MID(A108,FIND("-&gt;",A108)+2,LEN(A108)))</f>
        <v>SAUSA</v>
      </c>
      <c r="D108">
        <v>0.15559999999999999</v>
      </c>
    </row>
    <row r="109" spans="1:4" x14ac:dyDescent="0.2">
      <c r="A109" t="s">
        <v>107</v>
      </c>
      <c r="B109" t="str">
        <f>TRIM(MID(A109, 1, FIND("-&gt;", A109) - 1))</f>
        <v>HUANCAYO</v>
      </c>
      <c r="C109" t="str">
        <f>TRIM(MID(A109,FIND("-&gt;",A109)+2,LEN(A109)))</f>
        <v>SICAYA</v>
      </c>
      <c r="D109">
        <v>0.15529999999999999</v>
      </c>
    </row>
    <row r="110" spans="1:4" x14ac:dyDescent="0.2">
      <c r="A110" t="s">
        <v>108</v>
      </c>
      <c r="B110" t="str">
        <f>TRIM(MID(A110, 1, FIND("-&gt;", A110) - 1))</f>
        <v>CHUPACA</v>
      </c>
      <c r="C110" t="str">
        <f>TRIM(MID(A110,FIND("-&gt;",A110)+2,LEN(A110)))</f>
        <v>CHUPACA</v>
      </c>
      <c r="D110">
        <v>0.1532</v>
      </c>
    </row>
    <row r="111" spans="1:4" x14ac:dyDescent="0.2">
      <c r="A111" t="s">
        <v>109</v>
      </c>
      <c r="B111" t="str">
        <f>TRIM(MID(A111, 1, FIND("-&gt;", A111) - 1))</f>
        <v>CHANCHAMAYO</v>
      </c>
      <c r="C111" t="str">
        <f>TRIM(MID(A111,FIND("-&gt;",A111)+2,LEN(A111)))</f>
        <v>CHANCHAMAYO</v>
      </c>
      <c r="D111">
        <v>0.14099999999999999</v>
      </c>
    </row>
    <row r="112" spans="1:4" x14ac:dyDescent="0.2">
      <c r="A112" t="s">
        <v>110</v>
      </c>
      <c r="B112" t="str">
        <f>TRIM(MID(A112, 1, FIND("-&gt;", A112) - 1))</f>
        <v>HUANCAYO</v>
      </c>
      <c r="C112" t="str">
        <f>TRIM(MID(A112,FIND("-&gt;",A112)+2,LEN(A112)))</f>
        <v>SAN AGUSTIN</v>
      </c>
      <c r="D112">
        <v>0.13370000000000001</v>
      </c>
    </row>
    <row r="113" spans="1:4" x14ac:dyDescent="0.2">
      <c r="A113" t="s">
        <v>111</v>
      </c>
      <c r="B113" t="str">
        <f>TRIM(MID(A113, 1, FIND("-&gt;", A113) - 1))</f>
        <v>JAUJA</v>
      </c>
      <c r="C113" t="str">
        <f>TRIM(MID(A113,FIND("-&gt;",A113)+2,LEN(A113)))</f>
        <v>YAUYOS</v>
      </c>
      <c r="D113">
        <v>0.12909999999999999</v>
      </c>
    </row>
    <row r="114" spans="1:4" x14ac:dyDescent="0.2">
      <c r="A114" t="s">
        <v>112</v>
      </c>
      <c r="B114" t="str">
        <f>TRIM(MID(A114, 1, FIND("-&gt;", A114) - 1))</f>
        <v>TARMA</v>
      </c>
      <c r="C114" t="str">
        <f>TRIM(MID(A114,FIND("-&gt;",A114)+2,LEN(A114)))</f>
        <v>TARMA</v>
      </c>
      <c r="D114">
        <v>0.1288</v>
      </c>
    </row>
    <row r="115" spans="1:4" x14ac:dyDescent="0.2">
      <c r="A115" t="s">
        <v>113</v>
      </c>
      <c r="B115" t="str">
        <f>TRIM(MID(A115, 1, FIND("-&gt;", A115) - 1))</f>
        <v>HUANCAYO</v>
      </c>
      <c r="C115" t="str">
        <f>TRIM(MID(A115,FIND("-&gt;",A115)+2,LEN(A115)))</f>
        <v>SAN JERONIMO DE TUNAN</v>
      </c>
      <c r="D115">
        <v>0.12859999999999999</v>
      </c>
    </row>
    <row r="116" spans="1:4" x14ac:dyDescent="0.2">
      <c r="A116" t="s">
        <v>114</v>
      </c>
      <c r="B116" t="str">
        <f>TRIM(MID(A116, 1, FIND("-&gt;", A116) - 1))</f>
        <v>CONCEPCION</v>
      </c>
      <c r="C116" t="str">
        <f>TRIM(MID(A116,FIND("-&gt;",A116)+2,LEN(A116)))</f>
        <v>CONCEPCION</v>
      </c>
      <c r="D116">
        <v>0.1245</v>
      </c>
    </row>
    <row r="117" spans="1:4" x14ac:dyDescent="0.2">
      <c r="A117" t="s">
        <v>124</v>
      </c>
      <c r="B117" t="str">
        <f>TRIM(MID(A117, 1, FIND("-&gt;", A117) - 1))</f>
        <v>JAUJA</v>
      </c>
      <c r="C117" t="str">
        <f>TRIM(MID(A117,FIND("-&gt;",A117)+2,LEN(A117)))</f>
        <v>JAUJA</v>
      </c>
      <c r="D117">
        <v>0.1105</v>
      </c>
    </row>
    <row r="118" spans="1:4" x14ac:dyDescent="0.2">
      <c r="A118" t="s">
        <v>116</v>
      </c>
      <c r="B118" t="str">
        <f>TRIM(MID(A118, 1, FIND("-&gt;", A118) - 1))</f>
        <v>HUANCAYO</v>
      </c>
      <c r="C118" t="str">
        <f>TRIM(MID(A118,FIND("-&gt;",A118)+2,LEN(A118)))</f>
        <v>PILCOMAYO</v>
      </c>
      <c r="D118">
        <v>0.10630000000000001</v>
      </c>
    </row>
    <row r="119" spans="1:4" x14ac:dyDescent="0.2">
      <c r="A119" t="s">
        <v>117</v>
      </c>
      <c r="B119" t="str">
        <f>TRIM(MID(A119, 1, FIND("-&gt;", A119) - 1))</f>
        <v>HUANCAYO</v>
      </c>
      <c r="C119" t="str">
        <f>TRIM(MID(A119,FIND("-&gt;",A119)+2,LEN(A119)))</f>
        <v>CHILCA</v>
      </c>
      <c r="D119">
        <v>0.1056</v>
      </c>
    </row>
    <row r="120" spans="1:4" x14ac:dyDescent="0.2">
      <c r="A120" t="s">
        <v>118</v>
      </c>
      <c r="B120" t="str">
        <f>TRIM(MID(A120, 1, FIND("-&gt;", A120) - 1))</f>
        <v>YAULI</v>
      </c>
      <c r="C120" t="str">
        <f>TRIM(MID(A120,FIND("-&gt;",A120)+2,LEN(A120)))</f>
        <v>SANTA ROSA DE SACCO</v>
      </c>
      <c r="D120">
        <v>9.9199999999999997E-2</v>
      </c>
    </row>
    <row r="121" spans="1:4" x14ac:dyDescent="0.2">
      <c r="A121" t="s">
        <v>119</v>
      </c>
      <c r="B121" t="str">
        <f>TRIM(MID(A121, 1, FIND("-&gt;", A121) - 1))</f>
        <v>YAULI</v>
      </c>
      <c r="C121" t="str">
        <f>TRIM(MID(A121,FIND("-&gt;",A121)+2,LEN(A121)))</f>
        <v>YAULI</v>
      </c>
      <c r="D121">
        <v>9.5200000000000007E-2</v>
      </c>
    </row>
    <row r="122" spans="1:4" x14ac:dyDescent="0.2">
      <c r="A122" t="s">
        <v>120</v>
      </c>
      <c r="B122" t="str">
        <f>TRIM(MID(A122, 1, FIND("-&gt;", A122) - 1))</f>
        <v>YAULI</v>
      </c>
      <c r="C122" t="str">
        <f>TRIM(MID(A122,FIND("-&gt;",A122)+2,LEN(A122)))</f>
        <v>LA OROYA</v>
      </c>
      <c r="D122">
        <v>9.2999999999999999E-2</v>
      </c>
    </row>
    <row r="123" spans="1:4" x14ac:dyDescent="0.2">
      <c r="A123" t="s">
        <v>125</v>
      </c>
      <c r="B123" t="str">
        <f>TRIM(MID(A123, 1, FIND("-&gt;", A123) - 1))</f>
        <v>YAULI</v>
      </c>
      <c r="C123" t="str">
        <f>TRIM(MID(A123,FIND("-&gt;",A123)+2,LEN(A123)))</f>
        <v>MOROCOCHA</v>
      </c>
      <c r="D123">
        <v>8.5900000000000004E-2</v>
      </c>
    </row>
    <row r="124" spans="1:4" x14ac:dyDescent="0.2">
      <c r="A124" t="s">
        <v>122</v>
      </c>
      <c r="B124" t="str">
        <f>TRIM(MID(A124, 1, FIND("-&gt;", A124) - 1))</f>
        <v>HUANCAYO</v>
      </c>
      <c r="C124" t="str">
        <f>TRIM(MID(A124,FIND("-&gt;",A124)+2,LEN(A124)))</f>
        <v>HUANCAYO</v>
      </c>
      <c r="D124">
        <v>7.0699999999999999E-2</v>
      </c>
    </row>
    <row r="125" spans="1:4" x14ac:dyDescent="0.2">
      <c r="A125" t="s">
        <v>123</v>
      </c>
      <c r="B125" t="str">
        <f>TRIM(MID(A125, 1, FIND("-&gt;", A125) - 1))</f>
        <v>HUANCAYO</v>
      </c>
      <c r="C125" t="str">
        <f>TRIM(MID(A125,FIND("-&gt;",A125)+2,LEN(A125)))</f>
        <v>EL TAMBO</v>
      </c>
      <c r="D125">
        <v>6.8000000000000005E-2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0E12-ADB2-9F43-970E-F34D59269FEF}">
  <dimension ref="A1:D42"/>
  <sheetViews>
    <sheetView workbookViewId="0">
      <selection activeCell="B42" sqref="A3:B42"/>
    </sheetView>
  </sheetViews>
  <sheetFormatPr baseColWidth="10" defaultRowHeight="16" x14ac:dyDescent="0.2"/>
  <cols>
    <col min="1" max="1" width="36.33203125" bestFit="1" customWidth="1"/>
    <col min="2" max="2" width="16.83203125" bestFit="1" customWidth="1"/>
    <col min="4" max="4" width="7.1640625" bestFit="1" customWidth="1"/>
    <col min="5" max="5" width="12.6640625" bestFit="1" customWidth="1"/>
  </cols>
  <sheetData>
    <row r="1" spans="1:4" x14ac:dyDescent="0.2">
      <c r="A1" t="s">
        <v>83</v>
      </c>
    </row>
    <row r="2" spans="1:4" x14ac:dyDescent="0.2">
      <c r="B2" t="s">
        <v>0</v>
      </c>
    </row>
    <row r="3" spans="1:4" x14ac:dyDescent="0.2">
      <c r="A3" t="s">
        <v>84</v>
      </c>
      <c r="B3">
        <v>0.20760000000000001</v>
      </c>
      <c r="D3">
        <v>0.20760000000000001</v>
      </c>
    </row>
    <row r="4" spans="1:4" x14ac:dyDescent="0.2">
      <c r="A4" t="s">
        <v>85</v>
      </c>
      <c r="B4">
        <v>0.20319999999999999</v>
      </c>
      <c r="D4">
        <v>0.20319999999999999</v>
      </c>
    </row>
    <row r="5" spans="1:4" x14ac:dyDescent="0.2">
      <c r="A5" t="s">
        <v>86</v>
      </c>
      <c r="B5">
        <v>0.20180000000000001</v>
      </c>
      <c r="D5">
        <v>0.20180000000000001</v>
      </c>
    </row>
    <row r="6" spans="1:4" x14ac:dyDescent="0.2">
      <c r="A6" t="s">
        <v>87</v>
      </c>
      <c r="B6">
        <v>0.20169999999999999</v>
      </c>
      <c r="D6">
        <v>0.20169999999999999</v>
      </c>
    </row>
    <row r="7" spans="1:4" x14ac:dyDescent="0.2">
      <c r="A7" t="s">
        <v>88</v>
      </c>
      <c r="B7">
        <v>0.2011</v>
      </c>
      <c r="D7">
        <v>0.2011</v>
      </c>
    </row>
    <row r="8" spans="1:4" x14ac:dyDescent="0.2">
      <c r="A8" t="s">
        <v>89</v>
      </c>
      <c r="B8">
        <v>0.1978</v>
      </c>
      <c r="D8">
        <v>0.1978</v>
      </c>
    </row>
    <row r="9" spans="1:4" x14ac:dyDescent="0.2">
      <c r="A9" t="s">
        <v>90</v>
      </c>
      <c r="B9">
        <v>0.19589999999999999</v>
      </c>
      <c r="D9">
        <v>0.19589999999999999</v>
      </c>
    </row>
    <row r="10" spans="1:4" x14ac:dyDescent="0.2">
      <c r="A10" t="s">
        <v>91</v>
      </c>
      <c r="B10">
        <v>0.19389999999999999</v>
      </c>
      <c r="D10">
        <v>0.19389999999999999</v>
      </c>
    </row>
    <row r="11" spans="1:4" x14ac:dyDescent="0.2">
      <c r="A11" t="s">
        <v>92</v>
      </c>
      <c r="B11">
        <v>0.1923</v>
      </c>
      <c r="D11">
        <v>0.1923</v>
      </c>
    </row>
    <row r="12" spans="1:4" x14ac:dyDescent="0.2">
      <c r="A12" t="s">
        <v>93</v>
      </c>
      <c r="B12">
        <v>0.1913</v>
      </c>
      <c r="D12">
        <v>0.1913</v>
      </c>
    </row>
    <row r="13" spans="1:4" x14ac:dyDescent="0.2">
      <c r="A13" t="s">
        <v>94</v>
      </c>
      <c r="B13">
        <v>0.19109999999999999</v>
      </c>
      <c r="D13">
        <v>0.19109999999999999</v>
      </c>
    </row>
    <row r="14" spans="1:4" x14ac:dyDescent="0.2">
      <c r="A14" t="s">
        <v>95</v>
      </c>
      <c r="B14">
        <v>0.18859999999999999</v>
      </c>
      <c r="D14">
        <v>0.18859999999999999</v>
      </c>
    </row>
    <row r="15" spans="1:4" x14ac:dyDescent="0.2">
      <c r="A15" t="s">
        <v>96</v>
      </c>
      <c r="B15">
        <v>0.1885</v>
      </c>
      <c r="D15">
        <v>0.1885</v>
      </c>
    </row>
    <row r="16" spans="1:4" x14ac:dyDescent="0.2">
      <c r="A16" t="s">
        <v>97</v>
      </c>
      <c r="B16">
        <v>0.1885</v>
      </c>
      <c r="D16">
        <v>0.1885</v>
      </c>
    </row>
    <row r="17" spans="1:4" x14ac:dyDescent="0.2">
      <c r="A17" t="s">
        <v>98</v>
      </c>
      <c r="B17">
        <v>0.18490000000000001</v>
      </c>
      <c r="D17">
        <v>0.18490000000000001</v>
      </c>
    </row>
    <row r="18" spans="1:4" x14ac:dyDescent="0.2">
      <c r="A18" t="s">
        <v>99</v>
      </c>
      <c r="B18">
        <v>0.17879999999999999</v>
      </c>
      <c r="D18">
        <v>0.17879999999999999</v>
      </c>
    </row>
    <row r="19" spans="1:4" x14ac:dyDescent="0.2">
      <c r="A19" t="s">
        <v>100</v>
      </c>
      <c r="B19">
        <v>0.17319999999999999</v>
      </c>
      <c r="D19">
        <v>0.17319999999999999</v>
      </c>
    </row>
    <row r="20" spans="1:4" x14ac:dyDescent="0.2">
      <c r="A20" t="s">
        <v>101</v>
      </c>
      <c r="B20">
        <v>0.16520000000000001</v>
      </c>
      <c r="D20">
        <v>0.16520000000000001</v>
      </c>
    </row>
    <row r="21" spans="1:4" x14ac:dyDescent="0.2">
      <c r="A21" t="s">
        <v>102</v>
      </c>
      <c r="B21">
        <v>0.1646</v>
      </c>
      <c r="D21">
        <v>0.1646</v>
      </c>
    </row>
    <row r="22" spans="1:4" x14ac:dyDescent="0.2">
      <c r="A22" t="s">
        <v>103</v>
      </c>
      <c r="B22">
        <v>0.16200000000000001</v>
      </c>
      <c r="D22">
        <v>0.16200000000000001</v>
      </c>
    </row>
    <row r="23" spans="1:4" x14ac:dyDescent="0.2">
      <c r="A23" t="s">
        <v>104</v>
      </c>
      <c r="B23">
        <v>0.1588</v>
      </c>
      <c r="D23">
        <v>0.1588</v>
      </c>
    </row>
    <row r="24" spans="1:4" x14ac:dyDescent="0.2">
      <c r="A24" t="s">
        <v>105</v>
      </c>
      <c r="B24">
        <v>0.15620000000000001</v>
      </c>
      <c r="D24">
        <v>0.15620000000000001</v>
      </c>
    </row>
    <row r="25" spans="1:4" x14ac:dyDescent="0.2">
      <c r="A25" t="s">
        <v>106</v>
      </c>
      <c r="B25">
        <v>0.15559999999999999</v>
      </c>
      <c r="D25">
        <v>0.15559999999999999</v>
      </c>
    </row>
    <row r="26" spans="1:4" x14ac:dyDescent="0.2">
      <c r="A26" t="s">
        <v>107</v>
      </c>
      <c r="B26">
        <v>0.15529999999999999</v>
      </c>
      <c r="D26">
        <v>0.15529999999999999</v>
      </c>
    </row>
    <row r="27" spans="1:4" x14ac:dyDescent="0.2">
      <c r="A27" t="s">
        <v>108</v>
      </c>
      <c r="B27">
        <v>0.1532</v>
      </c>
      <c r="D27">
        <v>0.1532</v>
      </c>
    </row>
    <row r="28" spans="1:4" x14ac:dyDescent="0.2">
      <c r="A28" t="s">
        <v>109</v>
      </c>
      <c r="B28">
        <v>0.14099999999999999</v>
      </c>
      <c r="D28">
        <v>0.14099999999999999</v>
      </c>
    </row>
    <row r="29" spans="1:4" x14ac:dyDescent="0.2">
      <c r="A29" t="s">
        <v>110</v>
      </c>
      <c r="B29">
        <v>0.13370000000000001</v>
      </c>
      <c r="D29">
        <v>0.13370000000000001</v>
      </c>
    </row>
    <row r="30" spans="1:4" x14ac:dyDescent="0.2">
      <c r="A30" t="s">
        <v>111</v>
      </c>
      <c r="B30">
        <v>0.12909999999999999</v>
      </c>
      <c r="D30">
        <v>0.12909999999999999</v>
      </c>
    </row>
    <row r="31" spans="1:4" x14ac:dyDescent="0.2">
      <c r="A31" t="s">
        <v>112</v>
      </c>
      <c r="B31">
        <v>0.1288</v>
      </c>
      <c r="D31">
        <v>0.1288</v>
      </c>
    </row>
    <row r="32" spans="1:4" x14ac:dyDescent="0.2">
      <c r="A32" t="s">
        <v>113</v>
      </c>
      <c r="B32">
        <v>0.12859999999999999</v>
      </c>
      <c r="D32">
        <v>0.12859999999999999</v>
      </c>
    </row>
    <row r="33" spans="1:4" x14ac:dyDescent="0.2">
      <c r="A33" t="s">
        <v>114</v>
      </c>
      <c r="B33">
        <v>0.1245</v>
      </c>
      <c r="D33">
        <v>0.1245</v>
      </c>
    </row>
    <row r="34" spans="1:4" x14ac:dyDescent="0.2">
      <c r="A34" t="s">
        <v>115</v>
      </c>
      <c r="B34">
        <v>0.1105</v>
      </c>
      <c r="D34">
        <v>0.1105</v>
      </c>
    </row>
    <row r="35" spans="1:4" x14ac:dyDescent="0.2">
      <c r="A35" t="s">
        <v>116</v>
      </c>
      <c r="B35">
        <v>0.10630000000000001</v>
      </c>
      <c r="D35">
        <v>0.10630000000000001</v>
      </c>
    </row>
    <row r="36" spans="1:4" x14ac:dyDescent="0.2">
      <c r="A36" t="s">
        <v>117</v>
      </c>
      <c r="B36">
        <v>0.1056</v>
      </c>
      <c r="D36">
        <v>0.1056</v>
      </c>
    </row>
    <row r="37" spans="1:4" x14ac:dyDescent="0.2">
      <c r="A37" t="s">
        <v>118</v>
      </c>
      <c r="B37">
        <v>9.9199999999999997E-2</v>
      </c>
      <c r="D37">
        <v>9.9199999999999997E-2</v>
      </c>
    </row>
    <row r="38" spans="1:4" x14ac:dyDescent="0.2">
      <c r="A38" t="s">
        <v>119</v>
      </c>
      <c r="B38">
        <v>9.5200000000000007E-2</v>
      </c>
      <c r="D38">
        <v>9.5200000000000007E-2</v>
      </c>
    </row>
    <row r="39" spans="1:4" x14ac:dyDescent="0.2">
      <c r="A39" t="s">
        <v>120</v>
      </c>
      <c r="B39">
        <v>9.2999999999999999E-2</v>
      </c>
      <c r="D39">
        <v>9.2999999999999999E-2</v>
      </c>
    </row>
    <row r="40" spans="1:4" x14ac:dyDescent="0.2">
      <c r="A40" t="s">
        <v>121</v>
      </c>
      <c r="B40">
        <v>8.5900000000000004E-2</v>
      </c>
      <c r="D40">
        <v>8.5900000000000004E-2</v>
      </c>
    </row>
    <row r="41" spans="1:4" x14ac:dyDescent="0.2">
      <c r="A41" t="s">
        <v>122</v>
      </c>
      <c r="B41">
        <v>7.0699999999999999E-2</v>
      </c>
      <c r="D41">
        <v>7.0699999999999999E-2</v>
      </c>
    </row>
    <row r="42" spans="1:4" x14ac:dyDescent="0.2">
      <c r="A42" t="s">
        <v>123</v>
      </c>
      <c r="B42">
        <v>6.8000000000000005E-2</v>
      </c>
      <c r="D42">
        <v>6.8000000000000005E-2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2024-09-16T17:06:06Z</dcterms:created>
  <dcterms:modified xsi:type="dcterms:W3CDTF">2024-09-16T17:20:04Z</dcterms:modified>
</cp:coreProperties>
</file>