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chiaragobbi/Desktop/Università/magistrale/primo anno/software security and block chain/progetto/swsb-project/"/>
    </mc:Choice>
  </mc:AlternateContent>
  <xr:revisionPtr revIDLastSave="0" documentId="13_ncr:1_{01C3D635-483F-9C4B-AB0B-60EBE3CBABF5}" xr6:coauthVersionLast="47" xr6:coauthVersionMax="47" xr10:uidLastSave="{00000000-0000-0000-0000-000000000000}"/>
  <bookViews>
    <workbookView xWindow="0" yWindow="0" windowWidth="28800" windowHeight="18000" activeTab="1" xr2:uid="{00000000-000D-0000-FFFF-FFFF00000000}"/>
  </bookViews>
  <sheets>
    <sheet name="Policy Objectives" sheetId="2" r:id="rId1"/>
    <sheet name="Threat Model"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5" i="1" l="1"/>
</calcChain>
</file>

<file path=xl/sharedStrings.xml><?xml version="1.0" encoding="utf-8"?>
<sst xmlns="http://schemas.openxmlformats.org/spreadsheetml/2006/main" count="307" uniqueCount="157">
  <si>
    <t>Asset</t>
  </si>
  <si>
    <t>Value</t>
  </si>
  <si>
    <t>Exposure</t>
  </si>
  <si>
    <t>Objective</t>
  </si>
  <si>
    <t>Project</t>
  </si>
  <si>
    <t>Year</t>
  </si>
  <si>
    <t>Team</t>
  </si>
  <si>
    <t>Sprint</t>
  </si>
  <si>
    <r>
      <rPr>
        <b/>
        <sz val="16"/>
        <color rgb="FFFF0000"/>
        <rFont val="Calibri (Corpo)"/>
      </rPr>
      <t>S</t>
    </r>
    <r>
      <rPr>
        <sz val="16"/>
        <color theme="0"/>
        <rFont val="Calibri"/>
        <family val="2"/>
        <scheme val="minor"/>
      </rPr>
      <t>poofing</t>
    </r>
  </si>
  <si>
    <r>
      <rPr>
        <b/>
        <sz val="16"/>
        <color rgb="FFFF0000"/>
        <rFont val="Calibri (Corpo)"/>
      </rPr>
      <t>T</t>
    </r>
    <r>
      <rPr>
        <sz val="16"/>
        <color theme="0"/>
        <rFont val="Calibri"/>
        <family val="2"/>
        <scheme val="minor"/>
      </rPr>
      <t>ampering</t>
    </r>
  </si>
  <si>
    <r>
      <rPr>
        <b/>
        <sz val="16"/>
        <color rgb="FFFF0000"/>
        <rFont val="Calibri (Corpo)"/>
      </rPr>
      <t>R</t>
    </r>
    <r>
      <rPr>
        <sz val="16"/>
        <color theme="0"/>
        <rFont val="Calibri"/>
        <family val="2"/>
        <scheme val="minor"/>
      </rPr>
      <t>epudiation</t>
    </r>
  </si>
  <si>
    <r>
      <rPr>
        <b/>
        <sz val="16"/>
        <color rgb="FFFF0000"/>
        <rFont val="Calibri (Corpo)"/>
      </rPr>
      <t>I</t>
    </r>
    <r>
      <rPr>
        <sz val="16"/>
        <color theme="0"/>
        <rFont val="Calibri"/>
        <family val="2"/>
        <scheme val="minor"/>
      </rPr>
      <t>nformation disclosure</t>
    </r>
  </si>
  <si>
    <r>
      <rPr>
        <b/>
        <sz val="16"/>
        <color rgb="FFFF0000"/>
        <rFont val="Calibri (Corpo)"/>
      </rPr>
      <t>D</t>
    </r>
    <r>
      <rPr>
        <sz val="16"/>
        <color theme="0"/>
        <rFont val="Calibri"/>
        <family val="2"/>
        <scheme val="minor"/>
      </rPr>
      <t>OS</t>
    </r>
  </si>
  <si>
    <r>
      <rPr>
        <b/>
        <sz val="16"/>
        <color rgb="FFFF0000"/>
        <rFont val="Calibri (Corpo)"/>
      </rPr>
      <t>E</t>
    </r>
    <r>
      <rPr>
        <sz val="16"/>
        <color theme="0"/>
        <rFont val="Calibri"/>
        <family val="2"/>
        <scheme val="minor"/>
      </rPr>
      <t>levation of privilege</t>
    </r>
  </si>
  <si>
    <r>
      <rPr>
        <b/>
        <sz val="16"/>
        <color rgb="FFFF0000"/>
        <rFont val="Calibri (Corpo)"/>
      </rPr>
      <t>D</t>
    </r>
    <r>
      <rPr>
        <sz val="16"/>
        <color theme="0"/>
        <rFont val="Calibri"/>
        <family val="2"/>
        <scheme val="minor"/>
      </rPr>
      <t>anger</t>
    </r>
  </si>
  <si>
    <r>
      <rPr>
        <b/>
        <sz val="16"/>
        <color rgb="FFFF0000"/>
        <rFont val="Calibri (Corpo)"/>
      </rPr>
      <t>U</t>
    </r>
    <r>
      <rPr>
        <sz val="16"/>
        <color theme="0"/>
        <rFont val="Calibri"/>
        <family val="2"/>
        <scheme val="minor"/>
      </rPr>
      <t>nreliability</t>
    </r>
  </si>
  <si>
    <r>
      <rPr>
        <b/>
        <sz val="16"/>
        <color rgb="FFFF0000"/>
        <rFont val="Calibri (Corpo)"/>
      </rPr>
      <t>A</t>
    </r>
    <r>
      <rPr>
        <sz val="16"/>
        <color theme="0"/>
        <rFont val="Calibri"/>
        <family val="2"/>
        <scheme val="minor"/>
      </rPr>
      <t>bsence of Resilience</t>
    </r>
  </si>
  <si>
    <t>Attack</t>
  </si>
  <si>
    <t>Control</t>
  </si>
  <si>
    <t>Cost</t>
  </si>
  <si>
    <t>Inherent Risk</t>
  </si>
  <si>
    <t>Residual Risk</t>
  </si>
  <si>
    <t>Inherent Probability</t>
  </si>
  <si>
    <t>Residual Probability</t>
  </si>
  <si>
    <t>Feasibility</t>
  </si>
  <si>
    <t>Residual Impact</t>
  </si>
  <si>
    <t>Start</t>
  </si>
  <si>
    <t>End</t>
  </si>
  <si>
    <t>Team ID</t>
  </si>
  <si>
    <t>Wallet</t>
  </si>
  <si>
    <t>Register</t>
  </si>
  <si>
    <t>Transaction Result</t>
  </si>
  <si>
    <t>Smart Contract Location</t>
  </si>
  <si>
    <t>Deploy Transaction</t>
  </si>
  <si>
    <t>Update Shards' State</t>
  </si>
  <si>
    <t>Shards' Mapping</t>
  </si>
  <si>
    <t>X</t>
  </si>
  <si>
    <t>Shard's Address</t>
  </si>
  <si>
    <t>2022/2023</t>
  </si>
  <si>
    <t>5.000-10.000</t>
  </si>
  <si>
    <t>Use of known domain credentials (560)</t>
  </si>
  <si>
    <t>Content Spoofing (148)</t>
  </si>
  <si>
    <t>Smart contract</t>
  </si>
  <si>
    <t>AiTM (94)</t>
  </si>
  <si>
    <t>Sustained Client Engagement (227)</t>
  </si>
  <si>
    <t>10.000-20.000</t>
  </si>
  <si>
    <t>20.000-40.000</t>
  </si>
  <si>
    <t>200.000-500.000</t>
  </si>
  <si>
    <t>10.000-50.000</t>
  </si>
  <si>
    <t>50.000-200.000</t>
  </si>
  <si>
    <t>50.000-100.000</t>
  </si>
  <si>
    <t>250.000-500.000</t>
  </si>
  <si>
    <t>300.000-500.000</t>
  </si>
  <si>
    <t>20.000-60.000</t>
  </si>
  <si>
    <t>1.000-2.500</t>
  </si>
  <si>
    <t>100.000-150.000</t>
  </si>
  <si>
    <t>80.000-150.000</t>
  </si>
  <si>
    <t>25.000-50.000</t>
  </si>
  <si>
    <t>Flooding (125)</t>
  </si>
  <si>
    <t>Two-factor Authentication</t>
  </si>
  <si>
    <t>Suggest the user to change the password every three months</t>
  </si>
  <si>
    <t>CAPEC Pattern</t>
  </si>
  <si>
    <t>Wallet Key Theft</t>
  </si>
  <si>
    <t>User's Identity Violation</t>
  </si>
  <si>
    <t>Brute Force (112) -&gt; Use of known domain credentials (560)</t>
  </si>
  <si>
    <t xml:space="preserve">Brute Force (112)   -&gt; Use of known domain credentials (560)  -&gt; Identity Spoofing (151)
</t>
  </si>
  <si>
    <t xml:space="preserve">Identity Spoofing (151) </t>
  </si>
  <si>
    <t>Smart Contract Address</t>
  </si>
  <si>
    <t>Shard's Address Interception &amp; Modification</t>
  </si>
  <si>
    <t>Shard's Mapping Interception &amp; Modification</t>
  </si>
  <si>
    <t>DoS Aimed Requests</t>
  </si>
  <si>
    <t>Update Shard's State Request Interception &amp; Modification</t>
  </si>
  <si>
    <t>Transaction Interception &amp; Modification</t>
  </si>
  <si>
    <t>Smart Contract Address Interception &amp; Modification</t>
  </si>
  <si>
    <t>Smart Contract Location Interception &amp; Modification</t>
  </si>
  <si>
    <t>Transaction Result Interception &amp; Modification</t>
  </si>
  <si>
    <t>Register Interception &amp; Modification</t>
  </si>
  <si>
    <t>Code Interception &amp; Modification</t>
  </si>
  <si>
    <t>AiTM (94) -&gt; Content Spoofing(148)</t>
  </si>
  <si>
    <t>Brute Force (112)</t>
  </si>
  <si>
    <t>/</t>
  </si>
  <si>
    <t>Involontary Request Repetition</t>
  </si>
  <si>
    <t>500-1.000</t>
  </si>
  <si>
    <t>Unauthorized Communication with On-Chain Manager</t>
  </si>
  <si>
    <t>187.500-375.000</t>
  </si>
  <si>
    <t>Block</t>
  </si>
  <si>
    <t>150.000-300.000</t>
  </si>
  <si>
    <r>
      <rPr>
        <b/>
        <sz val="16"/>
        <color rgb="FFFF0000"/>
        <rFont val="Calibri (Corpo)"/>
      </rPr>
      <t>A</t>
    </r>
    <r>
      <rPr>
        <sz val="16"/>
        <color theme="0"/>
        <rFont val="Calibri (Corpo)"/>
      </rPr>
      <t>ssurance's Violation</t>
    </r>
  </si>
  <si>
    <t>Limited number of possible tries</t>
  </si>
  <si>
    <t>Limit User's Request over a time period</t>
  </si>
  <si>
    <t>-</t>
  </si>
  <si>
    <t>10.000-15.000</t>
  </si>
  <si>
    <t>Block Modification</t>
  </si>
  <si>
    <t>Merkle tree</t>
  </si>
  <si>
    <t>This control does not have a great impact on the user usability and it is not hard to implement. It consists of a counter that is increased every time the user tries to log in. When the counter reaches a fixed limit of attempts, the user is temporarly blocked out.</t>
  </si>
  <si>
    <t>This control does not have a great impact on the user usability and it is not hard to implement. Every three months, when the user logs in, the system will print out a message suggesting to update the password.</t>
  </si>
  <si>
    <t xml:space="preserve">This control has an impact on the user acceptability and it is harder to implement depending on the second factor that is chosen (for example a user could not accept to provide the system with personal information). An example of second factor that could be implemented on the system is the OTP mechanism. </t>
  </si>
  <si>
    <t>Block Unjustification (33%+1 Attack )</t>
  </si>
  <si>
    <t>Digital signature and redundant data</t>
  </si>
  <si>
    <t>This mechanism does not have impact on the users' acceptability as it does not have a direct impact on their user experience. 
However, this control can generate overhead for the system and can increase the time of execution as ecryption primitives are computationally hard. 
 Plain data are transmitted accompanied by an ecrypted hash of the messages that allows to verify the integrity of the information.
Another way to mitigate data modification is to provide different copies of the same data. Redundancy causes higher costs, additional overhead and decreases efficiency of the system.</t>
  </si>
  <si>
    <t>This mechanism could make the user wait for a longer time in case of repetitive erroneous requests of deploy. 
To implement this control the system could log the user's requests of deploy and check if the number of those requests is higher of a fixed limit over a time period.</t>
  </si>
  <si>
    <t>This mechanism could make the user wait for a longer time in case of repetitive  requests of deploy.
To implement this control the system could log the user's requests of deploy and check if the number of those requests is higher of a fixed limit over a time period.</t>
  </si>
  <si>
    <t>Design algorithms that don't allow a sustained lock by a small group of users</t>
  </si>
  <si>
    <t>Avoid mechanism that require a lock. In case this is needed, a possible control mechanism to avoid an abuse is limiting users' requests by logging their accesses to the resource.</t>
  </si>
  <si>
    <t>The block transactions are organized in a data structure which name is Merkle tree. This structure determines a hash chain that is editing-resistant. Editing a transaction would edit the hash tree so that, if the transactions hash tree is computed, it is possible to verify that the transactions saved in a block are not altered.</t>
  </si>
  <si>
    <t>The attacker could partially lose their stake</t>
  </si>
  <si>
    <t xml:space="preserve">After four epocs, if a block is still not justified, there is an authomatic control that check who voted against the justification and those validator nodes could partially lose their stake. This control mechanism does not affect the user experience. The implementation is not difficult because this control is already provided by Ethereum. </t>
  </si>
  <si>
    <t>Multiple Control Cost</t>
  </si>
  <si>
    <t>Residual Multiple Control Probability</t>
  </si>
  <si>
    <t>Residual Multiple Control Risk</t>
  </si>
  <si>
    <t>300-600</t>
  </si>
  <si>
    <t>800-1.600</t>
  </si>
  <si>
    <t>900-1.800</t>
  </si>
  <si>
    <t>RoC</t>
  </si>
  <si>
    <t>1.400-2.800</t>
  </si>
  <si>
    <t>4.600-13.800</t>
  </si>
  <si>
    <t>19.000-28.500</t>
  </si>
  <si>
    <t>16.000-24.000</t>
  </si>
  <si>
    <t>950-1.900</t>
  </si>
  <si>
    <t>3.200-6.400</t>
  </si>
  <si>
    <t>3.800-7.600</t>
  </si>
  <si>
    <t>190-475</t>
  </si>
  <si>
    <t>160-400</t>
  </si>
  <si>
    <t>1.900-3.800</t>
  </si>
  <si>
    <t>1.600-3.200</t>
  </si>
  <si>
    <t>4.750-9.500</t>
  </si>
  <si>
    <t>4.000-8.000</t>
  </si>
  <si>
    <t>9.500-19.000</t>
  </si>
  <si>
    <t>8.000-16.000</t>
  </si>
  <si>
    <t>1.200-2.400</t>
  </si>
  <si>
    <t>20.800-39.000</t>
  </si>
  <si>
    <t>17.600-33.000</t>
  </si>
  <si>
    <t>16.500-33.000</t>
  </si>
  <si>
    <t>1.000-2.000</t>
  </si>
  <si>
    <t>3.000-9.000</t>
  </si>
  <si>
    <t>550-1.100</t>
  </si>
  <si>
    <t>450-900</t>
  </si>
  <si>
    <t>1.100-1.650</t>
  </si>
  <si>
    <t>900-1.350</t>
  </si>
  <si>
    <t>2.000-4.000</t>
  </si>
  <si>
    <t>220-440</t>
  </si>
  <si>
    <t>180-360</t>
  </si>
  <si>
    <t>EXPOSURE CAMBIA?</t>
  </si>
  <si>
    <t>110-275</t>
  </si>
  <si>
    <t>90-225</t>
  </si>
  <si>
    <t>110-220</t>
  </si>
  <si>
    <t>90-180</t>
  </si>
  <si>
    <t>2.750-5.500</t>
  </si>
  <si>
    <t>2.250-4.500</t>
  </si>
  <si>
    <t>5.500-11.000</t>
  </si>
  <si>
    <t>4.500-9.000</t>
  </si>
  <si>
    <t>700-1.400</t>
  </si>
  <si>
    <t>12.000-22.500</t>
  </si>
  <si>
    <t>9.600-18.000</t>
  </si>
  <si>
    <t>CI DOBBIAMO RAGIONARE</t>
  </si>
  <si>
    <t>300-450</t>
  </si>
  <si>
    <t>8.500-17.000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</si>
</sst>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6"/>
      <color theme="0"/>
      <name val="Calibri"/>
      <family val="2"/>
      <scheme val="minor"/>
    </font>
    <font>
      <b/>
      <sz val="16"/>
      <color rgb="FFFF0000"/>
      <name val="Calibri (Corpo)"/>
    </font>
    <font>
      <sz val="16"/>
      <color theme="1"/>
      <name val="Calibri"/>
      <family val="2"/>
      <scheme val="minor"/>
    </font>
    <font>
      <sz val="8"/>
      <name val="Calibri"/>
      <family val="2"/>
      <scheme val="minor"/>
    </font>
    <font>
      <sz val="16"/>
      <color theme="0"/>
      <name val="Calibri (Corpo)"/>
    </font>
    <font>
      <sz val="12"/>
      <color rgb="FF000000"/>
      <name val="Calibri"/>
      <family val="2"/>
      <scheme val="minor"/>
    </font>
    <font>
      <sz val="16"/>
      <color rgb="FFFFFFFF"/>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8" tint="-0.249977111117893"/>
        <bgColor indexed="64"/>
      </patternFill>
    </fill>
    <fill>
      <patternFill patternType="solid">
        <fgColor rgb="FFEFF4F7"/>
        <bgColor indexed="64"/>
      </patternFill>
    </fill>
    <fill>
      <patternFill patternType="solid">
        <fgColor theme="1" tint="0.249977111117893"/>
        <bgColor indexed="64"/>
      </patternFill>
    </fill>
    <fill>
      <patternFill patternType="solid">
        <fgColor rgb="FFEFF4F7"/>
        <bgColor rgb="FF000000"/>
      </patternFill>
    </fill>
    <fill>
      <patternFill patternType="solid">
        <fgColor rgb="FF2F75B5"/>
        <bgColor rgb="FF000000"/>
      </patternFill>
    </fill>
  </fills>
  <borders count="35">
    <border>
      <left/>
      <right/>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right style="thin">
        <color rgb="FFFFFFFF"/>
      </right>
      <top style="thin">
        <color rgb="FFFFFFFF"/>
      </top>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style="thin">
        <color rgb="FFFFFFFF"/>
      </left>
      <right style="thin">
        <color rgb="FFFFFFFF"/>
      </right>
      <top style="thin">
        <color theme="0"/>
      </top>
      <bottom/>
      <diagonal/>
    </border>
    <border>
      <left style="thin">
        <color rgb="FFFFFFFF"/>
      </left>
      <right style="thin">
        <color rgb="FFFFFFFF"/>
      </right>
      <top/>
      <bottom style="thin">
        <color theme="0"/>
      </bottom>
      <diagonal/>
    </border>
    <border>
      <left/>
      <right/>
      <top/>
      <bottom style="thin">
        <color theme="0"/>
      </bottom>
      <diagonal/>
    </border>
    <border>
      <left style="thin">
        <color rgb="FFFFFFFF"/>
      </left>
      <right style="thin">
        <color rgb="FFFFFFFF"/>
      </right>
      <top style="thin">
        <color rgb="FFFFFFFF"/>
      </top>
      <bottom style="thin">
        <color rgb="FFFFFFFF"/>
      </bottom>
      <diagonal/>
    </border>
    <border>
      <left style="thin">
        <color theme="0"/>
      </left>
      <right style="thin">
        <color theme="0"/>
      </right>
      <top style="thin">
        <color rgb="FFFFFFFF"/>
      </top>
      <bottom/>
      <diagonal/>
    </border>
    <border>
      <left/>
      <right/>
      <top style="thin">
        <color rgb="FFFFFFFF"/>
      </top>
      <bottom style="thin">
        <color rgb="FFFFFFFF"/>
      </bottom>
      <diagonal/>
    </border>
    <border>
      <left/>
      <right/>
      <top/>
      <bottom style="thin">
        <color rgb="FFFFFFFF"/>
      </bottom>
      <diagonal/>
    </border>
    <border>
      <left style="thin">
        <color theme="0"/>
      </left>
      <right/>
      <top style="thin">
        <color theme="0"/>
      </top>
      <bottom style="thin">
        <color theme="0"/>
      </bottom>
      <diagonal/>
    </border>
    <border>
      <left/>
      <right style="thin">
        <color theme="0"/>
      </right>
      <top style="thin">
        <color theme="0"/>
      </top>
      <bottom style="thin">
        <color rgb="FFFFFFFF"/>
      </bottom>
      <diagonal/>
    </border>
    <border>
      <left/>
      <right style="thin">
        <color theme="0"/>
      </right>
      <top/>
      <bottom style="thin">
        <color rgb="FFFFFFFF"/>
      </bottom>
      <diagonal/>
    </border>
    <border>
      <left style="thin">
        <color theme="0"/>
      </left>
      <right style="thin">
        <color rgb="FFFFFFFF"/>
      </right>
      <top style="thin">
        <color theme="0"/>
      </top>
      <bottom/>
      <diagonal/>
    </border>
    <border>
      <left style="thin">
        <color theme="0"/>
      </left>
      <right style="thin">
        <color rgb="FFFFFFFF"/>
      </right>
      <top/>
      <bottom style="thin">
        <color rgb="FFFFFFFF"/>
      </bottom>
      <diagonal/>
    </border>
    <border>
      <left style="thin">
        <color theme="0"/>
      </left>
      <right style="thin">
        <color rgb="FFFFFFFF"/>
      </right>
      <top style="thin">
        <color rgb="FFFFFFFF"/>
      </top>
      <bottom/>
      <diagonal/>
    </border>
    <border>
      <left style="thin">
        <color theme="0"/>
      </left>
      <right style="thin">
        <color rgb="FFFFFFFF"/>
      </right>
      <top/>
      <bottom style="thin">
        <color theme="0"/>
      </bottom>
      <diagonal/>
    </border>
    <border>
      <left style="thin">
        <color rgb="FFFFFFFF"/>
      </left>
      <right style="thin">
        <color theme="0"/>
      </right>
      <top style="thin">
        <color theme="0"/>
      </top>
      <bottom/>
      <diagonal/>
    </border>
    <border>
      <left style="thin">
        <color rgb="FFFFFFFF"/>
      </left>
      <right style="thin">
        <color theme="0"/>
      </right>
      <top/>
      <bottom style="thin">
        <color theme="0"/>
      </bottom>
      <diagonal/>
    </border>
    <border>
      <left style="thin">
        <color theme="0"/>
      </left>
      <right style="thin">
        <color rgb="FFFFFFFF"/>
      </right>
      <top style="thin">
        <color theme="0"/>
      </top>
      <bottom style="thin">
        <color rgb="FFFFFFFF"/>
      </bottom>
      <diagonal/>
    </border>
    <border>
      <left style="thin">
        <color theme="0"/>
      </left>
      <right style="thin">
        <color rgb="FFFFFFFF"/>
      </right>
      <top style="thin">
        <color rgb="FFFFFFFF"/>
      </top>
      <bottom style="thin">
        <color rgb="FFFFFFFF"/>
      </bottom>
      <diagonal/>
    </border>
  </borders>
  <cellStyleXfs count="1">
    <xf numFmtId="0" fontId="0" fillId="0" borderId="0"/>
  </cellStyleXfs>
  <cellXfs count="106">
    <xf numFmtId="0" fontId="0" fillId="0" borderId="0" xfId="0"/>
    <xf numFmtId="0" fontId="3" fillId="2" borderId="1" xfId="0" applyFont="1" applyFill="1" applyBorder="1" applyAlignment="1">
      <alignment wrapText="1"/>
    </xf>
    <xf numFmtId="0" fontId="0" fillId="0" borderId="0" xfId="0" applyAlignment="1">
      <alignment horizontal="center" wrapText="1"/>
    </xf>
    <xf numFmtId="0" fontId="0" fillId="0" borderId="0" xfId="0" applyAlignment="1">
      <alignment wrapText="1"/>
    </xf>
    <xf numFmtId="0" fontId="3" fillId="0" borderId="1" xfId="0" applyFont="1" applyBorder="1" applyAlignment="1">
      <alignment horizontal="left" wrapText="1"/>
    </xf>
    <xf numFmtId="0" fontId="1" fillId="3" borderId="2" xfId="0" applyFont="1" applyFill="1" applyBorder="1" applyAlignment="1">
      <alignment vertical="center" wrapText="1"/>
    </xf>
    <xf numFmtId="0" fontId="1" fillId="3" borderId="2" xfId="0" applyFont="1" applyFill="1" applyBorder="1" applyAlignment="1">
      <alignment horizontal="center" vertical="center" wrapText="1"/>
    </xf>
    <xf numFmtId="0" fontId="1" fillId="3" borderId="2" xfId="0" applyFont="1" applyFill="1" applyBorder="1" applyAlignment="1">
      <alignment horizontal="center" vertical="center" textRotation="90" wrapText="1"/>
    </xf>
    <xf numFmtId="0" fontId="0" fillId="4" borderId="2" xfId="0" applyFill="1" applyBorder="1" applyAlignment="1">
      <alignment wrapText="1"/>
    </xf>
    <xf numFmtId="0" fontId="0" fillId="4" borderId="2" xfId="0" applyFill="1" applyBorder="1" applyAlignment="1">
      <alignment horizontal="center" wrapText="1"/>
    </xf>
    <xf numFmtId="0" fontId="3" fillId="0" borderId="0" xfId="0" applyFont="1" applyAlignment="1">
      <alignment wrapText="1"/>
    </xf>
    <xf numFmtId="0" fontId="3" fillId="5" borderId="0" xfId="0" applyFont="1" applyFill="1" applyAlignment="1">
      <alignment horizontal="center" wrapText="1"/>
    </xf>
    <xf numFmtId="0" fontId="3" fillId="5" borderId="0" xfId="0" applyFont="1" applyFill="1" applyAlignment="1">
      <alignment wrapText="1"/>
    </xf>
    <xf numFmtId="0" fontId="1" fillId="3" borderId="5" xfId="0" applyFont="1" applyFill="1" applyBorder="1" applyAlignment="1">
      <alignment vertical="center" wrapText="1"/>
    </xf>
    <xf numFmtId="0" fontId="1" fillId="3" borderId="5" xfId="0" applyFont="1" applyFill="1" applyBorder="1" applyAlignment="1">
      <alignment horizontal="center" vertical="center" wrapText="1"/>
    </xf>
    <xf numFmtId="0" fontId="0" fillId="4" borderId="2" xfId="0" applyFill="1" applyBorder="1" applyAlignment="1">
      <alignment horizontal="center" vertical="center" wrapText="1"/>
    </xf>
    <xf numFmtId="9" fontId="0" fillId="4" borderId="2" xfId="0" applyNumberFormat="1" applyFill="1" applyBorder="1" applyAlignment="1">
      <alignment horizontal="center" vertical="center" wrapText="1"/>
    </xf>
    <xf numFmtId="0" fontId="0" fillId="4" borderId="2" xfId="0" applyFill="1" applyBorder="1" applyAlignment="1">
      <alignment vertical="center" wrapText="1"/>
    </xf>
    <xf numFmtId="0" fontId="0" fillId="4" borderId="6" xfId="0" applyFill="1" applyBorder="1" applyAlignment="1">
      <alignment horizontal="center" vertical="center" wrapText="1"/>
    </xf>
    <xf numFmtId="0" fontId="0" fillId="4" borderId="6" xfId="0" applyFill="1" applyBorder="1" applyAlignment="1">
      <alignment horizontal="left" vertical="center" wrapText="1"/>
    </xf>
    <xf numFmtId="0" fontId="0" fillId="4" borderId="5" xfId="0" applyFill="1" applyBorder="1" applyAlignment="1">
      <alignment horizontal="center" vertical="center" wrapText="1"/>
    </xf>
    <xf numFmtId="0" fontId="0" fillId="4" borderId="7" xfId="0" applyFill="1" applyBorder="1" applyAlignment="1">
      <alignment horizontal="center" vertical="center" wrapText="1"/>
    </xf>
    <xf numFmtId="0" fontId="0" fillId="4" borderId="5" xfId="0" applyFill="1" applyBorder="1" applyAlignment="1">
      <alignment horizontal="left" vertical="center" wrapText="1"/>
    </xf>
    <xf numFmtId="0" fontId="0" fillId="4" borderId="8" xfId="0" applyFill="1" applyBorder="1" applyAlignment="1">
      <alignment horizontal="center" vertical="center" wrapText="1"/>
    </xf>
    <xf numFmtId="0" fontId="5" fillId="3" borderId="2" xfId="0" applyFont="1" applyFill="1" applyBorder="1" applyAlignment="1">
      <alignment horizontal="center" vertical="center" textRotation="90" wrapText="1"/>
    </xf>
    <xf numFmtId="0" fontId="0" fillId="0" borderId="4" xfId="0" applyBorder="1" applyAlignment="1">
      <alignment wrapText="1"/>
    </xf>
    <xf numFmtId="0" fontId="0" fillId="4" borderId="4" xfId="0" applyFill="1" applyBorder="1" applyAlignment="1">
      <alignment horizontal="center" vertical="center" wrapText="1"/>
    </xf>
    <xf numFmtId="3" fontId="0" fillId="4" borderId="2" xfId="0" applyNumberFormat="1" applyFill="1" applyBorder="1" applyAlignment="1">
      <alignment horizontal="center" vertical="center" wrapText="1"/>
    </xf>
    <xf numFmtId="0" fontId="0" fillId="4" borderId="2" xfId="0" applyFill="1" applyBorder="1" applyAlignment="1">
      <alignment horizontal="left" vertical="center" wrapText="1"/>
    </xf>
    <xf numFmtId="0" fontId="6" fillId="6" borderId="14" xfId="0" applyFont="1" applyFill="1" applyBorder="1" applyAlignment="1">
      <alignment horizontal="center" vertical="center" wrapText="1"/>
    </xf>
    <xf numFmtId="0" fontId="6" fillId="6" borderId="15" xfId="0" applyFont="1" applyFill="1" applyBorder="1" applyAlignment="1">
      <alignment vertical="center" wrapText="1"/>
    </xf>
    <xf numFmtId="9" fontId="6" fillId="6" borderId="15" xfId="0" applyNumberFormat="1" applyFont="1" applyFill="1" applyBorder="1" applyAlignment="1">
      <alignment horizontal="center" vertical="center" wrapText="1"/>
    </xf>
    <xf numFmtId="0" fontId="6" fillId="6" borderId="15" xfId="0" applyFont="1" applyFill="1" applyBorder="1" applyAlignment="1">
      <alignment horizontal="center" vertical="center" wrapText="1"/>
    </xf>
    <xf numFmtId="0" fontId="6" fillId="6" borderId="16" xfId="0" applyFont="1" applyFill="1" applyBorder="1" applyAlignment="1">
      <alignment horizontal="center" vertical="center" wrapText="1"/>
    </xf>
    <xf numFmtId="0" fontId="6" fillId="6" borderId="16" xfId="0" applyFont="1" applyFill="1" applyBorder="1" applyAlignment="1">
      <alignment vertical="center" wrapText="1"/>
    </xf>
    <xf numFmtId="9" fontId="6" fillId="6" borderId="16" xfId="0" applyNumberFormat="1" applyFont="1" applyFill="1" applyBorder="1" applyAlignment="1">
      <alignment horizontal="center" vertical="center" wrapText="1"/>
    </xf>
    <xf numFmtId="3" fontId="0" fillId="4" borderId="8" xfId="0" applyNumberFormat="1" applyFill="1" applyBorder="1" applyAlignment="1">
      <alignment horizontal="center" vertical="center" wrapText="1"/>
    </xf>
    <xf numFmtId="3" fontId="0" fillId="4" borderId="3" xfId="0" applyNumberFormat="1" applyFill="1" applyBorder="1" applyAlignment="1">
      <alignment horizontal="center" vertical="center" wrapText="1"/>
    </xf>
    <xf numFmtId="3" fontId="0" fillId="4" borderId="10" xfId="0" applyNumberFormat="1" applyFill="1" applyBorder="1" applyAlignment="1">
      <alignment horizontal="center" vertical="center" wrapText="1"/>
    </xf>
    <xf numFmtId="0" fontId="0" fillId="4" borderId="2" xfId="0" applyFill="1" applyBorder="1" applyAlignment="1">
      <alignment horizontal="center" wrapText="1"/>
    </xf>
    <xf numFmtId="0" fontId="0" fillId="0" borderId="2" xfId="0" applyBorder="1" applyAlignment="1">
      <alignment wrapText="1"/>
    </xf>
    <xf numFmtId="0" fontId="0" fillId="4" borderId="2" xfId="0" applyFill="1" applyBorder="1" applyAlignment="1">
      <alignment wrapText="1"/>
    </xf>
    <xf numFmtId="0" fontId="1" fillId="3" borderId="3" xfId="0" applyFont="1" applyFill="1" applyBorder="1" applyAlignment="1">
      <alignment horizontal="center" vertical="center" wrapText="1"/>
    </xf>
    <xf numFmtId="0" fontId="0" fillId="0" borderId="0" xfId="0" applyAlignment="1">
      <alignment wrapText="1"/>
    </xf>
    <xf numFmtId="0" fontId="3" fillId="0" borderId="1" xfId="0" applyFont="1" applyBorder="1" applyAlignment="1">
      <alignment horizontal="left" wrapText="1"/>
    </xf>
    <xf numFmtId="0" fontId="3" fillId="0" borderId="1" xfId="0" applyFont="1" applyBorder="1" applyAlignment="1">
      <alignment wrapText="1"/>
    </xf>
    <xf numFmtId="0" fontId="0" fillId="0" borderId="1" xfId="0" applyBorder="1" applyAlignment="1">
      <alignment wrapText="1"/>
    </xf>
    <xf numFmtId="0" fontId="3" fillId="2" borderId="1" xfId="0" applyFont="1" applyFill="1" applyBorder="1" applyAlignment="1">
      <alignment horizontal="left" wrapText="1"/>
    </xf>
    <xf numFmtId="0" fontId="0" fillId="2" borderId="1" xfId="0" applyFill="1" applyBorder="1" applyAlignment="1">
      <alignment horizontal="left" wrapText="1"/>
    </xf>
    <xf numFmtId="0" fontId="0" fillId="0" borderId="1" xfId="0" applyBorder="1" applyAlignment="1">
      <alignment horizontal="left" wrapText="1"/>
    </xf>
    <xf numFmtId="0" fontId="1" fillId="3" borderId="3" xfId="0" applyFont="1" applyFill="1" applyBorder="1" applyAlignment="1">
      <alignment vertical="center" wrapText="1"/>
    </xf>
    <xf numFmtId="0" fontId="0" fillId="0" borderId="4" xfId="0" applyBorder="1" applyAlignment="1">
      <alignment wrapText="1"/>
    </xf>
    <xf numFmtId="0" fontId="6" fillId="6" borderId="17"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8" xfId="0" applyFont="1" applyFill="1" applyBorder="1" applyAlignment="1">
      <alignment horizontal="center" vertical="center" wrapText="1"/>
    </xf>
    <xf numFmtId="0" fontId="6" fillId="6" borderId="11" xfId="0" applyFont="1" applyFill="1" applyBorder="1" applyAlignment="1">
      <alignment horizontal="left" vertical="center" wrapText="1"/>
    </xf>
    <xf numFmtId="0" fontId="6" fillId="6" borderId="12" xfId="0" applyFont="1" applyFill="1" applyBorder="1" applyAlignment="1">
      <alignment horizontal="left" vertical="center" wrapText="1"/>
    </xf>
    <xf numFmtId="3" fontId="0" fillId="4" borderId="8" xfId="0" applyNumberFormat="1" applyFill="1" applyBorder="1" applyAlignment="1">
      <alignment horizontal="center" vertical="center" wrapText="1"/>
    </xf>
    <xf numFmtId="3" fontId="0" fillId="4" borderId="3" xfId="0" applyNumberFormat="1" applyFill="1" applyBorder="1" applyAlignment="1">
      <alignment horizontal="center" vertical="center" wrapText="1"/>
    </xf>
    <xf numFmtId="3" fontId="0" fillId="4" borderId="10" xfId="0" applyNumberFormat="1" applyFill="1" applyBorder="1" applyAlignment="1">
      <alignment horizontal="center" vertical="center" wrapText="1"/>
    </xf>
    <xf numFmtId="0" fontId="6" fillId="6" borderId="8"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0" fillId="4" borderId="5" xfId="0" applyFill="1" applyBorder="1" applyAlignment="1">
      <alignment horizontal="center" vertical="center" wrapText="1"/>
    </xf>
    <xf numFmtId="0" fontId="0" fillId="4" borderId="7" xfId="0" applyFill="1" applyBorder="1" applyAlignment="1">
      <alignment horizontal="center" vertical="center" wrapText="1"/>
    </xf>
    <xf numFmtId="0" fontId="0" fillId="4" borderId="9" xfId="0" applyFill="1" applyBorder="1" applyAlignment="1">
      <alignment horizontal="center" vertical="center" wrapText="1"/>
    </xf>
    <xf numFmtId="0" fontId="0" fillId="4" borderId="4" xfId="0" applyFill="1" applyBorder="1" applyAlignment="1">
      <alignment horizontal="center" vertical="center" wrapText="1"/>
    </xf>
    <xf numFmtId="0" fontId="0" fillId="4" borderId="6" xfId="0" applyFill="1" applyBorder="1" applyAlignment="1">
      <alignment horizontal="center" vertical="center" wrapText="1"/>
    </xf>
    <xf numFmtId="0" fontId="0" fillId="4" borderId="5" xfId="0" applyFill="1" applyBorder="1" applyAlignment="1">
      <alignment vertical="center" wrapText="1"/>
    </xf>
    <xf numFmtId="0" fontId="0" fillId="4" borderId="7" xfId="0" applyFill="1" applyBorder="1" applyAlignment="1">
      <alignment vertical="center" wrapText="1"/>
    </xf>
    <xf numFmtId="0" fontId="0" fillId="4" borderId="6" xfId="0" applyFill="1" applyBorder="1" applyAlignment="1">
      <alignment vertical="center" wrapText="1"/>
    </xf>
    <xf numFmtId="0" fontId="0" fillId="4" borderId="5" xfId="0" applyFill="1" applyBorder="1" applyAlignment="1">
      <alignment horizontal="left" vertical="center" wrapText="1"/>
    </xf>
    <xf numFmtId="0" fontId="0" fillId="4" borderId="7" xfId="0" applyFill="1" applyBorder="1" applyAlignment="1">
      <alignment horizontal="left" vertical="center" wrapText="1"/>
    </xf>
    <xf numFmtId="3" fontId="0" fillId="4" borderId="5" xfId="0" applyNumberFormat="1" applyFill="1" applyBorder="1" applyAlignment="1">
      <alignment horizontal="center" vertical="center" wrapText="1"/>
    </xf>
    <xf numFmtId="3" fontId="0" fillId="4" borderId="7" xfId="0" applyNumberFormat="1" applyFill="1" applyBorder="1" applyAlignment="1">
      <alignment horizontal="center" vertical="center" wrapText="1"/>
    </xf>
    <xf numFmtId="0" fontId="6" fillId="6" borderId="17" xfId="0" applyFont="1" applyFill="1" applyBorder="1" applyAlignment="1">
      <alignment horizontal="left" vertical="center" wrapText="1"/>
    </xf>
    <xf numFmtId="0" fontId="6" fillId="6" borderId="13" xfId="0" applyFont="1" applyFill="1" applyBorder="1" applyAlignment="1">
      <alignment horizontal="left" vertical="center" wrapText="1"/>
    </xf>
    <xf numFmtId="0" fontId="7" fillId="7" borderId="20" xfId="0" applyFont="1" applyFill="1" applyBorder="1" applyAlignment="1">
      <alignment horizontal="center" vertical="center" textRotation="90" wrapText="1"/>
    </xf>
    <xf numFmtId="9" fontId="0" fillId="4" borderId="21" xfId="0" applyNumberFormat="1" applyFill="1" applyBorder="1" applyAlignment="1">
      <alignment horizontal="center" vertical="center" wrapText="1"/>
    </xf>
    <xf numFmtId="0" fontId="0" fillId="0" borderId="0" xfId="0" applyBorder="1" applyAlignment="1">
      <alignment wrapText="1"/>
    </xf>
    <xf numFmtId="0" fontId="1" fillId="3" borderId="0" xfId="0" applyFont="1" applyFill="1" applyBorder="1" applyAlignment="1">
      <alignment horizontal="center" vertical="center" textRotation="90" wrapText="1"/>
    </xf>
    <xf numFmtId="0" fontId="0" fillId="4" borderId="0" xfId="0" applyFill="1" applyBorder="1" applyAlignment="1">
      <alignment horizontal="center" vertical="center" wrapText="1"/>
    </xf>
    <xf numFmtId="0" fontId="6" fillId="6" borderId="0" xfId="0" applyFont="1" applyFill="1" applyBorder="1" applyAlignment="1">
      <alignment horizontal="center" vertical="center" wrapText="1"/>
    </xf>
    <xf numFmtId="0" fontId="3" fillId="5" borderId="19" xfId="0" applyFont="1" applyFill="1" applyBorder="1" applyAlignment="1">
      <alignment wrapText="1"/>
    </xf>
    <xf numFmtId="0" fontId="0" fillId="0" borderId="6" xfId="0" applyBorder="1" applyAlignment="1">
      <alignment wrapText="1"/>
    </xf>
    <xf numFmtId="0" fontId="6" fillId="6" borderId="22" xfId="0" applyFont="1" applyFill="1" applyBorder="1" applyAlignment="1">
      <alignment horizontal="center" vertical="center" wrapText="1"/>
    </xf>
    <xf numFmtId="0" fontId="6" fillId="6" borderId="23" xfId="0" applyFont="1" applyFill="1" applyBorder="1" applyAlignment="1">
      <alignment horizontal="center" vertical="center" wrapText="1"/>
    </xf>
    <xf numFmtId="0" fontId="0" fillId="4" borderId="24" xfId="0" applyFill="1" applyBorder="1" applyAlignment="1">
      <alignment horizontal="center" vertical="center" wrapText="1"/>
    </xf>
    <xf numFmtId="0" fontId="0" fillId="4" borderId="10" xfId="0"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7" xfId="0" applyFont="1" applyFill="1" applyBorder="1" applyAlignment="1">
      <alignment horizontal="center" vertical="center" wrapText="1"/>
    </xf>
    <xf numFmtId="9" fontId="6" fillId="6" borderId="25" xfId="0" applyNumberFormat="1" applyFont="1" applyFill="1" applyBorder="1" applyAlignment="1">
      <alignment horizontal="center" vertical="center" wrapText="1"/>
    </xf>
    <xf numFmtId="9" fontId="6" fillId="6" borderId="26" xfId="0" applyNumberFormat="1" applyFont="1" applyFill="1" applyBorder="1" applyAlignment="1">
      <alignment horizontal="center" vertical="center" wrapText="1"/>
    </xf>
    <xf numFmtId="0" fontId="6" fillId="6" borderId="27" xfId="0" applyFont="1" applyFill="1" applyBorder="1" applyAlignment="1">
      <alignment horizontal="center" vertical="center" wrapText="1"/>
    </xf>
    <xf numFmtId="0" fontId="6" fillId="6" borderId="28" xfId="0" applyFont="1" applyFill="1" applyBorder="1" applyAlignment="1">
      <alignment horizontal="center" vertical="center" wrapText="1"/>
    </xf>
    <xf numFmtId="0" fontId="6" fillId="6" borderId="29" xfId="0" applyFont="1" applyFill="1" applyBorder="1" applyAlignment="1">
      <alignment horizontal="center" vertical="center" wrapText="1"/>
    </xf>
    <xf numFmtId="0" fontId="6" fillId="6" borderId="30" xfId="0" applyFont="1" applyFill="1" applyBorder="1" applyAlignment="1">
      <alignment horizontal="center" vertical="center" wrapText="1"/>
    </xf>
    <xf numFmtId="0" fontId="6" fillId="6" borderId="31" xfId="0" applyFont="1" applyFill="1" applyBorder="1" applyAlignment="1">
      <alignment horizontal="center" vertical="center" wrapText="1"/>
    </xf>
    <xf numFmtId="0" fontId="6" fillId="6" borderId="32" xfId="0" applyFont="1" applyFill="1" applyBorder="1" applyAlignment="1">
      <alignment horizontal="center" vertical="center" wrapText="1"/>
    </xf>
    <xf numFmtId="0" fontId="6" fillId="6" borderId="24" xfId="0" applyFont="1" applyFill="1" applyBorder="1" applyAlignment="1">
      <alignment horizontal="center" vertical="center" wrapText="1"/>
    </xf>
    <xf numFmtId="0" fontId="6" fillId="6" borderId="33" xfId="0" applyFont="1" applyFill="1" applyBorder="1" applyAlignment="1">
      <alignment horizontal="center" vertical="center" wrapText="1"/>
    </xf>
    <xf numFmtId="0" fontId="6" fillId="6" borderId="34"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cellXfs>
  <cellStyles count="1">
    <cellStyle name="Normale" xfId="0" builtinId="0"/>
  </cellStyles>
  <dxfs count="0"/>
  <tableStyles count="0" defaultTableStyle="TableStyleMedium2" defaultPivotStyle="PivotStyleLight16"/>
  <colors>
    <mruColors>
      <color rgb="FFEFF4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5"/>
  <sheetViews>
    <sheetView workbookViewId="0">
      <selection activeCell="C34" sqref="C34"/>
    </sheetView>
  </sheetViews>
  <sheetFormatPr baseColWidth="10" defaultColWidth="10.83203125" defaultRowHeight="16" x14ac:dyDescent="0.2"/>
  <cols>
    <col min="1" max="1" width="15" style="3" customWidth="1"/>
    <col min="2" max="2" width="10.83203125" style="3" customWidth="1"/>
    <col min="3" max="7" width="6.5" style="3" customWidth="1"/>
    <col min="8" max="8" width="6.6640625" style="3" customWidth="1"/>
    <col min="9" max="11" width="6.5" style="3" customWidth="1"/>
    <col min="12" max="12" width="10.83203125" style="3"/>
    <col min="13" max="13" width="20" style="3" customWidth="1"/>
    <col min="14" max="15" width="10" style="3" customWidth="1"/>
    <col min="16" max="16" width="20" style="3" customWidth="1"/>
    <col min="17" max="17" width="10" style="3" customWidth="1"/>
    <col min="18" max="18" width="10.83203125" style="3"/>
    <col min="19" max="21" width="10" style="3" customWidth="1"/>
    <col min="22" max="16384" width="10.83203125" style="3"/>
  </cols>
  <sheetData>
    <row r="1" spans="1:21" s="10" customFormat="1" ht="22" x14ac:dyDescent="0.25">
      <c r="A1" s="1" t="s">
        <v>4</v>
      </c>
      <c r="B1" s="44"/>
      <c r="C1" s="44"/>
      <c r="D1" s="44"/>
      <c r="E1" s="44"/>
      <c r="F1" s="44"/>
      <c r="G1" s="45"/>
      <c r="H1" s="45"/>
      <c r="I1" s="45"/>
      <c r="J1" s="45"/>
      <c r="K1" s="45"/>
      <c r="L1" s="45"/>
      <c r="M1" s="45"/>
      <c r="N1" s="46"/>
      <c r="O1" s="46"/>
      <c r="P1" s="46"/>
      <c r="Q1" s="46"/>
      <c r="R1" s="46"/>
      <c r="S1" s="46"/>
      <c r="T1" s="46"/>
      <c r="U1" s="46"/>
    </row>
    <row r="2" spans="1:21" s="10" customFormat="1" ht="22" x14ac:dyDescent="0.25">
      <c r="A2" s="1" t="s">
        <v>5</v>
      </c>
      <c r="B2" s="4"/>
      <c r="C2" s="47" t="s">
        <v>28</v>
      </c>
      <c r="D2" s="47"/>
      <c r="E2" s="44"/>
      <c r="F2" s="44"/>
      <c r="G2" s="47" t="s">
        <v>6</v>
      </c>
      <c r="H2" s="48"/>
      <c r="I2" s="44"/>
      <c r="J2" s="49"/>
      <c r="K2" s="49"/>
      <c r="L2" s="49"/>
      <c r="M2" s="49"/>
      <c r="N2" s="46"/>
      <c r="O2" s="46"/>
      <c r="P2" s="46"/>
      <c r="Q2" s="46"/>
      <c r="R2" s="46"/>
      <c r="S2" s="46"/>
      <c r="T2" s="46"/>
      <c r="U2" s="46"/>
    </row>
    <row r="3" spans="1:21" s="10" customFormat="1" ht="22" x14ac:dyDescent="0.25">
      <c r="A3" s="1" t="s">
        <v>7</v>
      </c>
      <c r="B3" s="4"/>
      <c r="C3" s="47" t="s">
        <v>26</v>
      </c>
      <c r="D3" s="47"/>
      <c r="E3" s="44"/>
      <c r="F3" s="44"/>
      <c r="G3" s="47" t="s">
        <v>27</v>
      </c>
      <c r="H3" s="47"/>
      <c r="I3" s="44"/>
      <c r="J3" s="44"/>
      <c r="K3" s="11"/>
      <c r="L3" s="11"/>
      <c r="M3" s="12"/>
      <c r="N3" s="12"/>
      <c r="O3" s="12"/>
      <c r="P3" s="12"/>
      <c r="Q3" s="12"/>
      <c r="R3" s="12"/>
      <c r="S3" s="12"/>
      <c r="T3" s="12"/>
      <c r="U3" s="12"/>
    </row>
    <row r="5" spans="1:21" ht="22" x14ac:dyDescent="0.2">
      <c r="A5" s="13" t="s">
        <v>0</v>
      </c>
      <c r="B5" s="14" t="s">
        <v>1</v>
      </c>
      <c r="C5" s="50" t="s">
        <v>3</v>
      </c>
      <c r="D5" s="43"/>
      <c r="E5" s="43"/>
      <c r="F5" s="43"/>
      <c r="G5" s="43"/>
      <c r="H5" s="51"/>
      <c r="I5" s="42" t="s">
        <v>2</v>
      </c>
      <c r="J5" s="43"/>
    </row>
    <row r="6" spans="1:21" x14ac:dyDescent="0.2">
      <c r="A6" s="8"/>
      <c r="B6" s="9"/>
      <c r="C6" s="41"/>
      <c r="D6" s="40"/>
      <c r="E6" s="40"/>
      <c r="F6" s="40"/>
      <c r="G6" s="40"/>
      <c r="H6" s="40"/>
      <c r="I6" s="39"/>
      <c r="J6" s="40"/>
    </row>
    <row r="7" spans="1:21" x14ac:dyDescent="0.2">
      <c r="A7" s="8"/>
      <c r="B7" s="9"/>
      <c r="C7" s="41"/>
      <c r="D7" s="40"/>
      <c r="E7" s="40"/>
      <c r="F7" s="40"/>
      <c r="G7" s="40"/>
      <c r="H7" s="40"/>
      <c r="I7" s="39"/>
      <c r="J7" s="40"/>
    </row>
    <row r="8" spans="1:21" x14ac:dyDescent="0.2">
      <c r="A8" s="8"/>
      <c r="B8" s="9"/>
      <c r="C8" s="41"/>
      <c r="D8" s="40"/>
      <c r="E8" s="40"/>
      <c r="F8" s="40"/>
      <c r="G8" s="40"/>
      <c r="H8" s="40"/>
      <c r="I8" s="39"/>
      <c r="J8" s="40"/>
    </row>
    <row r="9" spans="1:21" x14ac:dyDescent="0.2">
      <c r="A9" s="8"/>
      <c r="B9" s="9"/>
      <c r="C9" s="41"/>
      <c r="D9" s="40"/>
      <c r="E9" s="40"/>
      <c r="F9" s="40"/>
      <c r="G9" s="40"/>
      <c r="H9" s="40"/>
      <c r="I9" s="39"/>
      <c r="J9" s="40"/>
    </row>
    <row r="10" spans="1:21" x14ac:dyDescent="0.2">
      <c r="A10" s="8"/>
      <c r="B10" s="9"/>
      <c r="C10" s="41"/>
      <c r="D10" s="40"/>
      <c r="E10" s="40"/>
      <c r="F10" s="40"/>
      <c r="G10" s="40"/>
      <c r="H10" s="40"/>
      <c r="I10" s="39"/>
      <c r="J10" s="40"/>
    </row>
    <row r="11" spans="1:21" x14ac:dyDescent="0.2">
      <c r="A11" s="8"/>
      <c r="B11" s="9"/>
      <c r="C11" s="41"/>
      <c r="D11" s="40"/>
      <c r="E11" s="40"/>
      <c r="F11" s="40"/>
      <c r="G11" s="40"/>
      <c r="H11" s="40"/>
      <c r="I11" s="39"/>
      <c r="J11" s="40"/>
    </row>
    <row r="12" spans="1:21" x14ac:dyDescent="0.2">
      <c r="A12" s="8"/>
      <c r="B12" s="9"/>
      <c r="C12" s="41"/>
      <c r="D12" s="40"/>
      <c r="E12" s="40"/>
      <c r="F12" s="40"/>
      <c r="G12" s="40"/>
      <c r="H12" s="40"/>
      <c r="I12" s="39"/>
      <c r="J12" s="40"/>
    </row>
    <row r="13" spans="1:21" x14ac:dyDescent="0.2">
      <c r="A13" s="8"/>
      <c r="B13" s="9"/>
      <c r="C13" s="41"/>
      <c r="D13" s="40"/>
      <c r="E13" s="40"/>
      <c r="F13" s="40"/>
      <c r="G13" s="40"/>
      <c r="H13" s="40"/>
      <c r="I13" s="39"/>
      <c r="J13" s="40"/>
    </row>
    <row r="14" spans="1:21" x14ac:dyDescent="0.2">
      <c r="A14" s="8"/>
      <c r="B14" s="9"/>
      <c r="C14" s="41"/>
      <c r="D14" s="40"/>
      <c r="E14" s="40"/>
      <c r="F14" s="40"/>
      <c r="G14" s="40"/>
      <c r="H14" s="40"/>
      <c r="I14" s="39"/>
      <c r="J14" s="40"/>
    </row>
    <row r="15" spans="1:21" x14ac:dyDescent="0.2">
      <c r="A15" s="8"/>
      <c r="B15" s="9"/>
      <c r="C15" s="41"/>
      <c r="D15" s="40"/>
      <c r="E15" s="40"/>
      <c r="F15" s="40"/>
      <c r="G15" s="40"/>
      <c r="H15" s="40"/>
      <c r="I15" s="39"/>
      <c r="J15" s="40"/>
    </row>
    <row r="16" spans="1:21" x14ac:dyDescent="0.2">
      <c r="A16" s="8"/>
      <c r="B16" s="9"/>
      <c r="C16" s="41"/>
      <c r="D16" s="40"/>
      <c r="E16" s="40"/>
      <c r="F16" s="40"/>
      <c r="G16" s="40"/>
      <c r="H16" s="40"/>
      <c r="I16" s="39"/>
      <c r="J16" s="40"/>
    </row>
    <row r="17" spans="1:10" x14ac:dyDescent="0.2">
      <c r="A17" s="8"/>
      <c r="B17" s="9"/>
      <c r="C17" s="41"/>
      <c r="D17" s="40"/>
      <c r="E17" s="40"/>
      <c r="F17" s="40"/>
      <c r="G17" s="40"/>
      <c r="H17" s="40"/>
      <c r="I17" s="39"/>
      <c r="J17" s="40"/>
    </row>
    <row r="18" spans="1:10" x14ac:dyDescent="0.2">
      <c r="A18" s="8"/>
      <c r="B18" s="9"/>
      <c r="C18" s="41"/>
      <c r="D18" s="40"/>
      <c r="E18" s="40"/>
      <c r="F18" s="40"/>
      <c r="G18" s="40"/>
      <c r="H18" s="40"/>
      <c r="I18" s="39"/>
      <c r="J18" s="40"/>
    </row>
    <row r="19" spans="1:10" x14ac:dyDescent="0.2">
      <c r="A19" s="8"/>
      <c r="B19" s="9"/>
      <c r="C19" s="41"/>
      <c r="D19" s="40"/>
      <c r="E19" s="40"/>
      <c r="F19" s="40"/>
      <c r="G19" s="40"/>
      <c r="H19" s="40"/>
      <c r="I19" s="39"/>
      <c r="J19" s="40"/>
    </row>
    <row r="20" spans="1:10" x14ac:dyDescent="0.2">
      <c r="A20" s="8"/>
      <c r="B20" s="9"/>
      <c r="C20" s="41"/>
      <c r="D20" s="40"/>
      <c r="E20" s="40"/>
      <c r="F20" s="40"/>
      <c r="G20" s="40"/>
      <c r="H20" s="40"/>
      <c r="I20" s="39"/>
      <c r="J20" s="40"/>
    </row>
    <row r="21" spans="1:10" x14ac:dyDescent="0.2">
      <c r="A21" s="8"/>
      <c r="B21" s="9"/>
      <c r="C21" s="41"/>
      <c r="D21" s="40"/>
      <c r="E21" s="40"/>
      <c r="F21" s="40"/>
      <c r="G21" s="40"/>
      <c r="H21" s="40"/>
      <c r="I21" s="39"/>
      <c r="J21" s="40"/>
    </row>
    <row r="22" spans="1:10" x14ac:dyDescent="0.2">
      <c r="A22" s="8"/>
      <c r="B22" s="9"/>
      <c r="C22" s="41"/>
      <c r="D22" s="40"/>
      <c r="E22" s="40"/>
      <c r="F22" s="40"/>
      <c r="G22" s="40"/>
      <c r="H22" s="40"/>
      <c r="I22" s="39"/>
      <c r="J22" s="40"/>
    </row>
    <row r="23" spans="1:10" x14ac:dyDescent="0.2">
      <c r="A23" s="8"/>
      <c r="B23" s="9"/>
      <c r="C23" s="41"/>
      <c r="D23" s="40"/>
      <c r="E23" s="40"/>
      <c r="F23" s="40"/>
      <c r="G23" s="40"/>
      <c r="H23" s="40"/>
      <c r="I23" s="39"/>
      <c r="J23" s="40"/>
    </row>
    <row r="24" spans="1:10" x14ac:dyDescent="0.2">
      <c r="A24" s="8"/>
      <c r="B24" s="9"/>
      <c r="C24" s="41"/>
      <c r="D24" s="40"/>
      <c r="E24" s="40"/>
      <c r="F24" s="40"/>
      <c r="G24" s="40"/>
      <c r="H24" s="40"/>
      <c r="I24" s="39"/>
      <c r="J24" s="40"/>
    </row>
    <row r="25" spans="1:10" x14ac:dyDescent="0.2">
      <c r="A25" s="8"/>
      <c r="B25" s="9"/>
      <c r="C25" s="41"/>
      <c r="D25" s="40"/>
      <c r="E25" s="40"/>
      <c r="F25" s="40"/>
      <c r="G25" s="40"/>
      <c r="H25" s="40"/>
      <c r="I25" s="39"/>
      <c r="J25" s="40"/>
    </row>
  </sheetData>
  <mergeCells count="51">
    <mergeCell ref="C10:H10"/>
    <mergeCell ref="B1:U1"/>
    <mergeCell ref="C2:D2"/>
    <mergeCell ref="E2:F2"/>
    <mergeCell ref="G2:H2"/>
    <mergeCell ref="I2:U2"/>
    <mergeCell ref="C3:D3"/>
    <mergeCell ref="E3:F3"/>
    <mergeCell ref="G3:H3"/>
    <mergeCell ref="I3:J3"/>
    <mergeCell ref="C5:H5"/>
    <mergeCell ref="C6:H6"/>
    <mergeCell ref="C7:H7"/>
    <mergeCell ref="C8:H8"/>
    <mergeCell ref="C9:H9"/>
    <mergeCell ref="C22:H22"/>
    <mergeCell ref="C11:H11"/>
    <mergeCell ref="C12:H12"/>
    <mergeCell ref="C13:H13"/>
    <mergeCell ref="C14:H14"/>
    <mergeCell ref="C15:H15"/>
    <mergeCell ref="C16:H16"/>
    <mergeCell ref="I17:J17"/>
    <mergeCell ref="C23:H23"/>
    <mergeCell ref="C24:H24"/>
    <mergeCell ref="C25:H25"/>
    <mergeCell ref="I5:J5"/>
    <mergeCell ref="I6:J6"/>
    <mergeCell ref="I7:J7"/>
    <mergeCell ref="I8:J8"/>
    <mergeCell ref="I9:J9"/>
    <mergeCell ref="I10:J10"/>
    <mergeCell ref="I11:J11"/>
    <mergeCell ref="C17:H17"/>
    <mergeCell ref="C18:H18"/>
    <mergeCell ref="C19:H19"/>
    <mergeCell ref="C20:H20"/>
    <mergeCell ref="C21:H21"/>
    <mergeCell ref="I12:J12"/>
    <mergeCell ref="I13:J13"/>
    <mergeCell ref="I14:J14"/>
    <mergeCell ref="I15:J15"/>
    <mergeCell ref="I16:J16"/>
    <mergeCell ref="I24:J24"/>
    <mergeCell ref="I25:J25"/>
    <mergeCell ref="I18:J18"/>
    <mergeCell ref="I19:J19"/>
    <mergeCell ref="I20:J20"/>
    <mergeCell ref="I21:J21"/>
    <mergeCell ref="I22:J22"/>
    <mergeCell ref="I23:J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42"/>
  <sheetViews>
    <sheetView tabSelected="1" topLeftCell="A2" zoomScale="45" zoomScaleNormal="70" workbookViewId="0">
      <selection activeCell="AB31" sqref="AB31"/>
    </sheetView>
  </sheetViews>
  <sheetFormatPr baseColWidth="10" defaultColWidth="10.83203125" defaultRowHeight="16" x14ac:dyDescent="0.2"/>
  <cols>
    <col min="1" max="1" width="16.83203125" style="3" customWidth="1"/>
    <col min="2" max="2" width="12.5" style="2" customWidth="1"/>
    <col min="3" max="12" width="6.83203125" style="2" customWidth="1"/>
    <col min="13" max="13" width="13.83203125" style="2" customWidth="1"/>
    <col min="14" max="15" width="33" style="3" customWidth="1"/>
    <col min="16" max="17" width="10" style="3" customWidth="1"/>
    <col min="18" max="18" width="20" style="3" customWidth="1"/>
    <col min="19" max="20" width="10" style="3" customWidth="1"/>
    <col min="21" max="21" width="61.33203125" style="3" customWidth="1"/>
    <col min="22" max="27" width="10" style="3" customWidth="1"/>
    <col min="28" max="28" width="29.1640625" style="3" customWidth="1"/>
    <col min="29" max="29" width="76.6640625" style="3" customWidth="1"/>
    <col min="30" max="16384" width="10.83203125" style="3"/>
  </cols>
  <sheetData>
    <row r="1" spans="1:29" s="10" customFormat="1" ht="22" x14ac:dyDescent="0.25">
      <c r="A1" s="1" t="s">
        <v>4</v>
      </c>
      <c r="B1" s="44"/>
      <c r="C1" s="44"/>
      <c r="D1" s="44"/>
      <c r="E1" s="44"/>
      <c r="F1" s="44"/>
      <c r="G1" s="45"/>
      <c r="H1" s="45"/>
      <c r="I1" s="45"/>
      <c r="J1" s="45"/>
      <c r="K1" s="45"/>
      <c r="L1" s="45"/>
      <c r="M1" s="45"/>
      <c r="N1" s="45"/>
      <c r="O1" s="45"/>
      <c r="P1" s="46"/>
      <c r="Q1" s="46"/>
      <c r="R1" s="46"/>
      <c r="S1" s="46"/>
      <c r="T1" s="46"/>
      <c r="U1" s="46"/>
      <c r="V1" s="46"/>
      <c r="W1" s="46"/>
      <c r="X1" s="46"/>
      <c r="Y1" s="46"/>
      <c r="Z1" s="80"/>
      <c r="AA1" s="80"/>
    </row>
    <row r="2" spans="1:29" s="10" customFormat="1" ht="25" customHeight="1" x14ac:dyDescent="0.25">
      <c r="A2" s="1" t="s">
        <v>5</v>
      </c>
      <c r="B2" s="4" t="s">
        <v>38</v>
      </c>
      <c r="C2" s="47" t="s">
        <v>28</v>
      </c>
      <c r="D2" s="47"/>
      <c r="E2" s="44"/>
      <c r="F2" s="44"/>
      <c r="G2" s="47" t="s">
        <v>6</v>
      </c>
      <c r="H2" s="48"/>
      <c r="I2" s="44"/>
      <c r="J2" s="49"/>
      <c r="K2" s="49"/>
      <c r="L2" s="49"/>
      <c r="M2" s="49"/>
      <c r="N2" s="49"/>
      <c r="O2" s="49"/>
      <c r="P2" s="46"/>
      <c r="Q2" s="46"/>
      <c r="R2" s="46"/>
      <c r="S2" s="46"/>
      <c r="T2" s="46"/>
      <c r="U2" s="46"/>
      <c r="V2" s="46"/>
      <c r="W2" s="46"/>
      <c r="X2" s="46"/>
      <c r="Y2" s="46"/>
      <c r="Z2" s="80"/>
      <c r="AA2" s="80"/>
    </row>
    <row r="3" spans="1:29" s="10" customFormat="1" ht="22" x14ac:dyDescent="0.25">
      <c r="A3" s="1" t="s">
        <v>7</v>
      </c>
      <c r="B3" s="4"/>
      <c r="C3" s="47" t="s">
        <v>26</v>
      </c>
      <c r="D3" s="47"/>
      <c r="E3" s="44"/>
      <c r="F3" s="44"/>
      <c r="G3" s="47" t="s">
        <v>27</v>
      </c>
      <c r="H3" s="47"/>
      <c r="I3" s="44"/>
      <c r="J3" s="44"/>
      <c r="K3" s="11"/>
      <c r="L3" s="11"/>
      <c r="M3" s="11"/>
      <c r="N3" s="12"/>
      <c r="O3" s="12"/>
      <c r="P3" s="12"/>
      <c r="Q3" s="12"/>
      <c r="R3" s="12"/>
      <c r="S3" s="12"/>
      <c r="T3" s="12"/>
      <c r="U3" s="12"/>
      <c r="V3" s="12"/>
      <c r="W3" s="12"/>
      <c r="X3" s="12"/>
      <c r="Y3" s="12"/>
      <c r="Z3" s="84"/>
      <c r="AA3" s="12"/>
    </row>
    <row r="4" spans="1:29" ht="157" customHeight="1" x14ac:dyDescent="0.2">
      <c r="A4" s="5" t="s">
        <v>0</v>
      </c>
      <c r="B4" s="6" t="s">
        <v>1</v>
      </c>
      <c r="C4" s="7" t="s">
        <v>8</v>
      </c>
      <c r="D4" s="7" t="s">
        <v>9</v>
      </c>
      <c r="E4" s="7" t="s">
        <v>10</v>
      </c>
      <c r="F4" s="7" t="s">
        <v>11</v>
      </c>
      <c r="G4" s="7" t="s">
        <v>12</v>
      </c>
      <c r="H4" s="7" t="s">
        <v>13</v>
      </c>
      <c r="I4" s="7" t="s">
        <v>14</v>
      </c>
      <c r="J4" s="7" t="s">
        <v>15</v>
      </c>
      <c r="K4" s="7" t="s">
        <v>16</v>
      </c>
      <c r="L4" s="24" t="s">
        <v>87</v>
      </c>
      <c r="M4" s="6" t="s">
        <v>2</v>
      </c>
      <c r="N4" s="6" t="s">
        <v>17</v>
      </c>
      <c r="O4" s="6" t="s">
        <v>61</v>
      </c>
      <c r="P4" s="7" t="s">
        <v>22</v>
      </c>
      <c r="Q4" s="7" t="s">
        <v>20</v>
      </c>
      <c r="R4" s="5" t="s">
        <v>18</v>
      </c>
      <c r="S4" s="5" t="s">
        <v>19</v>
      </c>
      <c r="T4" s="7" t="s">
        <v>107</v>
      </c>
      <c r="U4" s="5" t="s">
        <v>24</v>
      </c>
      <c r="V4" s="7" t="s">
        <v>23</v>
      </c>
      <c r="W4" s="78" t="s">
        <v>108</v>
      </c>
      <c r="X4" s="7" t="s">
        <v>25</v>
      </c>
      <c r="Y4" s="7" t="s">
        <v>21</v>
      </c>
      <c r="Z4" s="81" t="s">
        <v>109</v>
      </c>
      <c r="AA4" s="7" t="s">
        <v>113</v>
      </c>
      <c r="AB4" s="85"/>
      <c r="AC4" s="6" t="s">
        <v>61</v>
      </c>
    </row>
    <row r="5" spans="1:29" ht="72" customHeight="1" x14ac:dyDescent="0.2">
      <c r="A5" s="64" t="s">
        <v>29</v>
      </c>
      <c r="B5" s="64" t="s">
        <v>47</v>
      </c>
      <c r="C5" s="64" t="s">
        <v>36</v>
      </c>
      <c r="D5" s="69"/>
      <c r="E5" s="69"/>
      <c r="F5" s="64" t="s">
        <v>36</v>
      </c>
      <c r="G5" s="69"/>
      <c r="H5" s="69"/>
      <c r="I5" s="69"/>
      <c r="J5" s="69"/>
      <c r="K5" s="69"/>
      <c r="L5" s="69"/>
      <c r="M5" s="64" t="s">
        <v>45</v>
      </c>
      <c r="N5" s="69" t="s">
        <v>62</v>
      </c>
      <c r="O5" s="17" t="s">
        <v>79</v>
      </c>
      <c r="P5" s="16">
        <v>0.05</v>
      </c>
      <c r="Q5" s="15" t="s">
        <v>82</v>
      </c>
      <c r="R5" s="15" t="s">
        <v>88</v>
      </c>
      <c r="S5" s="27">
        <v>1000</v>
      </c>
      <c r="T5" s="74">
        <f>S5+S6</f>
        <v>1500</v>
      </c>
      <c r="U5" s="15" t="s">
        <v>94</v>
      </c>
      <c r="V5" s="16">
        <v>0.03</v>
      </c>
      <c r="W5" s="79">
        <v>0.11</v>
      </c>
      <c r="X5" s="64" t="s">
        <v>45</v>
      </c>
      <c r="Y5" s="15" t="s">
        <v>110</v>
      </c>
      <c r="Z5" s="64" t="s">
        <v>112</v>
      </c>
      <c r="AA5" s="88">
        <v>-0.6</v>
      </c>
      <c r="AC5" s="17" t="s">
        <v>65</v>
      </c>
    </row>
    <row r="6" spans="1:29" ht="71" customHeight="1" x14ac:dyDescent="0.2">
      <c r="A6" s="68"/>
      <c r="B6" s="68"/>
      <c r="C6" s="65"/>
      <c r="D6" s="70"/>
      <c r="E6" s="71"/>
      <c r="F6" s="68"/>
      <c r="G6" s="71"/>
      <c r="H6" s="70"/>
      <c r="I6" s="70"/>
      <c r="J6" s="70"/>
      <c r="K6" s="70"/>
      <c r="L6" s="70"/>
      <c r="M6" s="65"/>
      <c r="N6" s="70"/>
      <c r="O6" s="17" t="s">
        <v>40</v>
      </c>
      <c r="P6" s="16">
        <v>0.14000000000000001</v>
      </c>
      <c r="Q6" s="15" t="s">
        <v>114</v>
      </c>
      <c r="R6" s="15" t="s">
        <v>60</v>
      </c>
      <c r="S6" s="27">
        <v>500</v>
      </c>
      <c r="T6" s="75"/>
      <c r="U6" s="15" t="s">
        <v>95</v>
      </c>
      <c r="V6" s="16">
        <v>0.1</v>
      </c>
      <c r="W6" s="65"/>
      <c r="X6" s="65"/>
      <c r="Y6" s="15" t="s">
        <v>133</v>
      </c>
      <c r="Z6" s="65"/>
      <c r="AA6" s="89">
        <v>0.6</v>
      </c>
      <c r="AC6" s="17" t="s">
        <v>64</v>
      </c>
    </row>
    <row r="7" spans="1:29" ht="85" customHeight="1" x14ac:dyDescent="0.2">
      <c r="A7" s="65"/>
      <c r="B7" s="65"/>
      <c r="C7" s="18" t="s">
        <v>36</v>
      </c>
      <c r="D7" s="18"/>
      <c r="E7" s="15" t="s">
        <v>36</v>
      </c>
      <c r="F7" s="15" t="s">
        <v>36</v>
      </c>
      <c r="G7" s="15"/>
      <c r="H7" s="20" t="s">
        <v>36</v>
      </c>
      <c r="I7" s="20"/>
      <c r="J7" s="20"/>
      <c r="K7" s="20"/>
      <c r="L7" s="20"/>
      <c r="M7" s="20" t="s">
        <v>53</v>
      </c>
      <c r="N7" s="28" t="s">
        <v>63</v>
      </c>
      <c r="O7" s="17" t="s">
        <v>66</v>
      </c>
      <c r="P7" s="16">
        <v>0.23</v>
      </c>
      <c r="Q7" s="15" t="s">
        <v>115</v>
      </c>
      <c r="R7" s="15" t="s">
        <v>59</v>
      </c>
      <c r="S7" s="27">
        <v>8000</v>
      </c>
      <c r="T7" s="27" t="s">
        <v>80</v>
      </c>
      <c r="U7" s="15" t="s">
        <v>96</v>
      </c>
      <c r="V7" s="16">
        <v>0.15</v>
      </c>
      <c r="W7" s="16" t="s">
        <v>80</v>
      </c>
      <c r="X7" s="20" t="s">
        <v>53</v>
      </c>
      <c r="Y7" s="15" t="s">
        <v>134</v>
      </c>
      <c r="Z7" s="15" t="s">
        <v>80</v>
      </c>
      <c r="AA7" s="82">
        <v>-0.4</v>
      </c>
      <c r="AC7" s="17" t="s">
        <v>78</v>
      </c>
    </row>
    <row r="8" spans="1:29" ht="85" customHeight="1" x14ac:dyDescent="0.2">
      <c r="A8" s="52" t="s">
        <v>35</v>
      </c>
      <c r="B8" s="52" t="s">
        <v>52</v>
      </c>
      <c r="C8" s="54" t="s">
        <v>36</v>
      </c>
      <c r="D8" s="54" t="s">
        <v>36</v>
      </c>
      <c r="E8" s="52"/>
      <c r="F8" s="52"/>
      <c r="G8" s="52" t="s">
        <v>36</v>
      </c>
      <c r="H8" s="54"/>
      <c r="I8" s="54"/>
      <c r="J8" s="54"/>
      <c r="K8" s="54"/>
      <c r="L8" s="29"/>
      <c r="M8" s="54" t="s">
        <v>55</v>
      </c>
      <c r="N8" s="76" t="s">
        <v>69</v>
      </c>
      <c r="O8" s="30" t="s">
        <v>43</v>
      </c>
      <c r="P8" s="31">
        <v>0.19</v>
      </c>
      <c r="Q8" s="86" t="s">
        <v>116</v>
      </c>
      <c r="R8" s="61" t="s">
        <v>98</v>
      </c>
      <c r="S8" s="58">
        <v>10000</v>
      </c>
      <c r="T8" s="36"/>
      <c r="U8" s="90" t="s">
        <v>99</v>
      </c>
      <c r="V8" s="93">
        <v>0.11</v>
      </c>
      <c r="W8" s="95" t="s">
        <v>80</v>
      </c>
      <c r="X8" s="86" t="s">
        <v>91</v>
      </c>
      <c r="Y8" s="102" t="s">
        <v>137</v>
      </c>
      <c r="Z8" s="99" t="s">
        <v>80</v>
      </c>
      <c r="AA8" s="101">
        <v>1.7</v>
      </c>
    </row>
    <row r="9" spans="1:29" ht="85" customHeight="1" x14ac:dyDescent="0.2">
      <c r="A9" s="53"/>
      <c r="B9" s="53"/>
      <c r="C9" s="53"/>
      <c r="D9" s="53"/>
      <c r="E9" s="55"/>
      <c r="F9" s="55"/>
      <c r="G9" s="55"/>
      <c r="H9" s="55"/>
      <c r="I9" s="55"/>
      <c r="J9" s="55"/>
      <c r="K9" s="55"/>
      <c r="L9" s="33"/>
      <c r="M9" s="55"/>
      <c r="N9" s="77"/>
      <c r="O9" s="34" t="s">
        <v>41</v>
      </c>
      <c r="P9" s="35">
        <v>0.16</v>
      </c>
      <c r="Q9" s="87" t="s">
        <v>117</v>
      </c>
      <c r="R9" s="62"/>
      <c r="S9" s="59"/>
      <c r="T9" s="37"/>
      <c r="U9" s="91"/>
      <c r="V9" s="94">
        <v>0.09</v>
      </c>
      <c r="W9" s="96"/>
      <c r="X9" s="87" t="s">
        <v>91</v>
      </c>
      <c r="Y9" s="103" t="s">
        <v>138</v>
      </c>
      <c r="Z9" s="100"/>
      <c r="AA9" s="83">
        <v>1.3</v>
      </c>
    </row>
    <row r="10" spans="1:29" ht="85" customHeight="1" x14ac:dyDescent="0.2">
      <c r="A10" s="54" t="s">
        <v>37</v>
      </c>
      <c r="B10" s="54" t="s">
        <v>52</v>
      </c>
      <c r="C10" s="54" t="s">
        <v>36</v>
      </c>
      <c r="D10" s="54" t="s">
        <v>36</v>
      </c>
      <c r="E10" s="52"/>
      <c r="F10" s="52"/>
      <c r="G10" s="52" t="s">
        <v>36</v>
      </c>
      <c r="H10" s="52"/>
      <c r="I10" s="52"/>
      <c r="J10" s="52"/>
      <c r="K10" s="52"/>
      <c r="L10" s="54"/>
      <c r="M10" s="52" t="s">
        <v>55</v>
      </c>
      <c r="N10" s="56" t="s">
        <v>68</v>
      </c>
      <c r="O10" s="30" t="s">
        <v>41</v>
      </c>
      <c r="P10" s="31">
        <v>0.19</v>
      </c>
      <c r="Q10" s="86" t="s">
        <v>116</v>
      </c>
      <c r="R10" s="62"/>
      <c r="S10" s="59"/>
      <c r="T10" s="37"/>
      <c r="U10" s="91"/>
      <c r="V10" s="93">
        <v>0.11</v>
      </c>
      <c r="W10" s="97" t="s">
        <v>80</v>
      </c>
      <c r="X10" s="32" t="s">
        <v>91</v>
      </c>
      <c r="Y10" s="102" t="s">
        <v>137</v>
      </c>
      <c r="Z10" s="99" t="s">
        <v>80</v>
      </c>
      <c r="AA10" s="101">
        <v>1.7</v>
      </c>
    </row>
    <row r="11" spans="1:29" ht="85" customHeight="1" x14ac:dyDescent="0.2">
      <c r="A11" s="55"/>
      <c r="B11" s="55"/>
      <c r="C11" s="55"/>
      <c r="D11" s="55"/>
      <c r="E11" s="55"/>
      <c r="F11" s="55"/>
      <c r="G11" s="55"/>
      <c r="H11" s="55"/>
      <c r="I11" s="55"/>
      <c r="J11" s="55"/>
      <c r="K11" s="55"/>
      <c r="L11" s="55"/>
      <c r="M11" s="55"/>
      <c r="N11" s="57"/>
      <c r="O11" s="34" t="s">
        <v>43</v>
      </c>
      <c r="P11" s="35">
        <v>0.16</v>
      </c>
      <c r="Q11" s="87" t="s">
        <v>117</v>
      </c>
      <c r="R11" s="62"/>
      <c r="S11" s="59"/>
      <c r="T11" s="37"/>
      <c r="U11" s="91"/>
      <c r="V11" s="94">
        <v>0.09</v>
      </c>
      <c r="W11" s="98"/>
      <c r="X11" s="33" t="s">
        <v>55</v>
      </c>
      <c r="Y11" s="103" t="s">
        <v>138</v>
      </c>
      <c r="Z11" s="100"/>
      <c r="AA11" s="83">
        <v>1.3</v>
      </c>
    </row>
    <row r="12" spans="1:29" ht="61" customHeight="1" x14ac:dyDescent="0.2">
      <c r="A12" s="64" t="s">
        <v>42</v>
      </c>
      <c r="B12" s="74" t="s">
        <v>48</v>
      </c>
      <c r="C12" s="64" t="s">
        <v>36</v>
      </c>
      <c r="D12" s="64" t="s">
        <v>36</v>
      </c>
      <c r="E12" s="64"/>
      <c r="F12" s="64"/>
      <c r="G12" s="64" t="s">
        <v>36</v>
      </c>
      <c r="H12" s="64"/>
      <c r="I12" s="64"/>
      <c r="J12" s="64"/>
      <c r="K12" s="64"/>
      <c r="L12" s="20"/>
      <c r="M12" s="64" t="s">
        <v>39</v>
      </c>
      <c r="N12" s="72" t="s">
        <v>77</v>
      </c>
      <c r="O12" s="17" t="s">
        <v>43</v>
      </c>
      <c r="P12" s="16">
        <v>0.19</v>
      </c>
      <c r="Q12" s="88" t="s">
        <v>118</v>
      </c>
      <c r="R12" s="62"/>
      <c r="S12" s="59"/>
      <c r="T12" s="37"/>
      <c r="U12" s="91"/>
      <c r="V12" s="93">
        <v>0.11</v>
      </c>
      <c r="W12" s="64" t="s">
        <v>80</v>
      </c>
      <c r="X12" s="15" t="s">
        <v>39</v>
      </c>
      <c r="Y12" s="88" t="s">
        <v>135</v>
      </c>
      <c r="Z12" s="64" t="s">
        <v>80</v>
      </c>
      <c r="AA12" s="82">
        <v>-0.9</v>
      </c>
    </row>
    <row r="13" spans="1:29" ht="60" customHeight="1" x14ac:dyDescent="0.2">
      <c r="A13" s="65"/>
      <c r="B13" s="75"/>
      <c r="C13" s="65"/>
      <c r="D13" s="65"/>
      <c r="E13" s="65"/>
      <c r="F13" s="65"/>
      <c r="G13" s="65"/>
      <c r="H13" s="65"/>
      <c r="I13" s="65"/>
      <c r="J13" s="65"/>
      <c r="K13" s="65"/>
      <c r="L13" s="21"/>
      <c r="M13" s="65"/>
      <c r="N13" s="73"/>
      <c r="O13" s="17" t="s">
        <v>41</v>
      </c>
      <c r="P13" s="16">
        <v>0.16</v>
      </c>
      <c r="Q13" s="88" t="s">
        <v>111</v>
      </c>
      <c r="R13" s="62"/>
      <c r="S13" s="59"/>
      <c r="T13" s="37"/>
      <c r="U13" s="91"/>
      <c r="V13" s="94">
        <v>0.09</v>
      </c>
      <c r="W13" s="65"/>
      <c r="X13" s="15" t="s">
        <v>39</v>
      </c>
      <c r="Y13" s="88" t="s">
        <v>136</v>
      </c>
      <c r="Z13" s="65"/>
      <c r="AA13" s="23">
        <v>-0.9</v>
      </c>
    </row>
    <row r="14" spans="1:29" ht="39" customHeight="1" x14ac:dyDescent="0.2">
      <c r="A14" s="64" t="s">
        <v>30</v>
      </c>
      <c r="B14" s="64" t="s">
        <v>49</v>
      </c>
      <c r="C14" s="64" t="s">
        <v>36</v>
      </c>
      <c r="D14" s="64" t="s">
        <v>36</v>
      </c>
      <c r="E14" s="64"/>
      <c r="F14" s="64"/>
      <c r="G14" s="64"/>
      <c r="H14" s="64"/>
      <c r="I14" s="64"/>
      <c r="J14" s="64"/>
      <c r="K14" s="64"/>
      <c r="L14" s="20"/>
      <c r="M14" s="64" t="s">
        <v>46</v>
      </c>
      <c r="N14" s="72" t="s">
        <v>76</v>
      </c>
      <c r="O14" s="17" t="s">
        <v>43</v>
      </c>
      <c r="P14" s="16">
        <v>0.19</v>
      </c>
      <c r="Q14" s="88" t="s">
        <v>120</v>
      </c>
      <c r="R14" s="62"/>
      <c r="S14" s="59"/>
      <c r="T14" s="37"/>
      <c r="U14" s="91"/>
      <c r="V14" s="93">
        <v>0.11</v>
      </c>
      <c r="W14" s="64" t="s">
        <v>80</v>
      </c>
      <c r="X14" s="15" t="s">
        <v>139</v>
      </c>
      <c r="Y14" s="88" t="s">
        <v>140</v>
      </c>
      <c r="Z14" s="20"/>
      <c r="AA14" s="23">
        <v>-0.3</v>
      </c>
    </row>
    <row r="15" spans="1:29" ht="39.75" customHeight="1" x14ac:dyDescent="0.2">
      <c r="A15" s="65"/>
      <c r="B15" s="65"/>
      <c r="C15" s="65"/>
      <c r="D15" s="65"/>
      <c r="E15" s="65"/>
      <c r="F15" s="65"/>
      <c r="G15" s="65"/>
      <c r="H15" s="65"/>
      <c r="I15" s="65"/>
      <c r="J15" s="65"/>
      <c r="K15" s="65"/>
      <c r="L15" s="21"/>
      <c r="M15" s="65"/>
      <c r="N15" s="73"/>
      <c r="O15" s="17" t="s">
        <v>41</v>
      </c>
      <c r="P15" s="16">
        <v>0.16</v>
      </c>
      <c r="Q15" s="88" t="s">
        <v>119</v>
      </c>
      <c r="R15" s="62"/>
      <c r="S15" s="59"/>
      <c r="T15" s="37"/>
      <c r="U15" s="91"/>
      <c r="V15" s="94">
        <v>0.09</v>
      </c>
      <c r="W15" s="65"/>
      <c r="X15" s="15" t="s">
        <v>139</v>
      </c>
      <c r="Y15" s="88" t="s">
        <v>141</v>
      </c>
      <c r="Z15" s="21"/>
      <c r="AA15" s="23">
        <v>-0.4</v>
      </c>
    </row>
    <row r="16" spans="1:29" ht="39.75" customHeight="1" x14ac:dyDescent="0.2">
      <c r="A16" s="64" t="s">
        <v>31</v>
      </c>
      <c r="B16" s="64" t="s">
        <v>39</v>
      </c>
      <c r="C16" s="64" t="s">
        <v>36</v>
      </c>
      <c r="D16" s="64" t="s">
        <v>36</v>
      </c>
      <c r="E16" s="64"/>
      <c r="F16" s="64"/>
      <c r="G16" s="64"/>
      <c r="H16" s="64"/>
      <c r="I16" s="64"/>
      <c r="J16" s="64"/>
      <c r="K16" s="64"/>
      <c r="L16" s="20"/>
      <c r="M16" s="64" t="s">
        <v>54</v>
      </c>
      <c r="N16" s="72" t="s">
        <v>75</v>
      </c>
      <c r="O16" s="17" t="s">
        <v>43</v>
      </c>
      <c r="P16" s="16">
        <v>0.19</v>
      </c>
      <c r="Q16" s="88" t="s">
        <v>121</v>
      </c>
      <c r="R16" s="62"/>
      <c r="S16" s="59"/>
      <c r="T16" s="37"/>
      <c r="U16" s="91"/>
      <c r="V16" s="93">
        <v>0.11</v>
      </c>
      <c r="W16" s="64" t="s">
        <v>80</v>
      </c>
      <c r="X16" s="15" t="s">
        <v>54</v>
      </c>
      <c r="Y16" s="88" t="s">
        <v>143</v>
      </c>
      <c r="Z16" s="64" t="s">
        <v>80</v>
      </c>
      <c r="AA16" s="23">
        <v>-1</v>
      </c>
      <c r="AB16" s="104" t="s">
        <v>142</v>
      </c>
    </row>
    <row r="17" spans="1:28" ht="40.5" customHeight="1" x14ac:dyDescent="0.2">
      <c r="A17" s="65"/>
      <c r="B17" s="65"/>
      <c r="C17" s="65"/>
      <c r="D17" s="65"/>
      <c r="E17" s="65"/>
      <c r="F17" s="65"/>
      <c r="G17" s="65"/>
      <c r="H17" s="65"/>
      <c r="I17" s="65"/>
      <c r="J17" s="65"/>
      <c r="K17" s="65"/>
      <c r="L17" s="21"/>
      <c r="M17" s="65"/>
      <c r="N17" s="73"/>
      <c r="O17" s="17" t="s">
        <v>41</v>
      </c>
      <c r="P17" s="16">
        <v>0.16</v>
      </c>
      <c r="Q17" s="88" t="s">
        <v>122</v>
      </c>
      <c r="R17" s="62"/>
      <c r="S17" s="59"/>
      <c r="T17" s="37"/>
      <c r="U17" s="91"/>
      <c r="V17" s="94">
        <v>0.09</v>
      </c>
      <c r="W17" s="65"/>
      <c r="X17" s="15" t="s">
        <v>54</v>
      </c>
      <c r="Y17" s="88" t="s">
        <v>144</v>
      </c>
      <c r="Z17" s="65"/>
      <c r="AA17" s="88">
        <v>-1</v>
      </c>
      <c r="AB17" s="104"/>
    </row>
    <row r="18" spans="1:28" ht="40.5" customHeight="1" x14ac:dyDescent="0.2">
      <c r="A18" s="64" t="s">
        <v>32</v>
      </c>
      <c r="B18" s="64" t="s">
        <v>50</v>
      </c>
      <c r="C18" s="64" t="s">
        <v>36</v>
      </c>
      <c r="D18" s="64" t="s">
        <v>36</v>
      </c>
      <c r="E18" s="64"/>
      <c r="F18" s="64"/>
      <c r="G18" s="64" t="s">
        <v>36</v>
      </c>
      <c r="H18" s="64"/>
      <c r="I18" s="64"/>
      <c r="J18" s="64"/>
      <c r="K18" s="64"/>
      <c r="L18" s="20"/>
      <c r="M18" s="64" t="s">
        <v>45</v>
      </c>
      <c r="N18" s="72" t="s">
        <v>74</v>
      </c>
      <c r="O18" s="17" t="s">
        <v>43</v>
      </c>
      <c r="P18" s="16">
        <v>0.19</v>
      </c>
      <c r="Q18" s="88" t="s">
        <v>123</v>
      </c>
      <c r="R18" s="62"/>
      <c r="S18" s="59"/>
      <c r="T18" s="37"/>
      <c r="U18" s="91"/>
      <c r="V18" s="93">
        <v>0.11</v>
      </c>
      <c r="W18" s="64" t="s">
        <v>80</v>
      </c>
      <c r="X18" s="15" t="s">
        <v>133</v>
      </c>
      <c r="Y18" s="88" t="s">
        <v>145</v>
      </c>
      <c r="Z18" s="64" t="s">
        <v>80</v>
      </c>
      <c r="AA18" s="88">
        <v>-0.6</v>
      </c>
    </row>
    <row r="19" spans="1:28" ht="40.5" customHeight="1" x14ac:dyDescent="0.2">
      <c r="A19" s="68"/>
      <c r="B19" s="68"/>
      <c r="C19" s="65"/>
      <c r="D19" s="65"/>
      <c r="E19" s="65"/>
      <c r="F19" s="65"/>
      <c r="G19" s="65"/>
      <c r="H19" s="65"/>
      <c r="I19" s="65"/>
      <c r="J19" s="65"/>
      <c r="K19" s="65"/>
      <c r="L19" s="21"/>
      <c r="M19" s="65"/>
      <c r="N19" s="73"/>
      <c r="O19" s="17" t="s">
        <v>41</v>
      </c>
      <c r="P19" s="16">
        <v>0.16</v>
      </c>
      <c r="Q19" s="88" t="s">
        <v>124</v>
      </c>
      <c r="R19" s="62"/>
      <c r="S19" s="59"/>
      <c r="T19" s="37"/>
      <c r="U19" s="91"/>
      <c r="V19" s="94">
        <v>0.09</v>
      </c>
      <c r="W19" s="65"/>
      <c r="X19" s="15" t="s">
        <v>133</v>
      </c>
      <c r="Y19" s="88" t="s">
        <v>146</v>
      </c>
      <c r="Z19" s="65"/>
      <c r="AA19" s="82">
        <v>-0.7</v>
      </c>
    </row>
    <row r="20" spans="1:28" ht="40.5" customHeight="1" x14ac:dyDescent="0.2">
      <c r="A20" s="64" t="s">
        <v>67</v>
      </c>
      <c r="B20" s="64" t="s">
        <v>50</v>
      </c>
      <c r="C20" s="64" t="s">
        <v>36</v>
      </c>
      <c r="D20" s="64" t="s">
        <v>36</v>
      </c>
      <c r="E20" s="64"/>
      <c r="F20" s="64"/>
      <c r="G20" s="64" t="s">
        <v>36</v>
      </c>
      <c r="H20" s="64"/>
      <c r="I20" s="64"/>
      <c r="J20" s="64"/>
      <c r="K20" s="64"/>
      <c r="L20" s="20"/>
      <c r="M20" s="64" t="s">
        <v>57</v>
      </c>
      <c r="N20" s="72" t="s">
        <v>73</v>
      </c>
      <c r="O20" s="17" t="s">
        <v>43</v>
      </c>
      <c r="P20" s="16">
        <v>0.19</v>
      </c>
      <c r="Q20" s="88" t="s">
        <v>125</v>
      </c>
      <c r="R20" s="62"/>
      <c r="S20" s="59"/>
      <c r="T20" s="37"/>
      <c r="U20" s="91"/>
      <c r="V20" s="93">
        <v>0.11</v>
      </c>
      <c r="W20" s="64" t="s">
        <v>80</v>
      </c>
      <c r="X20" s="15" t="s">
        <v>57</v>
      </c>
      <c r="Y20" s="88" t="s">
        <v>147</v>
      </c>
      <c r="Z20" s="64" t="s">
        <v>80</v>
      </c>
      <c r="AA20" s="88">
        <v>-0.6</v>
      </c>
    </row>
    <row r="21" spans="1:28" ht="40.5" customHeight="1" x14ac:dyDescent="0.2">
      <c r="A21" s="65"/>
      <c r="B21" s="65"/>
      <c r="C21" s="65"/>
      <c r="D21" s="65"/>
      <c r="E21" s="65"/>
      <c r="F21" s="65"/>
      <c r="G21" s="65"/>
      <c r="H21" s="65"/>
      <c r="I21" s="65"/>
      <c r="J21" s="65"/>
      <c r="K21" s="65"/>
      <c r="L21" s="21"/>
      <c r="M21" s="65"/>
      <c r="N21" s="73"/>
      <c r="O21" s="17" t="s">
        <v>41</v>
      </c>
      <c r="P21" s="16">
        <v>0.16</v>
      </c>
      <c r="Q21" s="88" t="s">
        <v>126</v>
      </c>
      <c r="R21" s="62"/>
      <c r="S21" s="59"/>
      <c r="T21" s="37"/>
      <c r="U21" s="91"/>
      <c r="V21" s="94">
        <v>0.09</v>
      </c>
      <c r="W21" s="65"/>
      <c r="X21" s="15" t="s">
        <v>57</v>
      </c>
      <c r="Y21" s="15" t="s">
        <v>148</v>
      </c>
      <c r="Z21" s="65"/>
      <c r="AA21" s="89">
        <v>-0.7</v>
      </c>
    </row>
    <row r="22" spans="1:28" ht="40.5" customHeight="1" x14ac:dyDescent="0.2">
      <c r="A22" s="64" t="s">
        <v>33</v>
      </c>
      <c r="B22" s="64" t="s">
        <v>47</v>
      </c>
      <c r="C22" s="64" t="s">
        <v>36</v>
      </c>
      <c r="D22" s="64" t="s">
        <v>36</v>
      </c>
      <c r="E22" s="64"/>
      <c r="F22" s="64" t="s">
        <v>36</v>
      </c>
      <c r="G22" s="64"/>
      <c r="H22" s="64"/>
      <c r="I22" s="64"/>
      <c r="J22" s="64" t="s">
        <v>36</v>
      </c>
      <c r="K22" s="64"/>
      <c r="L22" s="20"/>
      <c r="M22" s="64" t="s">
        <v>50</v>
      </c>
      <c r="N22" s="72" t="s">
        <v>72</v>
      </c>
      <c r="O22" s="17" t="s">
        <v>43</v>
      </c>
      <c r="P22" s="16">
        <v>0.19</v>
      </c>
      <c r="Q22" s="88" t="s">
        <v>127</v>
      </c>
      <c r="R22" s="62"/>
      <c r="S22" s="59"/>
      <c r="T22" s="37"/>
      <c r="U22" s="91"/>
      <c r="V22" s="93">
        <v>0.11</v>
      </c>
      <c r="W22" s="64" t="s">
        <v>80</v>
      </c>
      <c r="X22" s="15" t="s">
        <v>50</v>
      </c>
      <c r="Y22" s="15" t="s">
        <v>149</v>
      </c>
      <c r="Z22" s="64" t="s">
        <v>80</v>
      </c>
      <c r="AA22" s="15">
        <v>-0.2</v>
      </c>
    </row>
    <row r="23" spans="1:28" ht="40.5" customHeight="1" x14ac:dyDescent="0.2">
      <c r="A23" s="68"/>
      <c r="B23" s="68"/>
      <c r="C23" s="65"/>
      <c r="D23" s="65"/>
      <c r="E23" s="65"/>
      <c r="F23" s="65"/>
      <c r="G23" s="65"/>
      <c r="H23" s="65"/>
      <c r="I23" s="65"/>
      <c r="J23" s="65"/>
      <c r="K23" s="65"/>
      <c r="L23" s="21"/>
      <c r="M23" s="65"/>
      <c r="N23" s="73"/>
      <c r="O23" s="17" t="s">
        <v>41</v>
      </c>
      <c r="P23" s="16">
        <v>0.16</v>
      </c>
      <c r="Q23" s="88" t="s">
        <v>128</v>
      </c>
      <c r="R23" s="63"/>
      <c r="S23" s="60"/>
      <c r="T23" s="38"/>
      <c r="U23" s="92"/>
      <c r="V23" s="94">
        <v>0.09</v>
      </c>
      <c r="W23" s="65"/>
      <c r="X23" s="15" t="s">
        <v>50</v>
      </c>
      <c r="Y23" s="15" t="s">
        <v>150</v>
      </c>
      <c r="Z23" s="65"/>
      <c r="AA23" s="21">
        <v>-0.3</v>
      </c>
    </row>
    <row r="24" spans="1:28" ht="83" customHeight="1" x14ac:dyDescent="0.2">
      <c r="A24" s="65"/>
      <c r="B24" s="65"/>
      <c r="C24" s="18"/>
      <c r="D24" s="18"/>
      <c r="E24" s="18"/>
      <c r="F24" s="18"/>
      <c r="G24" s="18" t="s">
        <v>36</v>
      </c>
      <c r="H24" s="18"/>
      <c r="I24" s="18"/>
      <c r="J24" s="18"/>
      <c r="K24" s="18"/>
      <c r="L24" s="18"/>
      <c r="M24" s="18" t="s">
        <v>45</v>
      </c>
      <c r="N24" s="19" t="s">
        <v>81</v>
      </c>
      <c r="O24" s="17" t="s">
        <v>80</v>
      </c>
      <c r="P24" s="16">
        <v>0.12</v>
      </c>
      <c r="Q24" s="15" t="s">
        <v>129</v>
      </c>
      <c r="R24" s="15" t="s">
        <v>89</v>
      </c>
      <c r="S24" s="27">
        <v>8000</v>
      </c>
      <c r="T24" s="27"/>
      <c r="U24" s="15" t="s">
        <v>100</v>
      </c>
      <c r="V24" s="16">
        <v>7.0000000000000007E-2</v>
      </c>
      <c r="W24" s="15" t="s">
        <v>80</v>
      </c>
      <c r="X24" s="18" t="s">
        <v>45</v>
      </c>
      <c r="Y24" s="15" t="s">
        <v>151</v>
      </c>
      <c r="Z24" s="82" t="s">
        <v>80</v>
      </c>
      <c r="AA24" s="18">
        <v>-0.9</v>
      </c>
    </row>
    <row r="25" spans="1:28" ht="138" customHeight="1" x14ac:dyDescent="0.2">
      <c r="A25" s="64" t="s">
        <v>34</v>
      </c>
      <c r="B25" s="64" t="s">
        <v>51</v>
      </c>
      <c r="C25" s="64" t="s">
        <v>36</v>
      </c>
      <c r="D25" s="64" t="s">
        <v>36</v>
      </c>
      <c r="E25" s="64"/>
      <c r="F25" s="64" t="s">
        <v>36</v>
      </c>
      <c r="G25" s="64"/>
      <c r="H25" s="64"/>
      <c r="I25" s="64"/>
      <c r="J25" s="64" t="s">
        <v>36</v>
      </c>
      <c r="K25" s="64"/>
      <c r="L25" s="20"/>
      <c r="M25" s="64" t="s">
        <v>50</v>
      </c>
      <c r="N25" s="72" t="s">
        <v>71</v>
      </c>
      <c r="O25" s="17" t="s">
        <v>43</v>
      </c>
      <c r="P25" s="16">
        <v>0.19</v>
      </c>
      <c r="Q25" s="15" t="s">
        <v>127</v>
      </c>
      <c r="R25" s="64" t="s">
        <v>98</v>
      </c>
      <c r="S25" s="74">
        <v>10000</v>
      </c>
      <c r="T25" s="20"/>
      <c r="U25" s="64" t="s">
        <v>99</v>
      </c>
      <c r="V25" s="16">
        <v>0.11</v>
      </c>
      <c r="W25" s="64" t="s">
        <v>80</v>
      </c>
      <c r="X25" s="15" t="s">
        <v>50</v>
      </c>
      <c r="Y25" s="15" t="s">
        <v>149</v>
      </c>
      <c r="Z25" s="64" t="s">
        <v>80</v>
      </c>
      <c r="AA25" s="15">
        <v>-0.2</v>
      </c>
    </row>
    <row r="26" spans="1:28" ht="106" customHeight="1" x14ac:dyDescent="0.2">
      <c r="A26" s="68"/>
      <c r="B26" s="68"/>
      <c r="C26" s="65"/>
      <c r="D26" s="65"/>
      <c r="E26" s="65"/>
      <c r="F26" s="65"/>
      <c r="G26" s="65"/>
      <c r="H26" s="65"/>
      <c r="I26" s="65"/>
      <c r="J26" s="65"/>
      <c r="K26" s="65"/>
      <c r="L26" s="21"/>
      <c r="M26" s="65"/>
      <c r="N26" s="73"/>
      <c r="O26" s="17" t="s">
        <v>41</v>
      </c>
      <c r="P26" s="16">
        <v>0.16</v>
      </c>
      <c r="Q26" s="15" t="s">
        <v>128</v>
      </c>
      <c r="R26" s="65"/>
      <c r="S26" s="65"/>
      <c r="T26" s="21"/>
      <c r="U26" s="65"/>
      <c r="V26" s="16">
        <v>0.09</v>
      </c>
      <c r="W26" s="65"/>
      <c r="X26" s="15" t="s">
        <v>50</v>
      </c>
      <c r="Y26" s="15" t="s">
        <v>150</v>
      </c>
      <c r="Z26" s="65"/>
      <c r="AA26" s="21">
        <v>-0.3</v>
      </c>
    </row>
    <row r="27" spans="1:28" ht="90" customHeight="1" x14ac:dyDescent="0.2">
      <c r="A27" s="68"/>
      <c r="B27" s="68"/>
      <c r="C27" s="64"/>
      <c r="D27" s="64"/>
      <c r="E27" s="64"/>
      <c r="F27" s="64"/>
      <c r="G27" s="64" t="s">
        <v>36</v>
      </c>
      <c r="H27" s="64"/>
      <c r="I27" s="64"/>
      <c r="J27" s="64"/>
      <c r="K27" s="64"/>
      <c r="L27" s="20"/>
      <c r="M27" s="64" t="s">
        <v>56</v>
      </c>
      <c r="N27" s="72" t="s">
        <v>70</v>
      </c>
      <c r="O27" s="17" t="s">
        <v>58</v>
      </c>
      <c r="P27" s="16">
        <v>0.26</v>
      </c>
      <c r="Q27" s="15" t="s">
        <v>130</v>
      </c>
      <c r="R27" s="15" t="s">
        <v>89</v>
      </c>
      <c r="S27" s="27">
        <v>8000</v>
      </c>
      <c r="T27" s="27"/>
      <c r="U27" s="15" t="s">
        <v>101</v>
      </c>
      <c r="V27" s="16">
        <v>0.15</v>
      </c>
      <c r="W27" s="64" t="s">
        <v>80</v>
      </c>
      <c r="X27" s="15" t="s">
        <v>56</v>
      </c>
      <c r="Y27" s="15" t="s">
        <v>152</v>
      </c>
      <c r="Z27" s="64" t="s">
        <v>80</v>
      </c>
      <c r="AA27" s="18">
        <v>1.1000000000000001</v>
      </c>
    </row>
    <row r="28" spans="1:28" ht="67" customHeight="1" x14ac:dyDescent="0.2">
      <c r="A28" s="68"/>
      <c r="B28" s="68"/>
      <c r="C28" s="65"/>
      <c r="D28" s="65"/>
      <c r="E28" s="65"/>
      <c r="F28" s="65"/>
      <c r="G28" s="65"/>
      <c r="H28" s="65"/>
      <c r="I28" s="65"/>
      <c r="J28" s="65"/>
      <c r="K28" s="65"/>
      <c r="L28" s="21"/>
      <c r="M28" s="65"/>
      <c r="N28" s="73"/>
      <c r="O28" s="17" t="s">
        <v>44</v>
      </c>
      <c r="P28" s="16">
        <v>0.22</v>
      </c>
      <c r="Q28" s="15" t="s">
        <v>131</v>
      </c>
      <c r="R28" s="15" t="s">
        <v>102</v>
      </c>
      <c r="S28" s="27">
        <v>10000</v>
      </c>
      <c r="T28" s="27"/>
      <c r="U28" s="15" t="s">
        <v>103</v>
      </c>
      <c r="V28" s="16">
        <v>0.12</v>
      </c>
      <c r="W28" s="65"/>
      <c r="X28" s="15" t="s">
        <v>56</v>
      </c>
      <c r="Y28" s="15" t="s">
        <v>153</v>
      </c>
      <c r="Z28" s="65"/>
      <c r="AA28" s="15">
        <v>0.5</v>
      </c>
    </row>
    <row r="29" spans="1:28" ht="40.5" customHeight="1" x14ac:dyDescent="0.2">
      <c r="A29" s="65"/>
      <c r="B29" s="65"/>
      <c r="C29" s="18" t="s">
        <v>36</v>
      </c>
      <c r="D29" s="18"/>
      <c r="E29" s="18"/>
      <c r="F29" s="18"/>
      <c r="G29" s="18"/>
      <c r="H29" s="18" t="s">
        <v>36</v>
      </c>
      <c r="I29" s="18"/>
      <c r="J29" s="18" t="s">
        <v>36</v>
      </c>
      <c r="K29" s="18"/>
      <c r="L29" s="18"/>
      <c r="M29" s="18" t="s">
        <v>51</v>
      </c>
      <c r="N29" s="19" t="s">
        <v>83</v>
      </c>
      <c r="O29" s="17" t="s">
        <v>80</v>
      </c>
      <c r="P29" s="16">
        <v>0.75</v>
      </c>
      <c r="Q29" s="15" t="s">
        <v>84</v>
      </c>
      <c r="R29" s="15" t="s">
        <v>90</v>
      </c>
      <c r="S29" s="15" t="s">
        <v>90</v>
      </c>
      <c r="T29" s="15"/>
      <c r="U29" s="15"/>
      <c r="V29" s="15"/>
      <c r="W29" s="15"/>
      <c r="X29" s="15"/>
      <c r="Y29" s="15"/>
      <c r="Z29" s="15"/>
      <c r="AA29" s="82"/>
      <c r="AB29" s="105" t="s">
        <v>154</v>
      </c>
    </row>
    <row r="30" spans="1:28" ht="90" customHeight="1" x14ac:dyDescent="0.2">
      <c r="A30" s="66" t="s">
        <v>85</v>
      </c>
      <c r="B30" s="64" t="s">
        <v>86</v>
      </c>
      <c r="C30" s="20" t="s">
        <v>36</v>
      </c>
      <c r="D30" s="20" t="s">
        <v>36</v>
      </c>
      <c r="E30" s="15"/>
      <c r="F30" s="15"/>
      <c r="G30" s="15"/>
      <c r="H30" s="15"/>
      <c r="I30" s="15"/>
      <c r="J30" s="15"/>
      <c r="K30" s="15"/>
      <c r="L30" s="15"/>
      <c r="M30" s="15" t="s">
        <v>55</v>
      </c>
      <c r="N30" s="22" t="s">
        <v>92</v>
      </c>
      <c r="O30" s="17" t="s">
        <v>41</v>
      </c>
      <c r="P30" s="16">
        <v>0.16</v>
      </c>
      <c r="Q30" s="15" t="s">
        <v>117</v>
      </c>
      <c r="R30" s="15" t="s">
        <v>93</v>
      </c>
      <c r="S30" s="15" t="s">
        <v>80</v>
      </c>
      <c r="T30" s="15"/>
      <c r="U30" s="15" t="s">
        <v>104</v>
      </c>
      <c r="V30" s="16">
        <v>0.03</v>
      </c>
      <c r="W30" s="15" t="s">
        <v>80</v>
      </c>
      <c r="X30" s="15" t="s">
        <v>91</v>
      </c>
      <c r="Y30" s="15" t="s">
        <v>155</v>
      </c>
      <c r="Z30" s="21" t="s">
        <v>80</v>
      </c>
      <c r="AA30" s="88" t="s">
        <v>80</v>
      </c>
    </row>
    <row r="31" spans="1:28" ht="84" customHeight="1" x14ac:dyDescent="0.2">
      <c r="A31" s="67"/>
      <c r="B31" s="68"/>
      <c r="C31" s="23"/>
      <c r="D31" s="23"/>
      <c r="E31" s="23"/>
      <c r="F31" s="23"/>
      <c r="G31" s="23"/>
      <c r="H31" s="23"/>
      <c r="I31" s="23"/>
      <c r="J31" s="23"/>
      <c r="K31" s="23"/>
      <c r="L31" s="23" t="s">
        <v>36</v>
      </c>
      <c r="M31" s="23" t="s">
        <v>50</v>
      </c>
      <c r="N31" s="17" t="s">
        <v>97</v>
      </c>
      <c r="O31" s="17" t="s">
        <v>80</v>
      </c>
      <c r="P31" s="16">
        <v>0.33</v>
      </c>
      <c r="Q31" s="15" t="s">
        <v>132</v>
      </c>
      <c r="R31" s="15" t="s">
        <v>105</v>
      </c>
      <c r="S31" s="15" t="s">
        <v>80</v>
      </c>
      <c r="T31" s="15"/>
      <c r="U31" s="15" t="s">
        <v>106</v>
      </c>
      <c r="V31" s="16">
        <v>0.17</v>
      </c>
      <c r="W31" s="15" t="s">
        <v>80</v>
      </c>
      <c r="X31" s="23" t="s">
        <v>50</v>
      </c>
      <c r="Y31" s="15" t="s">
        <v>156</v>
      </c>
      <c r="Z31" s="26" t="s">
        <v>80</v>
      </c>
      <c r="AA31" s="82" t="s">
        <v>80</v>
      </c>
    </row>
    <row r="32" spans="1:28" ht="41.25" customHeight="1" x14ac:dyDescent="0.2">
      <c r="Z32" s="25"/>
    </row>
    <row r="33" spans="11:13" ht="41.25" customHeight="1" x14ac:dyDescent="0.2"/>
    <row r="34" spans="11:13" ht="35.25" customHeight="1" x14ac:dyDescent="0.2"/>
    <row r="36" spans="11:13" ht="65.25" customHeight="1" x14ac:dyDescent="0.2"/>
    <row r="37" spans="11:13" ht="65.25" customHeight="1" x14ac:dyDescent="0.2">
      <c r="M37" s="3"/>
    </row>
    <row r="38" spans="11:13" ht="65.25" customHeight="1" x14ac:dyDescent="0.2">
      <c r="M38" s="3"/>
    </row>
    <row r="39" spans="11:13" ht="65.25" customHeight="1" x14ac:dyDescent="0.2">
      <c r="M39" s="3"/>
    </row>
    <row r="40" spans="11:13" ht="65.25" customHeight="1" x14ac:dyDescent="0.2">
      <c r="K40" s="3"/>
      <c r="L40" s="3"/>
      <c r="M40" s="3"/>
    </row>
    <row r="41" spans="11:13" ht="65.25" customHeight="1" x14ac:dyDescent="0.2">
      <c r="K41" s="3"/>
      <c r="L41" s="3"/>
      <c r="M41" s="3"/>
    </row>
    <row r="42" spans="11:13" ht="65.25" customHeight="1" x14ac:dyDescent="0.2">
      <c r="K42" s="3"/>
      <c r="L42" s="3"/>
      <c r="M42" s="3"/>
    </row>
  </sheetData>
  <sortState xmlns:xlrd2="http://schemas.microsoft.com/office/spreadsheetml/2017/richdata2" ref="R5:R7">
    <sortCondition ref="R5"/>
  </sortState>
  <mergeCells count="184">
    <mergeCell ref="W27:W28"/>
    <mergeCell ref="Z27:Z28"/>
    <mergeCell ref="W25:W26"/>
    <mergeCell ref="Z25:Z26"/>
    <mergeCell ref="AB16:AB17"/>
    <mergeCell ref="Z20:Z21"/>
    <mergeCell ref="Z16:Z17"/>
    <mergeCell ref="Z18:Z19"/>
    <mergeCell ref="Z22:Z23"/>
    <mergeCell ref="F25:F26"/>
    <mergeCell ref="G25:G26"/>
    <mergeCell ref="X5:X6"/>
    <mergeCell ref="T5:T6"/>
    <mergeCell ref="W5:W6"/>
    <mergeCell ref="Z5:Z6"/>
    <mergeCell ref="W8:W9"/>
    <mergeCell ref="W10:W11"/>
    <mergeCell ref="W12:W13"/>
    <mergeCell ref="W14:W15"/>
    <mergeCell ref="W16:W17"/>
    <mergeCell ref="W18:W19"/>
    <mergeCell ref="W20:W21"/>
    <mergeCell ref="W22:W23"/>
    <mergeCell ref="Z8:Z9"/>
    <mergeCell ref="Z10:Z11"/>
    <mergeCell ref="Z12:Z13"/>
    <mergeCell ref="H27:H28"/>
    <mergeCell ref="F27:F28"/>
    <mergeCell ref="E27:E28"/>
    <mergeCell ref="D27:D28"/>
    <mergeCell ref="C27:C28"/>
    <mergeCell ref="K22:K23"/>
    <mergeCell ref="M22:M23"/>
    <mergeCell ref="N22:N23"/>
    <mergeCell ref="N27:N28"/>
    <mergeCell ref="M27:M28"/>
    <mergeCell ref="K27:K28"/>
    <mergeCell ref="N25:N26"/>
    <mergeCell ref="J22:J23"/>
    <mergeCell ref="G27:G28"/>
    <mergeCell ref="J27:J28"/>
    <mergeCell ref="I27:I28"/>
    <mergeCell ref="H25:H26"/>
    <mergeCell ref="I25:I26"/>
    <mergeCell ref="J25:J26"/>
    <mergeCell ref="K25:K26"/>
    <mergeCell ref="M25:M26"/>
    <mergeCell ref="C25:C26"/>
    <mergeCell ref="D25:D26"/>
    <mergeCell ref="E25:E26"/>
    <mergeCell ref="C22:C23"/>
    <mergeCell ref="D22:D23"/>
    <mergeCell ref="E22:E23"/>
    <mergeCell ref="F22:F23"/>
    <mergeCell ref="G22:G23"/>
    <mergeCell ref="H22:H23"/>
    <mergeCell ref="I22:I23"/>
    <mergeCell ref="A22:A24"/>
    <mergeCell ref="B22:B24"/>
    <mergeCell ref="A20:A21"/>
    <mergeCell ref="N12:N13"/>
    <mergeCell ref="M12:M13"/>
    <mergeCell ref="B12:B13"/>
    <mergeCell ref="K12:K13"/>
    <mergeCell ref="J12:J13"/>
    <mergeCell ref="B1:Y1"/>
    <mergeCell ref="I2:Y2"/>
    <mergeCell ref="C2:D2"/>
    <mergeCell ref="E2:F2"/>
    <mergeCell ref="C3:D3"/>
    <mergeCell ref="E3:F3"/>
    <mergeCell ref="G3:H3"/>
    <mergeCell ref="I3:J3"/>
    <mergeCell ref="G2:H2"/>
    <mergeCell ref="B18:B19"/>
    <mergeCell ref="N8:N9"/>
    <mergeCell ref="M8:M9"/>
    <mergeCell ref="C8:C9"/>
    <mergeCell ref="D8:D9"/>
    <mergeCell ref="E8:E9"/>
    <mergeCell ref="F8:F9"/>
    <mergeCell ref="A18:A19"/>
    <mergeCell ref="A12:A13"/>
    <mergeCell ref="A16:A17"/>
    <mergeCell ref="C14:C15"/>
    <mergeCell ref="D14:D15"/>
    <mergeCell ref="E14:E15"/>
    <mergeCell ref="F14:F15"/>
    <mergeCell ref="G14:G15"/>
    <mergeCell ref="B16:B17"/>
    <mergeCell ref="E18:E19"/>
    <mergeCell ref="C12:C13"/>
    <mergeCell ref="D12:D13"/>
    <mergeCell ref="E12:E13"/>
    <mergeCell ref="F12:F13"/>
    <mergeCell ref="G12:G13"/>
    <mergeCell ref="H12:H13"/>
    <mergeCell ref="I12:I13"/>
    <mergeCell ref="A14:A15"/>
    <mergeCell ref="B14:B15"/>
    <mergeCell ref="H14:H15"/>
    <mergeCell ref="I14:I15"/>
    <mergeCell ref="G18:G19"/>
    <mergeCell ref="F18:F19"/>
    <mergeCell ref="N14:N15"/>
    <mergeCell ref="N16:N17"/>
    <mergeCell ref="M16:M17"/>
    <mergeCell ref="K16:K17"/>
    <mergeCell ref="K14:K15"/>
    <mergeCell ref="C16:C17"/>
    <mergeCell ref="D16:D17"/>
    <mergeCell ref="E16:E17"/>
    <mergeCell ref="F16:F17"/>
    <mergeCell ref="G16:G17"/>
    <mergeCell ref="H16:H17"/>
    <mergeCell ref="I16:I17"/>
    <mergeCell ref="J16:J17"/>
    <mergeCell ref="J14:J15"/>
    <mergeCell ref="M14:M15"/>
    <mergeCell ref="B20:B21"/>
    <mergeCell ref="C20:C21"/>
    <mergeCell ref="D20:D21"/>
    <mergeCell ref="E20:E21"/>
    <mergeCell ref="F20:F21"/>
    <mergeCell ref="G20:G21"/>
    <mergeCell ref="H20:H21"/>
    <mergeCell ref="I20:I21"/>
    <mergeCell ref="J20:J21"/>
    <mergeCell ref="U8:U23"/>
    <mergeCell ref="U25:U26"/>
    <mergeCell ref="R25:R26"/>
    <mergeCell ref="S25:S26"/>
    <mergeCell ref="A30:A31"/>
    <mergeCell ref="B30:B31"/>
    <mergeCell ref="N5:N6"/>
    <mergeCell ref="A5:A7"/>
    <mergeCell ref="M5:M6"/>
    <mergeCell ref="C5:C6"/>
    <mergeCell ref="D5:D6"/>
    <mergeCell ref="E5:E6"/>
    <mergeCell ref="F5:F6"/>
    <mergeCell ref="G5:G6"/>
    <mergeCell ref="H5:H6"/>
    <mergeCell ref="I5:I6"/>
    <mergeCell ref="J5:J6"/>
    <mergeCell ref="K5:K6"/>
    <mergeCell ref="L5:L6"/>
    <mergeCell ref="B5:B7"/>
    <mergeCell ref="A25:A29"/>
    <mergeCell ref="B25:B29"/>
    <mergeCell ref="D18:D19"/>
    <mergeCell ref="C18:C19"/>
    <mergeCell ref="H10:H11"/>
    <mergeCell ref="I10:I11"/>
    <mergeCell ref="J10:J11"/>
    <mergeCell ref="K10:K11"/>
    <mergeCell ref="L10:L11"/>
    <mergeCell ref="M10:M11"/>
    <mergeCell ref="N10:N11"/>
    <mergeCell ref="R8:R23"/>
    <mergeCell ref="S8:S23"/>
    <mergeCell ref="N20:N21"/>
    <mergeCell ref="M20:M21"/>
    <mergeCell ref="K20:K21"/>
    <mergeCell ref="M18:M19"/>
    <mergeCell ref="N18:N19"/>
    <mergeCell ref="K18:K19"/>
    <mergeCell ref="J18:J19"/>
    <mergeCell ref="I18:I19"/>
    <mergeCell ref="H18:H19"/>
    <mergeCell ref="H8:H9"/>
    <mergeCell ref="I8:I9"/>
    <mergeCell ref="J8:J9"/>
    <mergeCell ref="K8:K9"/>
    <mergeCell ref="A8:A9"/>
    <mergeCell ref="B8:B9"/>
    <mergeCell ref="A10:A11"/>
    <mergeCell ref="B10:B11"/>
    <mergeCell ref="C10:C11"/>
    <mergeCell ref="D10:D11"/>
    <mergeCell ref="E10:E11"/>
    <mergeCell ref="F10:F11"/>
    <mergeCell ref="G10:G11"/>
    <mergeCell ref="G8:G9"/>
  </mergeCells>
  <phoneticPr fontId="4" type="noConversion"/>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vt:i4>
      </vt:variant>
    </vt:vector>
  </HeadingPairs>
  <TitlesOfParts>
    <vt:vector size="2" baseType="lpstr">
      <vt:lpstr>Policy Objectives</vt:lpstr>
      <vt:lpstr>Threat 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 SPALAZZI</dc:creator>
  <cp:lastModifiedBy>Microsoft Office User</cp:lastModifiedBy>
  <dcterms:created xsi:type="dcterms:W3CDTF">2021-10-20T15:14:25Z</dcterms:created>
  <dcterms:modified xsi:type="dcterms:W3CDTF">2023-01-24T10:38:45Z</dcterms:modified>
</cp:coreProperties>
</file>