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Proyectos\DeskApp\"/>
    </mc:Choice>
  </mc:AlternateContent>
  <xr:revisionPtr revIDLastSave="0" documentId="13_ncr:1_{DA7C6261-C9C2-4A87-BE1E-441B604DBD4D}" xr6:coauthVersionLast="47" xr6:coauthVersionMax="47" xr10:uidLastSave="{00000000-0000-0000-0000-000000000000}"/>
  <bookViews>
    <workbookView xWindow="-108" yWindow="-108" windowWidth="23256" windowHeight="12456" xr2:uid="{E9316FA4-769D-4AB3-9036-26B6520E33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40" i="1"/>
  <c r="C41" i="1"/>
  <c r="C42" i="1"/>
  <c r="C43" i="1"/>
  <c r="C44" i="1"/>
  <c r="E44" i="1" s="1"/>
  <c r="C45" i="1"/>
  <c r="E45" i="1" s="1"/>
  <c r="C46" i="1"/>
  <c r="E46" i="1" s="1"/>
  <c r="C47" i="1"/>
  <c r="E47" i="1" s="1"/>
  <c r="C48" i="1"/>
  <c r="C49" i="1"/>
  <c r="C50" i="1"/>
  <c r="C51" i="1"/>
  <c r="C52" i="1"/>
  <c r="E52" i="1" s="1"/>
  <c r="C53" i="1"/>
  <c r="E53" i="1" s="1"/>
  <c r="C54" i="1"/>
  <c r="E54" i="1" s="1"/>
  <c r="C55" i="1"/>
  <c r="E55" i="1" s="1"/>
  <c r="C56" i="1"/>
  <c r="C57" i="1"/>
  <c r="C58" i="1"/>
  <c r="C59" i="1"/>
  <c r="C60" i="1"/>
  <c r="E60" i="1" s="1"/>
  <c r="C61" i="1"/>
  <c r="E61" i="1" s="1"/>
  <c r="E62" i="1"/>
  <c r="E63" i="1"/>
  <c r="C39" i="1"/>
  <c r="E40" i="1"/>
  <c r="E41" i="1"/>
  <c r="E42" i="1"/>
  <c r="E43" i="1"/>
  <c r="E48" i="1"/>
  <c r="E49" i="1"/>
  <c r="E50" i="1"/>
  <c r="E51" i="1"/>
  <c r="E56" i="1"/>
  <c r="E57" i="1"/>
  <c r="E58" i="1"/>
  <c r="E59" i="1"/>
  <c r="E64" i="1"/>
  <c r="E65" i="1"/>
  <c r="E66" i="1"/>
  <c r="E39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E3" i="1"/>
  <c r="E4" i="1"/>
  <c r="E5" i="1"/>
  <c r="E6" i="1"/>
  <c r="E7" i="1"/>
  <c r="E8" i="1"/>
  <c r="E9" i="1"/>
  <c r="E10" i="1"/>
  <c r="E11" i="1"/>
  <c r="E12" i="1"/>
  <c r="E13" i="1"/>
  <c r="C14" i="1"/>
  <c r="E14" i="1" s="1"/>
  <c r="E15" i="1"/>
  <c r="C16" i="1"/>
  <c r="E16" i="1" s="1"/>
  <c r="C17" i="1"/>
  <c r="E17" i="1" s="1"/>
  <c r="E18" i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92" i="1"/>
  <c r="C93" i="1"/>
  <c r="C94" i="1"/>
  <c r="C95" i="1"/>
  <c r="C96" i="1"/>
  <c r="C97" i="1"/>
</calcChain>
</file>

<file path=xl/sharedStrings.xml><?xml version="1.0" encoding="utf-8"?>
<sst xmlns="http://schemas.openxmlformats.org/spreadsheetml/2006/main" count="659" uniqueCount="208">
  <si>
    <t>code</t>
  </si>
  <si>
    <t>name</t>
  </si>
  <si>
    <t>cost</t>
  </si>
  <si>
    <t>price</t>
  </si>
  <si>
    <t>profitability</t>
  </si>
  <si>
    <t>stock</t>
  </si>
  <si>
    <t>barcode</t>
  </si>
  <si>
    <t>unit</t>
  </si>
  <si>
    <t>image_url</t>
  </si>
  <si>
    <t>flavor_count</t>
  </si>
  <si>
    <t>description</t>
  </si>
  <si>
    <t>HATSU</t>
  </si>
  <si>
    <t>BRETAÑA</t>
  </si>
  <si>
    <t>Los Cuates</t>
  </si>
  <si>
    <t>heineken</t>
  </si>
  <si>
    <t>Coronita lata</t>
  </si>
  <si>
    <t>Coronita Botella</t>
  </si>
  <si>
    <t>CANADA DRY GINGER</t>
  </si>
  <si>
    <t>Budweiser</t>
  </si>
  <si>
    <t>LIKE</t>
  </si>
  <si>
    <t>Cola&amp;Pola</t>
  </si>
  <si>
    <t>Stella</t>
  </si>
  <si>
    <t>Champaña</t>
  </si>
  <si>
    <t>Agua Brisa Grande</t>
  </si>
  <si>
    <t>Agua Brisa Pequeña</t>
  </si>
  <si>
    <t xml:space="preserve">Gaseosa Postobon </t>
  </si>
  <si>
    <t>Agua gas Grande</t>
  </si>
  <si>
    <t>Agua gas Pequeña</t>
  </si>
  <si>
    <t>Paleta Aloha</t>
  </si>
  <si>
    <t>Raspado Aloha</t>
  </si>
  <si>
    <t>Helado Nube</t>
  </si>
  <si>
    <t>Casero</t>
  </si>
  <si>
    <t>Paleta tosh pasion</t>
  </si>
  <si>
    <t>Galleta Napolitana</t>
  </si>
  <si>
    <t>Galleta Vainilla-pasas</t>
  </si>
  <si>
    <t>Jet</t>
  </si>
  <si>
    <t>Artesanal</t>
  </si>
  <si>
    <t>Vaso kit Nube</t>
  </si>
  <si>
    <t>Paleta Agua</t>
  </si>
  <si>
    <t>Chococono Maní</t>
  </si>
  <si>
    <t>Chococono</t>
  </si>
  <si>
    <t>Paleta Frutos Rojos</t>
  </si>
  <si>
    <t>Paleta Extraloco</t>
  </si>
  <si>
    <t>Bocato</t>
  </si>
  <si>
    <t>Chocolisto</t>
  </si>
  <si>
    <t>Tosh</t>
  </si>
  <si>
    <t>Polet Caramelo</t>
  </si>
  <si>
    <t>polet Frutos</t>
  </si>
  <si>
    <t>Jumbo HELADO</t>
  </si>
  <si>
    <t>Carrito</t>
  </si>
  <si>
    <t>Osito</t>
  </si>
  <si>
    <t>Payasito</t>
  </si>
  <si>
    <t>Ratoncito</t>
  </si>
  <si>
    <t>Canasta Manzana</t>
  </si>
  <si>
    <t>Canasta Fresa</t>
  </si>
  <si>
    <t>Canasta Sencilla</t>
  </si>
  <si>
    <t>Super cono con frutas</t>
  </si>
  <si>
    <t>Copa Explosion</t>
  </si>
  <si>
    <t>Copa Milo</t>
  </si>
  <si>
    <t>Copa Oreo</t>
  </si>
  <si>
    <t>Copa Torta</t>
  </si>
  <si>
    <t>Copa brownie</t>
  </si>
  <si>
    <t>Copa Queso</t>
  </si>
  <si>
    <t>Copa Tropical</t>
  </si>
  <si>
    <t>Banana Split</t>
  </si>
  <si>
    <t xml:space="preserve">Ensalada Pequeña </t>
  </si>
  <si>
    <t>Ensalada grande</t>
  </si>
  <si>
    <t>Waffle Chocolatoso</t>
  </si>
  <si>
    <t>Waffle Caprichito</t>
  </si>
  <si>
    <t>Waffle Frutal</t>
  </si>
  <si>
    <t>Waffle Quesudo</t>
  </si>
  <si>
    <t>Copa Durazno</t>
  </si>
  <si>
    <t>Copa ChocoBreak</t>
  </si>
  <si>
    <t>Copa Gomita</t>
  </si>
  <si>
    <t>Copa Cocosette</t>
  </si>
  <si>
    <t>Fresas Con crema y Queso</t>
  </si>
  <si>
    <t xml:space="preserve">Mateada Sencilla </t>
  </si>
  <si>
    <t>Malteada Caprichito</t>
  </si>
  <si>
    <t>Malteada Explosión</t>
  </si>
  <si>
    <t>Malteada Topping Galleta</t>
  </si>
  <si>
    <t>Guasanito</t>
  </si>
  <si>
    <t>Pulpito</t>
  </si>
  <si>
    <t>Conejito</t>
  </si>
  <si>
    <t>Cholao</t>
  </si>
  <si>
    <t>Fresas Sencilla</t>
  </si>
  <si>
    <t>Fresas Junior</t>
  </si>
  <si>
    <t>Fresas Galleta</t>
  </si>
  <si>
    <t>Cono Sencillo</t>
  </si>
  <si>
    <t>Cono Doble</t>
  </si>
  <si>
    <t xml:space="preserve">Vaso Sencillo </t>
  </si>
  <si>
    <t xml:space="preserve">Vaso Doble </t>
  </si>
  <si>
    <t>Vaso 3 sabores</t>
  </si>
  <si>
    <t>Michelada Verdes</t>
  </si>
  <si>
    <t>Brownie Con Helado Sencillo</t>
  </si>
  <si>
    <t xml:space="preserve">Brownie Con Helado Doble </t>
  </si>
  <si>
    <t>Oblea Tradicional</t>
  </si>
  <si>
    <t>Oblea Fresa</t>
  </si>
  <si>
    <t>Oblea  de Topping</t>
  </si>
  <si>
    <t>Oblea  de Durazno</t>
  </si>
  <si>
    <t xml:space="preserve">Oblea  de Brownie   </t>
  </si>
  <si>
    <t>LIMONADA NATURAL</t>
  </si>
  <si>
    <t>CEREZADA</t>
  </si>
  <si>
    <t>Jugo en Agua</t>
  </si>
  <si>
    <t>Jugo en Leche</t>
  </si>
  <si>
    <t>Desechable</t>
  </si>
  <si>
    <t>Unidad</t>
  </si>
  <si>
    <t>assets/24613.png</t>
  </si>
  <si>
    <t>assets/24616.png</t>
  </si>
  <si>
    <t>assets/25817.png</t>
  </si>
  <si>
    <t>assets/25811.png</t>
  </si>
  <si>
    <t>assets/25809.png</t>
  </si>
  <si>
    <t>assets/25810.png</t>
  </si>
  <si>
    <t>assets/25813.png</t>
  </si>
  <si>
    <t>assets/25808.png</t>
  </si>
  <si>
    <t>assets/25814.png</t>
  </si>
  <si>
    <t>assets/25816.png</t>
  </si>
  <si>
    <t>assets/25815.png</t>
  </si>
  <si>
    <t>assets/25812.png</t>
  </si>
  <si>
    <t>assets/24610.png</t>
  </si>
  <si>
    <t>assets/24606.png</t>
  </si>
  <si>
    <t>assets/24611.png</t>
  </si>
  <si>
    <t>assets/24609.png</t>
  </si>
  <si>
    <t>assets/24607.png</t>
  </si>
  <si>
    <t>assets/23985.png</t>
  </si>
  <si>
    <t>assets/24006.png</t>
  </si>
  <si>
    <t>assets/23991.png</t>
  </si>
  <si>
    <t>assets/23986.png</t>
  </si>
  <si>
    <t>assets/23946.png</t>
  </si>
  <si>
    <t>assets/24005.png</t>
  </si>
  <si>
    <t>assets/24004.png</t>
  </si>
  <si>
    <t>assets/23990.png</t>
  </si>
  <si>
    <t>assets/24007.png</t>
  </si>
  <si>
    <t>assets/23947.png</t>
  </si>
  <si>
    <t>assets/23941.png</t>
  </si>
  <si>
    <t>assets/23940.png</t>
  </si>
  <si>
    <t>assets/23994.png</t>
  </si>
  <si>
    <t>assets/23943.png</t>
  </si>
  <si>
    <t>assets/23999.png</t>
  </si>
  <si>
    <t>assets/23944.png</t>
  </si>
  <si>
    <t>assets/23996.png</t>
  </si>
  <si>
    <t>assets/23995.png</t>
  </si>
  <si>
    <t>assets/25923.png</t>
  </si>
  <si>
    <t>assets/25825.png</t>
  </si>
  <si>
    <t>assets/25824.png</t>
  </si>
  <si>
    <t>assets/25823.png</t>
  </si>
  <si>
    <t>assets/25822.png</t>
  </si>
  <si>
    <t>assets/25820.png</t>
  </si>
  <si>
    <t>assets/25818.png</t>
  </si>
  <si>
    <t>assets/25819.png</t>
  </si>
  <si>
    <t>assets/25821.png</t>
  </si>
  <si>
    <t>assets/24585.png</t>
  </si>
  <si>
    <t>assets/24574.png</t>
  </si>
  <si>
    <t>assets/24575.png</t>
  </si>
  <si>
    <t>assets/24584.png</t>
  </si>
  <si>
    <t>assets/24572.png</t>
  </si>
  <si>
    <t>assets/24583.png</t>
  </si>
  <si>
    <t>assets/24573.png</t>
  </si>
  <si>
    <t>assets/24586.png</t>
  </si>
  <si>
    <t>assets/24588.png</t>
  </si>
  <si>
    <t>assets/24587.png</t>
  </si>
  <si>
    <t>assets/24578.png</t>
  </si>
  <si>
    <t>assets/24579.png</t>
  </si>
  <si>
    <t>assets/24577.png</t>
  </si>
  <si>
    <t>assets/24576.png</t>
  </si>
  <si>
    <t>assets/25918.png</t>
  </si>
  <si>
    <t>assets/25919.png</t>
  </si>
  <si>
    <t>assets/25920.png</t>
  </si>
  <si>
    <t>assets/25921.png</t>
  </si>
  <si>
    <t>assets/25922.png</t>
  </si>
  <si>
    <t>assets/24590.png</t>
  </si>
  <si>
    <t>assets/24591.png</t>
  </si>
  <si>
    <t>assets/24589.png</t>
  </si>
  <si>
    <t>assets/24593.png</t>
  </si>
  <si>
    <t>assets/24580.png</t>
  </si>
  <si>
    <t>assets/24582.png</t>
  </si>
  <si>
    <t>assets/24581.png</t>
  </si>
  <si>
    <t>assets/24605.png</t>
  </si>
  <si>
    <t>assets/24594.png</t>
  </si>
  <si>
    <t>assets/24595.png</t>
  </si>
  <si>
    <t>assets/24598.png</t>
  </si>
  <si>
    <t>assets/24618.png</t>
  </si>
  <si>
    <t>assets/24620.png</t>
  </si>
  <si>
    <t>assets/24622.png</t>
  </si>
  <si>
    <t>assets/24623.png</t>
  </si>
  <si>
    <t>assets/24624.png</t>
  </si>
  <si>
    <t>assets/24601.png</t>
  </si>
  <si>
    <t>assets/24603.png</t>
  </si>
  <si>
    <t>assets/24602.png</t>
  </si>
  <si>
    <t>assets/25826.png</t>
  </si>
  <si>
    <t>assets/25828.png</t>
  </si>
  <si>
    <t>assets/25924.png</t>
  </si>
  <si>
    <t>assets/25925.png</t>
  </si>
  <si>
    <t>assets/25926.png</t>
  </si>
  <si>
    <t>assets/25928.png</t>
  </si>
  <si>
    <t>assets/25927.png</t>
  </si>
  <si>
    <t>assets/25929.png</t>
  </si>
  <si>
    <t>assets/25930.png</t>
  </si>
  <si>
    <t>assets/25931.png</t>
  </si>
  <si>
    <t>assets/25932.png</t>
  </si>
  <si>
    <t>assets/24201.png</t>
  </si>
  <si>
    <t>Micheladas Nuevas</t>
  </si>
  <si>
    <t>Micheladas Con Hatsu</t>
  </si>
  <si>
    <t>categoria</t>
  </si>
  <si>
    <t>empacados</t>
  </si>
  <si>
    <t>preparaciones</t>
  </si>
  <si>
    <t>adicional</t>
  </si>
  <si>
    <t>Bebidas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</si>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</sst>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49" fontId="2" fillId="0" borderId="1" xfId="0" applyNumberFormat="1" applyFont="1" applyFill="1" applyBorder="1" applyAlignment="1">
      <alignment horizontal="right"/>
    </xf>
    <xf numFmtId="49" fontId="2" fillId="0" borderId="1" xfId="0" applyNumberFormat="1" applyFont="1" applyFill="1" applyBorder="1" applyAlignment="1">
      <alignment horizontal="right" wrapText="1"/>
    </xf>
    <xf numFmtId="0" fontId="2" fillId="0" borderId="2" xfId="0" applyFont="1" applyFill="1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9182-523A-49AC-B178-6374C04C64E4}">
  <dimension ref="A1:N98"/>
  <sheetViews>
    <sheetView tabSelected="1" workbookViewId="0">
      <selection activeCell="A26" sqref="A26"/>
    </sheetView>
  </sheetViews>
  <sheetFormatPr baseColWidth="10" defaultRowHeight="14.4" x14ac:dyDescent="0.3"/>
  <cols>
    <col min="1" max="1" width="11.5546875" style="1"/>
    <col min="2" max="2" width="24.5546875" style="2" bestFit="1" customWidth="1"/>
    <col min="4" max="4" width="11.5546875" style="1"/>
    <col min="6" max="6" width="11.5546875" style="3"/>
    <col min="9" max="9" width="15.21875" bestFit="1" customWidth="1"/>
  </cols>
  <sheetData>
    <row r="1" spans="1:14" x14ac:dyDescent="0.3">
      <c r="A1" s="4" t="s">
        <v>0</v>
      </c>
      <c r="B1" s="8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10" t="s">
        <v>202</v>
      </c>
    </row>
    <row r="2" spans="1:14" x14ac:dyDescent="0.3">
      <c r="A2" s="5">
        <v>24613</v>
      </c>
      <c r="B2" s="8" t="s">
        <v>11</v>
      </c>
      <c r="C2" s="6">
        <v>2475</v>
      </c>
      <c r="D2" s="5">
        <v>4000</v>
      </c>
      <c r="E2" s="5">
        <f>D2-C2</f>
        <v>1525</v>
      </c>
      <c r="F2" s="6">
        <v>10</v>
      </c>
      <c r="G2" s="6"/>
      <c r="H2" s="6" t="s">
        <v>105</v>
      </c>
      <c r="I2" s="6" t="s">
        <v>106</v>
      </c>
      <c r="J2" s="6" t="s">
        <v>207</v>
      </c>
      <c r="K2" s="6" t="s">
        <v>207</v>
      </c>
      <c r="L2" s="10" t="s">
        <v>206</v>
      </c>
    </row>
    <row r="3" spans="1:14" x14ac:dyDescent="0.3">
      <c r="A3" s="5">
        <v>24616</v>
      </c>
      <c r="B3" s="8" t="s">
        <v>12</v>
      </c>
      <c r="C3" s="6">
        <v>4166</v>
      </c>
      <c r="D3" s="5">
        <v>6000</v>
      </c>
      <c r="E3" s="5">
        <f t="shared" ref="E3:E38" si="0">D3-C3</f>
        <v>1834</v>
      </c>
      <c r="F3" s="6">
        <v>10</v>
      </c>
      <c r="G3" s="6"/>
      <c r="H3" s="6" t="s">
        <v>105</v>
      </c>
      <c r="I3" s="6" t="s">
        <v>107</v>
      </c>
      <c r="J3" s="6" t="s">
        <v>207</v>
      </c>
      <c r="K3" s="6" t="s">
        <v>207</v>
      </c>
      <c r="L3" s="10" t="s">
        <v>206</v>
      </c>
    </row>
    <row r="4" spans="1:14" x14ac:dyDescent="0.3">
      <c r="A4" s="5">
        <v>25817</v>
      </c>
      <c r="B4" s="8" t="s">
        <v>13</v>
      </c>
      <c r="C4" s="6">
        <v>3333</v>
      </c>
      <c r="D4" s="5">
        <v>5000</v>
      </c>
      <c r="E4" s="5">
        <f t="shared" si="0"/>
        <v>1667</v>
      </c>
      <c r="F4" s="6">
        <v>10</v>
      </c>
      <c r="G4" s="6"/>
      <c r="H4" s="6" t="s">
        <v>105</v>
      </c>
      <c r="I4" s="6" t="s">
        <v>108</v>
      </c>
      <c r="J4" s="6" t="s">
        <v>207</v>
      </c>
      <c r="K4" s="6" t="s">
        <v>207</v>
      </c>
      <c r="L4" s="10" t="s">
        <v>206</v>
      </c>
    </row>
    <row r="5" spans="1:14" x14ac:dyDescent="0.3">
      <c r="A5" s="5">
        <v>25811</v>
      </c>
      <c r="B5" s="8" t="s">
        <v>14</v>
      </c>
      <c r="C5" s="6">
        <v>2708</v>
      </c>
      <c r="D5" s="5">
        <v>4000</v>
      </c>
      <c r="E5" s="5">
        <f t="shared" si="0"/>
        <v>1292</v>
      </c>
      <c r="F5" s="6">
        <v>10</v>
      </c>
      <c r="G5" s="6"/>
      <c r="H5" s="6" t="s">
        <v>105</v>
      </c>
      <c r="I5" s="6" t="s">
        <v>109</v>
      </c>
      <c r="J5" s="6" t="s">
        <v>207</v>
      </c>
      <c r="K5" s="6" t="s">
        <v>207</v>
      </c>
      <c r="L5" s="10" t="s">
        <v>206</v>
      </c>
    </row>
    <row r="6" spans="1:14" x14ac:dyDescent="0.3">
      <c r="A6" s="5">
        <v>25809</v>
      </c>
      <c r="B6" s="8" t="s">
        <v>15</v>
      </c>
      <c r="C6" s="6">
        <v>2500</v>
      </c>
      <c r="D6" s="5">
        <v>4000</v>
      </c>
      <c r="E6" s="5">
        <f t="shared" si="0"/>
        <v>1500</v>
      </c>
      <c r="F6" s="6">
        <v>10</v>
      </c>
      <c r="G6" s="6"/>
      <c r="H6" s="6" t="s">
        <v>105</v>
      </c>
      <c r="I6" s="6" t="s">
        <v>110</v>
      </c>
      <c r="J6" s="6" t="s">
        <v>207</v>
      </c>
      <c r="K6" s="6" t="s">
        <v>207</v>
      </c>
      <c r="L6" s="10" t="s">
        <v>206</v>
      </c>
    </row>
    <row r="7" spans="1:14" x14ac:dyDescent="0.3">
      <c r="A7" s="5">
        <v>25810</v>
      </c>
      <c r="B7" s="8" t="s">
        <v>16</v>
      </c>
      <c r="C7" s="6">
        <v>2708.33</v>
      </c>
      <c r="D7" s="5">
        <v>4500</v>
      </c>
      <c r="E7" s="5">
        <f t="shared" si="0"/>
        <v>1791.67</v>
      </c>
      <c r="F7" s="6">
        <v>10</v>
      </c>
      <c r="G7" s="6"/>
      <c r="H7" s="6" t="s">
        <v>105</v>
      </c>
      <c r="I7" s="6" t="s">
        <v>111</v>
      </c>
      <c r="J7" s="6" t="s">
        <v>207</v>
      </c>
      <c r="K7" s="6" t="s">
        <v>207</v>
      </c>
      <c r="L7" s="10" t="s">
        <v>206</v>
      </c>
    </row>
    <row r="8" spans="1:14" x14ac:dyDescent="0.3">
      <c r="A8" s="5">
        <v>25813</v>
      </c>
      <c r="B8" s="8" t="s">
        <v>17</v>
      </c>
      <c r="C8" s="6">
        <v>2083.33</v>
      </c>
      <c r="D8" s="5">
        <v>3200</v>
      </c>
      <c r="E8" s="5">
        <f t="shared" si="0"/>
        <v>1116.67</v>
      </c>
      <c r="F8" s="6">
        <v>10</v>
      </c>
      <c r="G8" s="6"/>
      <c r="H8" s="6" t="s">
        <v>105</v>
      </c>
      <c r="I8" s="6" t="s">
        <v>112</v>
      </c>
      <c r="J8" s="6" t="s">
        <v>207</v>
      </c>
      <c r="K8" s="6" t="s">
        <v>207</v>
      </c>
      <c r="L8" s="10" t="s">
        <v>206</v>
      </c>
    </row>
    <row r="9" spans="1:14" x14ac:dyDescent="0.3">
      <c r="A9" s="5">
        <v>25808</v>
      </c>
      <c r="B9" s="8" t="s">
        <v>18</v>
      </c>
      <c r="C9" s="6">
        <v>2083.33</v>
      </c>
      <c r="D9" s="5">
        <v>3200</v>
      </c>
      <c r="E9" s="5">
        <f t="shared" si="0"/>
        <v>1116.67</v>
      </c>
      <c r="F9" s="6">
        <v>10</v>
      </c>
      <c r="G9" s="6"/>
      <c r="H9" s="6" t="s">
        <v>105</v>
      </c>
      <c r="I9" s="6" t="s">
        <v>113</v>
      </c>
      <c r="J9" s="6" t="s">
        <v>207</v>
      </c>
      <c r="K9" s="6" t="s">
        <v>207</v>
      </c>
      <c r="L9" s="10" t="s">
        <v>206</v>
      </c>
    </row>
    <row r="10" spans="1:14" x14ac:dyDescent="0.3">
      <c r="A10" s="5">
        <v>25814</v>
      </c>
      <c r="B10" s="8" t="s">
        <v>19</v>
      </c>
      <c r="C10" s="6">
        <v>2916</v>
      </c>
      <c r="D10" s="5">
        <v>4500</v>
      </c>
      <c r="E10" s="5">
        <f t="shared" si="0"/>
        <v>1584</v>
      </c>
      <c r="F10" s="6">
        <v>10</v>
      </c>
      <c r="G10" s="6"/>
      <c r="H10" s="6" t="s">
        <v>105</v>
      </c>
      <c r="I10" s="6" t="s">
        <v>114</v>
      </c>
      <c r="J10" s="6" t="s">
        <v>207</v>
      </c>
      <c r="K10" s="6" t="s">
        <v>207</v>
      </c>
      <c r="L10" s="10" t="s">
        <v>206</v>
      </c>
    </row>
    <row r="11" spans="1:14" x14ac:dyDescent="0.3">
      <c r="A11" s="5">
        <v>25816</v>
      </c>
      <c r="B11" s="8" t="s">
        <v>20</v>
      </c>
      <c r="C11" s="6">
        <v>2000</v>
      </c>
      <c r="D11" s="5">
        <v>3000</v>
      </c>
      <c r="E11" s="5">
        <f t="shared" si="0"/>
        <v>1000</v>
      </c>
      <c r="F11" s="6">
        <v>10</v>
      </c>
      <c r="G11" s="6"/>
      <c r="H11" s="6" t="s">
        <v>105</v>
      </c>
      <c r="I11" s="6" t="s">
        <v>115</v>
      </c>
      <c r="J11" s="6" t="s">
        <v>207</v>
      </c>
      <c r="K11" s="6" t="s">
        <v>207</v>
      </c>
      <c r="L11" s="10" t="s">
        <v>206</v>
      </c>
    </row>
    <row r="12" spans="1:14" x14ac:dyDescent="0.3">
      <c r="A12" s="5">
        <v>25815</v>
      </c>
      <c r="B12" s="8" t="s">
        <v>21</v>
      </c>
      <c r="C12" s="6">
        <v>3333</v>
      </c>
      <c r="D12" s="5">
        <v>5000</v>
      </c>
      <c r="E12" s="5">
        <f t="shared" si="0"/>
        <v>1667</v>
      </c>
      <c r="F12" s="6">
        <v>10</v>
      </c>
      <c r="G12" s="6"/>
      <c r="H12" s="6" t="s">
        <v>105</v>
      </c>
      <c r="I12" s="6" t="s">
        <v>116</v>
      </c>
      <c r="J12" s="6" t="s">
        <v>207</v>
      </c>
      <c r="K12" s="6" t="s">
        <v>207</v>
      </c>
      <c r="L12" s="10" t="s">
        <v>206</v>
      </c>
    </row>
    <row r="13" spans="1:14" x14ac:dyDescent="0.3">
      <c r="A13" s="5">
        <v>25812</v>
      </c>
      <c r="B13" s="8" t="s">
        <v>22</v>
      </c>
      <c r="C13" s="6">
        <v>8000</v>
      </c>
      <c r="D13" s="5">
        <v>12000</v>
      </c>
      <c r="E13" s="5">
        <f t="shared" si="0"/>
        <v>4000</v>
      </c>
      <c r="F13" s="6">
        <v>10</v>
      </c>
      <c r="G13" s="6"/>
      <c r="H13" s="6" t="s">
        <v>105</v>
      </c>
      <c r="I13" s="6" t="s">
        <v>117</v>
      </c>
      <c r="J13" s="6" t="s">
        <v>207</v>
      </c>
      <c r="K13" s="6" t="s">
        <v>207</v>
      </c>
      <c r="L13" s="10" t="s">
        <v>206</v>
      </c>
    </row>
    <row r="14" spans="1:14" x14ac:dyDescent="0.3">
      <c r="A14" s="5">
        <v>24610</v>
      </c>
      <c r="B14" s="8" t="s">
        <v>23</v>
      </c>
      <c r="C14" s="6">
        <f t="shared" ref="C14:C38" si="1">0.5*D14</f>
        <v>1100</v>
      </c>
      <c r="D14" s="5">
        <v>2200</v>
      </c>
      <c r="E14" s="5">
        <f t="shared" si="0"/>
        <v>1100</v>
      </c>
      <c r="F14" s="6">
        <v>10</v>
      </c>
      <c r="G14" s="6"/>
      <c r="H14" s="6" t="s">
        <v>105</v>
      </c>
      <c r="I14" s="6" t="s">
        <v>118</v>
      </c>
      <c r="J14" s="6" t="s">
        <v>207</v>
      </c>
      <c r="K14" s="6" t="s">
        <v>207</v>
      </c>
      <c r="L14" s="10" t="s">
        <v>206</v>
      </c>
      <c r="N14" s="11"/>
    </row>
    <row r="15" spans="1:14" x14ac:dyDescent="0.3">
      <c r="A15" s="5">
        <v>24606</v>
      </c>
      <c r="B15" s="8" t="s">
        <v>24</v>
      </c>
      <c r="C15" s="6">
        <v>416</v>
      </c>
      <c r="D15" s="5">
        <v>800</v>
      </c>
      <c r="E15" s="5">
        <f t="shared" si="0"/>
        <v>384</v>
      </c>
      <c r="F15" s="6">
        <v>10</v>
      </c>
      <c r="G15" s="6"/>
      <c r="H15" s="6" t="s">
        <v>105</v>
      </c>
      <c r="I15" s="6" t="s">
        <v>119</v>
      </c>
      <c r="J15" s="6" t="s">
        <v>207</v>
      </c>
      <c r="K15" s="6" t="s">
        <v>207</v>
      </c>
      <c r="L15" s="10" t="s">
        <v>206</v>
      </c>
    </row>
    <row r="16" spans="1:14" x14ac:dyDescent="0.3">
      <c r="A16" s="5">
        <v>24611</v>
      </c>
      <c r="B16" s="8" t="s">
        <v>25</v>
      </c>
      <c r="C16" s="6">
        <f t="shared" si="1"/>
        <v>1100</v>
      </c>
      <c r="D16" s="5">
        <v>2200</v>
      </c>
      <c r="E16" s="5">
        <f t="shared" si="0"/>
        <v>1100</v>
      </c>
      <c r="F16" s="6">
        <v>10</v>
      </c>
      <c r="G16" s="6"/>
      <c r="H16" s="6" t="s">
        <v>105</v>
      </c>
      <c r="I16" s="6" t="s">
        <v>120</v>
      </c>
      <c r="J16" s="6" t="s">
        <v>207</v>
      </c>
      <c r="K16" s="6" t="s">
        <v>207</v>
      </c>
      <c r="L16" s="10" t="s">
        <v>206</v>
      </c>
    </row>
    <row r="17" spans="1:12" x14ac:dyDescent="0.3">
      <c r="A17" s="5">
        <v>24609</v>
      </c>
      <c r="B17" s="8" t="s">
        <v>26</v>
      </c>
      <c r="C17" s="6">
        <f t="shared" si="1"/>
        <v>1250</v>
      </c>
      <c r="D17" s="5">
        <v>2500</v>
      </c>
      <c r="E17" s="5">
        <f t="shared" si="0"/>
        <v>1250</v>
      </c>
      <c r="F17" s="6">
        <v>10</v>
      </c>
      <c r="G17" s="6"/>
      <c r="H17" s="6" t="s">
        <v>105</v>
      </c>
      <c r="I17" s="6" t="s">
        <v>121</v>
      </c>
      <c r="J17" s="6" t="s">
        <v>207</v>
      </c>
      <c r="K17" s="6" t="s">
        <v>207</v>
      </c>
      <c r="L17" s="10" t="s">
        <v>206</v>
      </c>
    </row>
    <row r="18" spans="1:12" x14ac:dyDescent="0.3">
      <c r="A18" s="5">
        <v>24607</v>
      </c>
      <c r="B18" s="8" t="s">
        <v>27</v>
      </c>
      <c r="C18" s="6">
        <f>10000/24</f>
        <v>416.66666666666669</v>
      </c>
      <c r="D18" s="5">
        <v>1000</v>
      </c>
      <c r="E18" s="5">
        <f t="shared" si="0"/>
        <v>583.33333333333326</v>
      </c>
      <c r="F18" s="6">
        <v>10</v>
      </c>
      <c r="G18" s="6"/>
      <c r="H18" s="6" t="s">
        <v>105</v>
      </c>
      <c r="I18" s="6" t="s">
        <v>122</v>
      </c>
      <c r="J18" s="6" t="s">
        <v>207</v>
      </c>
      <c r="K18" s="6" t="s">
        <v>207</v>
      </c>
      <c r="L18" s="10" t="s">
        <v>206</v>
      </c>
    </row>
    <row r="19" spans="1:12" x14ac:dyDescent="0.3">
      <c r="A19" s="5">
        <v>23985</v>
      </c>
      <c r="B19" s="8" t="s">
        <v>28</v>
      </c>
      <c r="C19" s="6">
        <f t="shared" si="1"/>
        <v>1150</v>
      </c>
      <c r="D19" s="5">
        <v>2300</v>
      </c>
      <c r="E19" s="5">
        <f t="shared" si="0"/>
        <v>1150</v>
      </c>
      <c r="F19" s="6">
        <v>10</v>
      </c>
      <c r="G19" s="6"/>
      <c r="H19" s="6" t="s">
        <v>105</v>
      </c>
      <c r="I19" s="6" t="s">
        <v>123</v>
      </c>
      <c r="J19" s="6" t="s">
        <v>207</v>
      </c>
      <c r="K19" s="6" t="s">
        <v>207</v>
      </c>
      <c r="L19" s="10" t="s">
        <v>203</v>
      </c>
    </row>
    <row r="20" spans="1:12" x14ac:dyDescent="0.3">
      <c r="A20" s="5">
        <v>24006</v>
      </c>
      <c r="B20" s="8" t="s">
        <v>29</v>
      </c>
      <c r="C20" s="6">
        <f t="shared" si="1"/>
        <v>2000</v>
      </c>
      <c r="D20" s="5">
        <v>4000</v>
      </c>
      <c r="E20" s="5">
        <f t="shared" si="0"/>
        <v>2000</v>
      </c>
      <c r="F20" s="6">
        <v>10</v>
      </c>
      <c r="G20" s="6"/>
      <c r="H20" s="6" t="s">
        <v>105</v>
      </c>
      <c r="I20" s="6" t="s">
        <v>124</v>
      </c>
      <c r="J20" s="6" t="s">
        <v>207</v>
      </c>
      <c r="K20" s="6" t="s">
        <v>207</v>
      </c>
      <c r="L20" s="10" t="s">
        <v>203</v>
      </c>
    </row>
    <row r="21" spans="1:12" x14ac:dyDescent="0.3">
      <c r="A21" s="5">
        <v>23991</v>
      </c>
      <c r="B21" s="8" t="s">
        <v>30</v>
      </c>
      <c r="C21" s="6">
        <f t="shared" si="1"/>
        <v>1900</v>
      </c>
      <c r="D21" s="5">
        <v>3800</v>
      </c>
      <c r="E21" s="5">
        <f t="shared" si="0"/>
        <v>1900</v>
      </c>
      <c r="F21" s="6">
        <v>10</v>
      </c>
      <c r="G21" s="6"/>
      <c r="H21" s="6" t="s">
        <v>105</v>
      </c>
      <c r="I21" s="6" t="s">
        <v>125</v>
      </c>
      <c r="J21" s="6" t="s">
        <v>207</v>
      </c>
      <c r="K21" s="6" t="s">
        <v>207</v>
      </c>
      <c r="L21" s="10" t="s">
        <v>203</v>
      </c>
    </row>
    <row r="22" spans="1:12" x14ac:dyDescent="0.3">
      <c r="A22" s="5">
        <v>23986</v>
      </c>
      <c r="B22" s="8" t="s">
        <v>31</v>
      </c>
      <c r="C22" s="6">
        <f t="shared" si="1"/>
        <v>1100</v>
      </c>
      <c r="D22" s="5">
        <v>2200</v>
      </c>
      <c r="E22" s="5">
        <f t="shared" si="0"/>
        <v>1100</v>
      </c>
      <c r="F22" s="6">
        <v>10</v>
      </c>
      <c r="G22" s="6"/>
      <c r="H22" s="6" t="s">
        <v>105</v>
      </c>
      <c r="I22" s="6" t="s">
        <v>126</v>
      </c>
      <c r="J22" s="6" t="s">
        <v>207</v>
      </c>
      <c r="K22" s="6" t="s">
        <v>207</v>
      </c>
      <c r="L22" s="10" t="s">
        <v>203</v>
      </c>
    </row>
    <row r="23" spans="1:12" x14ac:dyDescent="0.3">
      <c r="A23" s="5">
        <v>23946</v>
      </c>
      <c r="B23" s="8" t="s">
        <v>32</v>
      </c>
      <c r="C23" s="6">
        <f t="shared" si="1"/>
        <v>1700</v>
      </c>
      <c r="D23" s="5">
        <v>3400</v>
      </c>
      <c r="E23" s="5">
        <f t="shared" si="0"/>
        <v>1700</v>
      </c>
      <c r="F23" s="6">
        <v>10</v>
      </c>
      <c r="G23" s="6"/>
      <c r="H23" s="6" t="s">
        <v>105</v>
      </c>
      <c r="I23" s="6" t="s">
        <v>127</v>
      </c>
      <c r="J23" s="6" t="s">
        <v>207</v>
      </c>
      <c r="K23" s="6" t="s">
        <v>207</v>
      </c>
      <c r="L23" s="10" t="s">
        <v>203</v>
      </c>
    </row>
    <row r="24" spans="1:12" x14ac:dyDescent="0.3">
      <c r="A24" s="5">
        <v>24005</v>
      </c>
      <c r="B24" s="8" t="s">
        <v>33</v>
      </c>
      <c r="C24" s="6">
        <f t="shared" si="1"/>
        <v>1500</v>
      </c>
      <c r="D24" s="5">
        <v>3000</v>
      </c>
      <c r="E24" s="5">
        <f t="shared" si="0"/>
        <v>1500</v>
      </c>
      <c r="F24" s="6">
        <v>10</v>
      </c>
      <c r="G24" s="6"/>
      <c r="H24" s="6" t="s">
        <v>105</v>
      </c>
      <c r="I24" s="6" t="s">
        <v>128</v>
      </c>
      <c r="J24" s="6" t="s">
        <v>207</v>
      </c>
      <c r="K24" s="6" t="s">
        <v>207</v>
      </c>
      <c r="L24" s="10" t="s">
        <v>203</v>
      </c>
    </row>
    <row r="25" spans="1:12" x14ac:dyDescent="0.3">
      <c r="A25" s="5">
        <v>24004</v>
      </c>
      <c r="B25" s="8" t="s">
        <v>34</v>
      </c>
      <c r="C25" s="6">
        <f t="shared" si="1"/>
        <v>1500</v>
      </c>
      <c r="D25" s="5">
        <v>3000</v>
      </c>
      <c r="E25" s="5">
        <f t="shared" si="0"/>
        <v>1500</v>
      </c>
      <c r="F25" s="6">
        <v>10</v>
      </c>
      <c r="G25" s="6"/>
      <c r="H25" s="6" t="s">
        <v>105</v>
      </c>
      <c r="I25" s="6" t="s">
        <v>129</v>
      </c>
      <c r="J25" s="6" t="s">
        <v>207</v>
      </c>
      <c r="K25" s="6" t="s">
        <v>207</v>
      </c>
      <c r="L25" s="10" t="s">
        <v>203</v>
      </c>
    </row>
    <row r="26" spans="1:12" x14ac:dyDescent="0.3">
      <c r="A26" s="4">
        <v>23987</v>
      </c>
      <c r="B26" s="8" t="s">
        <v>35</v>
      </c>
      <c r="C26" s="6">
        <f t="shared" si="1"/>
        <v>2000</v>
      </c>
      <c r="D26" s="5">
        <v>4000</v>
      </c>
      <c r="E26" s="5">
        <f t="shared" si="0"/>
        <v>2000</v>
      </c>
      <c r="F26" s="6">
        <v>10</v>
      </c>
      <c r="G26" s="6"/>
      <c r="H26" s="6" t="s">
        <v>105</v>
      </c>
      <c r="I26" s="6" t="s">
        <v>126</v>
      </c>
      <c r="J26" s="6" t="s">
        <v>207</v>
      </c>
      <c r="K26" s="6" t="s">
        <v>207</v>
      </c>
      <c r="L26" s="10" t="s">
        <v>203</v>
      </c>
    </row>
    <row r="27" spans="1:12" x14ac:dyDescent="0.3">
      <c r="A27" s="5">
        <v>23990</v>
      </c>
      <c r="B27" s="8" t="s">
        <v>36</v>
      </c>
      <c r="C27" s="6">
        <f t="shared" si="1"/>
        <v>1500</v>
      </c>
      <c r="D27" s="5">
        <v>3000</v>
      </c>
      <c r="E27" s="5">
        <f t="shared" si="0"/>
        <v>1500</v>
      </c>
      <c r="F27" s="6">
        <v>10</v>
      </c>
      <c r="G27" s="6"/>
      <c r="H27" s="6" t="s">
        <v>105</v>
      </c>
      <c r="I27" s="6" t="s">
        <v>130</v>
      </c>
      <c r="J27" s="6" t="s">
        <v>207</v>
      </c>
      <c r="K27" s="6" t="s">
        <v>207</v>
      </c>
      <c r="L27" s="10" t="s">
        <v>203</v>
      </c>
    </row>
    <row r="28" spans="1:12" x14ac:dyDescent="0.3">
      <c r="A28" s="5">
        <v>24007</v>
      </c>
      <c r="B28" s="8" t="s">
        <v>37</v>
      </c>
      <c r="C28" s="6">
        <f t="shared" si="1"/>
        <v>1500</v>
      </c>
      <c r="D28" s="5">
        <v>3000</v>
      </c>
      <c r="E28" s="5">
        <f t="shared" si="0"/>
        <v>1500</v>
      </c>
      <c r="F28" s="6">
        <v>10</v>
      </c>
      <c r="G28" s="6"/>
      <c r="H28" s="6" t="s">
        <v>105</v>
      </c>
      <c r="I28" s="6" t="s">
        <v>131</v>
      </c>
      <c r="J28" s="6" t="s">
        <v>207</v>
      </c>
      <c r="K28" s="6" t="s">
        <v>207</v>
      </c>
      <c r="L28" s="10" t="s">
        <v>203</v>
      </c>
    </row>
    <row r="29" spans="1:12" x14ac:dyDescent="0.3">
      <c r="A29" s="5">
        <v>23947</v>
      </c>
      <c r="B29" s="8" t="s">
        <v>38</v>
      </c>
      <c r="C29" s="6">
        <f t="shared" si="1"/>
        <v>850</v>
      </c>
      <c r="D29" s="5">
        <v>1700</v>
      </c>
      <c r="E29" s="5">
        <f t="shared" si="0"/>
        <v>850</v>
      </c>
      <c r="F29" s="6">
        <v>10</v>
      </c>
      <c r="G29" s="6"/>
      <c r="H29" s="6" t="s">
        <v>105</v>
      </c>
      <c r="I29" s="6" t="s">
        <v>132</v>
      </c>
      <c r="J29" s="6" t="s">
        <v>207</v>
      </c>
      <c r="K29" s="6" t="s">
        <v>207</v>
      </c>
      <c r="L29" s="10" t="s">
        <v>203</v>
      </c>
    </row>
    <row r="30" spans="1:12" x14ac:dyDescent="0.3">
      <c r="A30" s="5">
        <v>23941</v>
      </c>
      <c r="B30" s="8" t="s">
        <v>39</v>
      </c>
      <c r="C30" s="6">
        <f t="shared" si="1"/>
        <v>1900</v>
      </c>
      <c r="D30" s="5">
        <v>3800</v>
      </c>
      <c r="E30" s="5">
        <f t="shared" si="0"/>
        <v>1900</v>
      </c>
      <c r="F30" s="6">
        <v>10</v>
      </c>
      <c r="G30" s="6"/>
      <c r="H30" s="6" t="s">
        <v>105</v>
      </c>
      <c r="I30" s="6" t="s">
        <v>133</v>
      </c>
      <c r="J30" s="6" t="s">
        <v>207</v>
      </c>
      <c r="K30" s="6" t="s">
        <v>207</v>
      </c>
      <c r="L30" s="10" t="s">
        <v>203</v>
      </c>
    </row>
    <row r="31" spans="1:12" x14ac:dyDescent="0.3">
      <c r="A31" s="5">
        <v>23940</v>
      </c>
      <c r="B31" s="8" t="s">
        <v>40</v>
      </c>
      <c r="C31" s="6">
        <f t="shared" si="1"/>
        <v>1750</v>
      </c>
      <c r="D31" s="5">
        <v>3500</v>
      </c>
      <c r="E31" s="5">
        <f t="shared" si="0"/>
        <v>1750</v>
      </c>
      <c r="F31" s="6">
        <v>10</v>
      </c>
      <c r="G31" s="6"/>
      <c r="H31" s="6" t="s">
        <v>105</v>
      </c>
      <c r="I31" s="6" t="s">
        <v>134</v>
      </c>
      <c r="J31" s="6" t="s">
        <v>207</v>
      </c>
      <c r="K31" s="6" t="s">
        <v>207</v>
      </c>
      <c r="L31" s="10" t="s">
        <v>203</v>
      </c>
    </row>
    <row r="32" spans="1:12" x14ac:dyDescent="0.3">
      <c r="A32" s="5">
        <v>22222</v>
      </c>
      <c r="B32" s="8" t="s">
        <v>41</v>
      </c>
      <c r="C32" s="6">
        <f t="shared" si="1"/>
        <v>1150</v>
      </c>
      <c r="D32" s="5">
        <v>2300</v>
      </c>
      <c r="E32" s="5">
        <f t="shared" si="0"/>
        <v>1150</v>
      </c>
      <c r="F32" s="6">
        <v>10</v>
      </c>
      <c r="G32" s="6"/>
      <c r="H32" s="6" t="s">
        <v>105</v>
      </c>
      <c r="I32" s="6" t="s">
        <v>123</v>
      </c>
      <c r="J32" s="6" t="s">
        <v>207</v>
      </c>
      <c r="K32" s="6" t="s">
        <v>207</v>
      </c>
      <c r="L32" s="10" t="s">
        <v>203</v>
      </c>
    </row>
    <row r="33" spans="1:12" x14ac:dyDescent="0.3">
      <c r="A33" s="5">
        <v>23994</v>
      </c>
      <c r="B33" s="8" t="s">
        <v>42</v>
      </c>
      <c r="C33" s="6">
        <f t="shared" si="1"/>
        <v>1500</v>
      </c>
      <c r="D33" s="5">
        <v>3000</v>
      </c>
      <c r="E33" s="5">
        <f t="shared" si="0"/>
        <v>1500</v>
      </c>
      <c r="F33" s="6">
        <v>10</v>
      </c>
      <c r="G33" s="6"/>
      <c r="H33" s="6" t="s">
        <v>105</v>
      </c>
      <c r="I33" s="6" t="s">
        <v>135</v>
      </c>
      <c r="J33" s="6" t="s">
        <v>207</v>
      </c>
      <c r="K33" s="6" t="s">
        <v>207</v>
      </c>
      <c r="L33" s="10" t="s">
        <v>203</v>
      </c>
    </row>
    <row r="34" spans="1:12" x14ac:dyDescent="0.3">
      <c r="A34" s="5">
        <v>23943</v>
      </c>
      <c r="B34" s="8" t="s">
        <v>43</v>
      </c>
      <c r="C34" s="6">
        <f t="shared" si="1"/>
        <v>2750</v>
      </c>
      <c r="D34" s="5">
        <v>5500</v>
      </c>
      <c r="E34" s="5">
        <f t="shared" si="0"/>
        <v>2750</v>
      </c>
      <c r="F34" s="6">
        <v>10</v>
      </c>
      <c r="G34" s="6"/>
      <c r="H34" s="6" t="s">
        <v>105</v>
      </c>
      <c r="I34" s="6" t="s">
        <v>136</v>
      </c>
      <c r="J34" s="6" t="s">
        <v>207</v>
      </c>
      <c r="K34" s="6" t="s">
        <v>207</v>
      </c>
      <c r="L34" s="10" t="s">
        <v>203</v>
      </c>
    </row>
    <row r="35" spans="1:12" x14ac:dyDescent="0.3">
      <c r="A35" s="5">
        <v>23999</v>
      </c>
      <c r="B35" s="8" t="s">
        <v>44</v>
      </c>
      <c r="C35" s="6">
        <f t="shared" si="1"/>
        <v>1050</v>
      </c>
      <c r="D35" s="5">
        <v>2100</v>
      </c>
      <c r="E35" s="5">
        <f t="shared" si="0"/>
        <v>1050</v>
      </c>
      <c r="F35" s="6">
        <v>10</v>
      </c>
      <c r="G35" s="6"/>
      <c r="H35" s="6" t="s">
        <v>105</v>
      </c>
      <c r="I35" s="6" t="s">
        <v>137</v>
      </c>
      <c r="J35" s="6" t="s">
        <v>207</v>
      </c>
      <c r="K35" s="6" t="s">
        <v>207</v>
      </c>
      <c r="L35" s="10" t="s">
        <v>203</v>
      </c>
    </row>
    <row r="36" spans="1:12" x14ac:dyDescent="0.3">
      <c r="A36" s="5">
        <v>23944</v>
      </c>
      <c r="B36" s="8" t="s">
        <v>45</v>
      </c>
      <c r="C36" s="6">
        <f t="shared" si="1"/>
        <v>150</v>
      </c>
      <c r="D36" s="5">
        <v>300</v>
      </c>
      <c r="E36" s="5">
        <f t="shared" si="0"/>
        <v>150</v>
      </c>
      <c r="F36" s="6">
        <v>10</v>
      </c>
      <c r="G36" s="6"/>
      <c r="H36" s="6" t="s">
        <v>105</v>
      </c>
      <c r="I36" s="6" t="s">
        <v>138</v>
      </c>
      <c r="J36" s="6" t="s">
        <v>207</v>
      </c>
      <c r="K36" s="6" t="s">
        <v>207</v>
      </c>
      <c r="L36" s="10" t="s">
        <v>203</v>
      </c>
    </row>
    <row r="37" spans="1:12" x14ac:dyDescent="0.3">
      <c r="A37" s="5">
        <v>23996</v>
      </c>
      <c r="B37" s="8" t="s">
        <v>46</v>
      </c>
      <c r="C37" s="6">
        <f t="shared" si="1"/>
        <v>3100</v>
      </c>
      <c r="D37" s="5">
        <v>6200</v>
      </c>
      <c r="E37" s="5">
        <f t="shared" si="0"/>
        <v>3100</v>
      </c>
      <c r="F37" s="6">
        <v>10</v>
      </c>
      <c r="G37" s="6"/>
      <c r="H37" s="6" t="s">
        <v>105</v>
      </c>
      <c r="I37" s="6" t="s">
        <v>139</v>
      </c>
      <c r="J37" s="6" t="s">
        <v>207</v>
      </c>
      <c r="K37" s="6" t="s">
        <v>207</v>
      </c>
      <c r="L37" s="10" t="s">
        <v>203</v>
      </c>
    </row>
    <row r="38" spans="1:12" x14ac:dyDescent="0.3">
      <c r="A38" s="5">
        <v>23995</v>
      </c>
      <c r="B38" s="8" t="s">
        <v>47</v>
      </c>
      <c r="C38" s="6">
        <f t="shared" si="1"/>
        <v>3050</v>
      </c>
      <c r="D38" s="5">
        <v>6100</v>
      </c>
      <c r="E38" s="5">
        <f t="shared" si="0"/>
        <v>3050</v>
      </c>
      <c r="F38" s="6">
        <v>10</v>
      </c>
      <c r="G38" s="6"/>
      <c r="H38" s="6" t="s">
        <v>105</v>
      </c>
      <c r="I38" s="6" t="s">
        <v>140</v>
      </c>
      <c r="J38" s="6" t="s">
        <v>207</v>
      </c>
      <c r="K38" s="6" t="s">
        <v>207</v>
      </c>
      <c r="L38" s="10" t="s">
        <v>203</v>
      </c>
    </row>
    <row r="39" spans="1:12" x14ac:dyDescent="0.3">
      <c r="A39" s="5">
        <v>25923</v>
      </c>
      <c r="B39" s="8" t="s">
        <v>48</v>
      </c>
      <c r="C39" s="6">
        <f>0.5*D39</f>
        <v>2000</v>
      </c>
      <c r="D39" s="5">
        <v>4000</v>
      </c>
      <c r="E39" s="5">
        <f>D39-C39</f>
        <v>2000</v>
      </c>
      <c r="F39" s="6">
        <v>10</v>
      </c>
      <c r="G39" s="6"/>
      <c r="H39" s="6" t="s">
        <v>105</v>
      </c>
      <c r="I39" s="6" t="s">
        <v>141</v>
      </c>
      <c r="J39" s="6" t="s">
        <v>207</v>
      </c>
      <c r="K39" s="6" t="s">
        <v>207</v>
      </c>
      <c r="L39" s="10" t="s">
        <v>203</v>
      </c>
    </row>
    <row r="40" spans="1:12" x14ac:dyDescent="0.3">
      <c r="A40" s="5">
        <v>25825</v>
      </c>
      <c r="B40" s="8" t="s">
        <v>49</v>
      </c>
      <c r="C40" s="6">
        <f t="shared" ref="C40:C61" si="2">0.5*D40</f>
        <v>5000</v>
      </c>
      <c r="D40" s="5">
        <v>10000</v>
      </c>
      <c r="E40" s="5">
        <f t="shared" ref="E40:E66" si="3">D40-C40</f>
        <v>5000</v>
      </c>
      <c r="F40" s="6" t="s">
        <v>207</v>
      </c>
      <c r="G40" s="6" t="s">
        <v>207</v>
      </c>
      <c r="H40" s="6" t="s">
        <v>207</v>
      </c>
      <c r="I40" s="6" t="s">
        <v>142</v>
      </c>
      <c r="J40" s="6">
        <v>3</v>
      </c>
      <c r="K40" s="6" t="s">
        <v>207</v>
      </c>
      <c r="L40" s="10" t="s">
        <v>204</v>
      </c>
    </row>
    <row r="41" spans="1:12" x14ac:dyDescent="0.3">
      <c r="A41" s="5">
        <v>25824</v>
      </c>
      <c r="B41" s="8" t="s">
        <v>50</v>
      </c>
      <c r="C41" s="6">
        <f t="shared" si="2"/>
        <v>2500</v>
      </c>
      <c r="D41" s="5">
        <v>5000</v>
      </c>
      <c r="E41" s="5">
        <f t="shared" si="3"/>
        <v>2500</v>
      </c>
      <c r="F41" s="6" t="s">
        <v>207</v>
      </c>
      <c r="G41" s="6" t="s">
        <v>207</v>
      </c>
      <c r="H41" s="6" t="s">
        <v>207</v>
      </c>
      <c r="I41" s="6" t="s">
        <v>143</v>
      </c>
      <c r="J41" s="6">
        <v>1</v>
      </c>
      <c r="K41" s="6" t="s">
        <v>207</v>
      </c>
      <c r="L41" s="10" t="s">
        <v>204</v>
      </c>
    </row>
    <row r="42" spans="1:12" x14ac:dyDescent="0.3">
      <c r="A42" s="5">
        <v>25823</v>
      </c>
      <c r="B42" s="8" t="s">
        <v>51</v>
      </c>
      <c r="C42" s="6">
        <f t="shared" si="2"/>
        <v>4000</v>
      </c>
      <c r="D42" s="5">
        <v>8000</v>
      </c>
      <c r="E42" s="5">
        <f t="shared" si="3"/>
        <v>4000</v>
      </c>
      <c r="F42" s="6" t="s">
        <v>207</v>
      </c>
      <c r="G42" s="6" t="s">
        <v>207</v>
      </c>
      <c r="H42" s="6" t="s">
        <v>207</v>
      </c>
      <c r="I42" s="6" t="s">
        <v>144</v>
      </c>
      <c r="J42" s="6">
        <v>2</v>
      </c>
      <c r="K42" s="6" t="s">
        <v>207</v>
      </c>
      <c r="L42" s="10" t="s">
        <v>204</v>
      </c>
    </row>
    <row r="43" spans="1:12" x14ac:dyDescent="0.3">
      <c r="A43" s="5">
        <v>25822</v>
      </c>
      <c r="B43" s="8" t="s">
        <v>52</v>
      </c>
      <c r="C43" s="6">
        <f t="shared" si="2"/>
        <v>3000</v>
      </c>
      <c r="D43" s="5">
        <v>6000</v>
      </c>
      <c r="E43" s="5">
        <f t="shared" si="3"/>
        <v>3000</v>
      </c>
      <c r="F43" s="6" t="s">
        <v>207</v>
      </c>
      <c r="G43" s="6" t="s">
        <v>207</v>
      </c>
      <c r="H43" s="6" t="s">
        <v>207</v>
      </c>
      <c r="I43" s="6" t="s">
        <v>145</v>
      </c>
      <c r="J43" s="6">
        <v>1</v>
      </c>
      <c r="K43" s="6" t="s">
        <v>207</v>
      </c>
      <c r="L43" s="10" t="s">
        <v>204</v>
      </c>
    </row>
    <row r="44" spans="1:12" x14ac:dyDescent="0.3">
      <c r="A44" s="5">
        <v>25820</v>
      </c>
      <c r="B44" s="8" t="s">
        <v>53</v>
      </c>
      <c r="C44" s="6">
        <f t="shared" si="2"/>
        <v>7500</v>
      </c>
      <c r="D44" s="5">
        <v>15000</v>
      </c>
      <c r="E44" s="5">
        <f t="shared" si="3"/>
        <v>7500</v>
      </c>
      <c r="F44" s="6" t="s">
        <v>207</v>
      </c>
      <c r="G44" s="6" t="s">
        <v>207</v>
      </c>
      <c r="H44" s="6" t="s">
        <v>207</v>
      </c>
      <c r="I44" s="6" t="s">
        <v>146</v>
      </c>
      <c r="J44" s="6">
        <v>3</v>
      </c>
      <c r="K44" s="6" t="s">
        <v>207</v>
      </c>
      <c r="L44" s="10" t="s">
        <v>204</v>
      </c>
    </row>
    <row r="45" spans="1:12" x14ac:dyDescent="0.3">
      <c r="A45" s="5">
        <v>25818</v>
      </c>
      <c r="B45" s="8" t="s">
        <v>54</v>
      </c>
      <c r="C45" s="6">
        <f t="shared" si="2"/>
        <v>6000</v>
      </c>
      <c r="D45" s="5">
        <v>12000</v>
      </c>
      <c r="E45" s="5">
        <f t="shared" si="3"/>
        <v>6000</v>
      </c>
      <c r="F45" s="6" t="s">
        <v>207</v>
      </c>
      <c r="G45" s="6" t="s">
        <v>207</v>
      </c>
      <c r="H45" s="6" t="s">
        <v>207</v>
      </c>
      <c r="I45" s="6" t="s">
        <v>147</v>
      </c>
      <c r="J45" s="6">
        <v>2</v>
      </c>
      <c r="K45" s="6" t="s">
        <v>207</v>
      </c>
      <c r="L45" s="10" t="s">
        <v>204</v>
      </c>
    </row>
    <row r="46" spans="1:12" x14ac:dyDescent="0.3">
      <c r="A46" s="5">
        <v>25819</v>
      </c>
      <c r="B46" s="8" t="s">
        <v>55</v>
      </c>
      <c r="C46" s="6">
        <f t="shared" si="2"/>
        <v>2500</v>
      </c>
      <c r="D46" s="5">
        <v>5000</v>
      </c>
      <c r="E46" s="5">
        <f t="shared" si="3"/>
        <v>2500</v>
      </c>
      <c r="F46" s="6" t="s">
        <v>207</v>
      </c>
      <c r="G46" s="6" t="s">
        <v>207</v>
      </c>
      <c r="H46" s="6" t="s">
        <v>207</v>
      </c>
      <c r="I46" s="6" t="s">
        <v>148</v>
      </c>
      <c r="J46" s="6">
        <v>1</v>
      </c>
      <c r="K46" s="6" t="s">
        <v>207</v>
      </c>
      <c r="L46" s="10" t="s">
        <v>204</v>
      </c>
    </row>
    <row r="47" spans="1:12" x14ac:dyDescent="0.3">
      <c r="A47" s="5">
        <v>25821</v>
      </c>
      <c r="B47" s="8" t="s">
        <v>56</v>
      </c>
      <c r="C47" s="6">
        <f t="shared" si="2"/>
        <v>7500</v>
      </c>
      <c r="D47" s="5">
        <v>15000</v>
      </c>
      <c r="E47" s="5">
        <f t="shared" si="3"/>
        <v>7500</v>
      </c>
      <c r="F47" s="6" t="s">
        <v>207</v>
      </c>
      <c r="G47" s="6" t="s">
        <v>207</v>
      </c>
      <c r="H47" s="6" t="s">
        <v>207</v>
      </c>
      <c r="I47" s="6" t="s">
        <v>149</v>
      </c>
      <c r="J47" s="6">
        <v>3</v>
      </c>
      <c r="K47" s="6" t="s">
        <v>207</v>
      </c>
      <c r="L47" s="10" t="s">
        <v>204</v>
      </c>
    </row>
    <row r="48" spans="1:12" x14ac:dyDescent="0.3">
      <c r="A48" s="5">
        <v>24585</v>
      </c>
      <c r="B48" s="8" t="s">
        <v>57</v>
      </c>
      <c r="C48" s="6">
        <f t="shared" si="2"/>
        <v>4500</v>
      </c>
      <c r="D48" s="5">
        <v>9000</v>
      </c>
      <c r="E48" s="5">
        <f t="shared" si="3"/>
        <v>4500</v>
      </c>
      <c r="F48" s="6" t="s">
        <v>207</v>
      </c>
      <c r="G48" s="6" t="s">
        <v>207</v>
      </c>
      <c r="H48" s="6" t="s">
        <v>207</v>
      </c>
      <c r="I48" s="6" t="s">
        <v>150</v>
      </c>
      <c r="J48" s="6">
        <v>2</v>
      </c>
      <c r="K48" s="6" t="s">
        <v>207</v>
      </c>
      <c r="L48" s="10" t="s">
        <v>204</v>
      </c>
    </row>
    <row r="49" spans="1:12" x14ac:dyDescent="0.3">
      <c r="A49" s="5">
        <v>24574</v>
      </c>
      <c r="B49" s="8" t="s">
        <v>58</v>
      </c>
      <c r="C49" s="6">
        <f t="shared" si="2"/>
        <v>4000</v>
      </c>
      <c r="D49" s="5">
        <v>8000</v>
      </c>
      <c r="E49" s="5">
        <f t="shared" si="3"/>
        <v>4000</v>
      </c>
      <c r="F49" s="6" t="s">
        <v>207</v>
      </c>
      <c r="G49" s="6" t="s">
        <v>207</v>
      </c>
      <c r="H49" s="6" t="s">
        <v>207</v>
      </c>
      <c r="I49" s="6" t="s">
        <v>151</v>
      </c>
      <c r="J49" s="6">
        <v>2</v>
      </c>
      <c r="K49" s="6" t="s">
        <v>207</v>
      </c>
      <c r="L49" s="10" t="s">
        <v>204</v>
      </c>
    </row>
    <row r="50" spans="1:12" x14ac:dyDescent="0.3">
      <c r="A50" s="5">
        <v>24575</v>
      </c>
      <c r="B50" s="8" t="s">
        <v>59</v>
      </c>
      <c r="C50" s="6">
        <f t="shared" si="2"/>
        <v>5000</v>
      </c>
      <c r="D50" s="5">
        <v>10000</v>
      </c>
      <c r="E50" s="5">
        <f t="shared" si="3"/>
        <v>5000</v>
      </c>
      <c r="F50" s="6" t="s">
        <v>207</v>
      </c>
      <c r="G50" s="6" t="s">
        <v>207</v>
      </c>
      <c r="H50" s="6" t="s">
        <v>207</v>
      </c>
      <c r="I50" s="6" t="s">
        <v>152</v>
      </c>
      <c r="J50" s="6">
        <v>2</v>
      </c>
      <c r="K50" s="6" t="s">
        <v>207</v>
      </c>
      <c r="L50" s="10" t="s">
        <v>204</v>
      </c>
    </row>
    <row r="51" spans="1:12" x14ac:dyDescent="0.3">
      <c r="A51" s="5">
        <v>24584</v>
      </c>
      <c r="B51" s="8" t="s">
        <v>60</v>
      </c>
      <c r="C51" s="6">
        <f t="shared" si="2"/>
        <v>5000</v>
      </c>
      <c r="D51" s="5">
        <v>10000</v>
      </c>
      <c r="E51" s="5">
        <f t="shared" si="3"/>
        <v>5000</v>
      </c>
      <c r="F51" s="6" t="s">
        <v>207</v>
      </c>
      <c r="G51" s="6" t="s">
        <v>207</v>
      </c>
      <c r="H51" s="6" t="s">
        <v>207</v>
      </c>
      <c r="I51" s="6" t="s">
        <v>153</v>
      </c>
      <c r="J51" s="6">
        <v>2</v>
      </c>
      <c r="K51" s="6" t="s">
        <v>207</v>
      </c>
      <c r="L51" s="10" t="s">
        <v>204</v>
      </c>
    </row>
    <row r="52" spans="1:12" x14ac:dyDescent="0.3">
      <c r="A52" s="5">
        <v>24572</v>
      </c>
      <c r="B52" s="8" t="s">
        <v>61</v>
      </c>
      <c r="C52" s="6">
        <f t="shared" si="2"/>
        <v>6000</v>
      </c>
      <c r="D52" s="5">
        <v>12000</v>
      </c>
      <c r="E52" s="5">
        <f t="shared" si="3"/>
        <v>6000</v>
      </c>
      <c r="F52" s="6" t="s">
        <v>207</v>
      </c>
      <c r="G52" s="6" t="s">
        <v>207</v>
      </c>
      <c r="H52" s="6" t="s">
        <v>207</v>
      </c>
      <c r="I52" s="6" t="s">
        <v>154</v>
      </c>
      <c r="J52" s="6">
        <v>2</v>
      </c>
      <c r="K52" s="6" t="s">
        <v>207</v>
      </c>
      <c r="L52" s="10" t="s">
        <v>204</v>
      </c>
    </row>
    <row r="53" spans="1:12" x14ac:dyDescent="0.3">
      <c r="A53" s="5">
        <v>24583</v>
      </c>
      <c r="B53" s="8" t="s">
        <v>62</v>
      </c>
      <c r="C53" s="6">
        <f t="shared" si="2"/>
        <v>5000</v>
      </c>
      <c r="D53" s="5">
        <v>10000</v>
      </c>
      <c r="E53" s="5">
        <f t="shared" si="3"/>
        <v>5000</v>
      </c>
      <c r="F53" s="6" t="s">
        <v>207</v>
      </c>
      <c r="G53" s="6" t="s">
        <v>207</v>
      </c>
      <c r="H53" s="6" t="s">
        <v>207</v>
      </c>
      <c r="I53" s="6" t="s">
        <v>155</v>
      </c>
      <c r="J53" s="6">
        <v>2</v>
      </c>
      <c r="K53" s="6" t="s">
        <v>207</v>
      </c>
      <c r="L53" s="10" t="s">
        <v>204</v>
      </c>
    </row>
    <row r="54" spans="1:12" x14ac:dyDescent="0.3">
      <c r="A54" s="5">
        <v>24573</v>
      </c>
      <c r="B54" s="8" t="s">
        <v>63</v>
      </c>
      <c r="C54" s="6">
        <f t="shared" si="2"/>
        <v>4500</v>
      </c>
      <c r="D54" s="5">
        <v>9000</v>
      </c>
      <c r="E54" s="5">
        <f t="shared" si="3"/>
        <v>4500</v>
      </c>
      <c r="F54" s="6" t="s">
        <v>207</v>
      </c>
      <c r="G54" s="6" t="s">
        <v>207</v>
      </c>
      <c r="H54" s="6" t="s">
        <v>207</v>
      </c>
      <c r="I54" s="6" t="s">
        <v>156</v>
      </c>
      <c r="J54" s="6">
        <v>1</v>
      </c>
      <c r="K54" s="6" t="s">
        <v>207</v>
      </c>
      <c r="L54" s="10" t="s">
        <v>204</v>
      </c>
    </row>
    <row r="55" spans="1:12" x14ac:dyDescent="0.3">
      <c r="A55" s="5">
        <v>24586</v>
      </c>
      <c r="B55" s="8" t="s">
        <v>64</v>
      </c>
      <c r="C55" s="6">
        <f t="shared" si="2"/>
        <v>6000</v>
      </c>
      <c r="D55" s="5">
        <v>12000</v>
      </c>
      <c r="E55" s="5">
        <f t="shared" si="3"/>
        <v>6000</v>
      </c>
      <c r="F55" s="6" t="s">
        <v>207</v>
      </c>
      <c r="G55" s="6" t="s">
        <v>207</v>
      </c>
      <c r="H55" s="6" t="s">
        <v>207</v>
      </c>
      <c r="I55" s="6" t="s">
        <v>157</v>
      </c>
      <c r="J55" s="6">
        <v>3</v>
      </c>
      <c r="K55" s="6" t="s">
        <v>207</v>
      </c>
      <c r="L55" s="10" t="s">
        <v>204</v>
      </c>
    </row>
    <row r="56" spans="1:12" x14ac:dyDescent="0.3">
      <c r="A56" s="5">
        <v>24588</v>
      </c>
      <c r="B56" s="8" t="s">
        <v>65</v>
      </c>
      <c r="C56" s="6">
        <f t="shared" si="2"/>
        <v>6000</v>
      </c>
      <c r="D56" s="5">
        <v>12000</v>
      </c>
      <c r="E56" s="5">
        <f t="shared" si="3"/>
        <v>6000</v>
      </c>
      <c r="F56" s="6" t="s">
        <v>207</v>
      </c>
      <c r="G56" s="6" t="s">
        <v>207</v>
      </c>
      <c r="H56" s="6" t="s">
        <v>207</v>
      </c>
      <c r="I56" s="6" t="s">
        <v>158</v>
      </c>
      <c r="J56" s="6">
        <v>1</v>
      </c>
      <c r="K56" s="6" t="s">
        <v>207</v>
      </c>
      <c r="L56" s="10" t="s">
        <v>204</v>
      </c>
    </row>
    <row r="57" spans="1:12" x14ac:dyDescent="0.3">
      <c r="A57" s="5">
        <v>24587</v>
      </c>
      <c r="B57" s="8" t="s">
        <v>66</v>
      </c>
      <c r="C57" s="6">
        <f t="shared" si="2"/>
        <v>9500</v>
      </c>
      <c r="D57" s="5">
        <v>19000</v>
      </c>
      <c r="E57" s="5">
        <f t="shared" si="3"/>
        <v>9500</v>
      </c>
      <c r="F57" s="6" t="s">
        <v>207</v>
      </c>
      <c r="G57" s="6" t="s">
        <v>207</v>
      </c>
      <c r="H57" s="6" t="s">
        <v>207</v>
      </c>
      <c r="I57" s="6" t="s">
        <v>159</v>
      </c>
      <c r="J57" s="6">
        <v>2</v>
      </c>
      <c r="K57" s="6" t="s">
        <v>207</v>
      </c>
      <c r="L57" s="10" t="s">
        <v>204</v>
      </c>
    </row>
    <row r="58" spans="1:12" x14ac:dyDescent="0.3">
      <c r="A58" s="5">
        <v>24578</v>
      </c>
      <c r="B58" s="8" t="s">
        <v>67</v>
      </c>
      <c r="C58" s="6">
        <f t="shared" si="2"/>
        <v>6500</v>
      </c>
      <c r="D58" s="5">
        <v>13000</v>
      </c>
      <c r="E58" s="5">
        <f t="shared" si="3"/>
        <v>6500</v>
      </c>
      <c r="F58" s="6" t="s">
        <v>207</v>
      </c>
      <c r="G58" s="6" t="s">
        <v>207</v>
      </c>
      <c r="H58" s="6" t="s">
        <v>207</v>
      </c>
      <c r="I58" s="6" t="s">
        <v>160</v>
      </c>
      <c r="J58" s="6">
        <v>1</v>
      </c>
      <c r="K58" s="6" t="s">
        <v>207</v>
      </c>
      <c r="L58" s="10" t="s">
        <v>204</v>
      </c>
    </row>
    <row r="59" spans="1:12" x14ac:dyDescent="0.3">
      <c r="A59" s="5">
        <v>24579</v>
      </c>
      <c r="B59" s="8" t="s">
        <v>68</v>
      </c>
      <c r="C59" s="6">
        <f t="shared" si="2"/>
        <v>6000</v>
      </c>
      <c r="D59" s="5">
        <v>12000</v>
      </c>
      <c r="E59" s="5">
        <f t="shared" si="3"/>
        <v>6000</v>
      </c>
      <c r="F59" s="6" t="s">
        <v>207</v>
      </c>
      <c r="G59" s="6" t="s">
        <v>207</v>
      </c>
      <c r="H59" s="6" t="s">
        <v>207</v>
      </c>
      <c r="I59" s="6" t="s">
        <v>161</v>
      </c>
      <c r="J59" s="6">
        <v>1</v>
      </c>
      <c r="K59" s="6" t="s">
        <v>207</v>
      </c>
      <c r="L59" s="10" t="s">
        <v>204</v>
      </c>
    </row>
    <row r="60" spans="1:12" x14ac:dyDescent="0.3">
      <c r="A60" s="5">
        <v>24577</v>
      </c>
      <c r="B60" s="8" t="s">
        <v>69</v>
      </c>
      <c r="C60" s="6">
        <f t="shared" si="2"/>
        <v>7000</v>
      </c>
      <c r="D60" s="5">
        <v>14000</v>
      </c>
      <c r="E60" s="5">
        <f t="shared" si="3"/>
        <v>7000</v>
      </c>
      <c r="F60" s="6" t="s">
        <v>207</v>
      </c>
      <c r="G60" s="6" t="s">
        <v>207</v>
      </c>
      <c r="H60" s="6" t="s">
        <v>207</v>
      </c>
      <c r="I60" s="6" t="s">
        <v>162</v>
      </c>
      <c r="J60" s="6">
        <v>2</v>
      </c>
      <c r="K60" s="6" t="s">
        <v>207</v>
      </c>
      <c r="L60" s="10" t="s">
        <v>204</v>
      </c>
    </row>
    <row r="61" spans="1:12" x14ac:dyDescent="0.3">
      <c r="A61" s="5">
        <v>24576</v>
      </c>
      <c r="B61" s="8" t="s">
        <v>70</v>
      </c>
      <c r="C61" s="6">
        <f t="shared" si="2"/>
        <v>6000</v>
      </c>
      <c r="D61" s="5">
        <v>12000</v>
      </c>
      <c r="E61" s="5">
        <f t="shared" si="3"/>
        <v>6000</v>
      </c>
      <c r="F61" s="6" t="s">
        <v>207</v>
      </c>
      <c r="G61" s="6" t="s">
        <v>207</v>
      </c>
      <c r="H61" s="6" t="s">
        <v>207</v>
      </c>
      <c r="I61" s="6" t="s">
        <v>163</v>
      </c>
      <c r="J61" s="6">
        <v>1</v>
      </c>
      <c r="K61" s="6" t="s">
        <v>207</v>
      </c>
      <c r="L61" s="10" t="s">
        <v>204</v>
      </c>
    </row>
    <row r="62" spans="1:12" x14ac:dyDescent="0.3">
      <c r="A62" s="5">
        <v>25918</v>
      </c>
      <c r="B62" s="8" t="s">
        <v>71</v>
      </c>
      <c r="C62" s="6">
        <v>3430</v>
      </c>
      <c r="D62" s="5">
        <v>9000</v>
      </c>
      <c r="E62" s="5">
        <f t="shared" si="3"/>
        <v>5570</v>
      </c>
      <c r="F62" s="6" t="s">
        <v>207</v>
      </c>
      <c r="G62" s="6" t="s">
        <v>207</v>
      </c>
      <c r="H62" s="6" t="s">
        <v>207</v>
      </c>
      <c r="I62" s="6" t="s">
        <v>164</v>
      </c>
      <c r="J62" s="6">
        <v>2</v>
      </c>
      <c r="K62" s="6" t="s">
        <v>207</v>
      </c>
      <c r="L62" s="10" t="s">
        <v>204</v>
      </c>
    </row>
    <row r="63" spans="1:12" x14ac:dyDescent="0.3">
      <c r="A63" s="5">
        <v>25919</v>
      </c>
      <c r="B63" s="8" t="s">
        <v>72</v>
      </c>
      <c r="C63" s="6">
        <v>3617</v>
      </c>
      <c r="D63" s="5">
        <v>10000</v>
      </c>
      <c r="E63" s="5">
        <f t="shared" si="3"/>
        <v>6383</v>
      </c>
      <c r="F63" s="6" t="s">
        <v>207</v>
      </c>
      <c r="G63" s="6" t="s">
        <v>207</v>
      </c>
      <c r="H63" s="6" t="s">
        <v>207</v>
      </c>
      <c r="I63" s="6" t="s">
        <v>165</v>
      </c>
      <c r="J63" s="6">
        <v>2</v>
      </c>
      <c r="K63" s="6" t="s">
        <v>207</v>
      </c>
      <c r="L63" s="10" t="s">
        <v>204</v>
      </c>
    </row>
    <row r="64" spans="1:12" x14ac:dyDescent="0.3">
      <c r="A64" s="5">
        <v>25920</v>
      </c>
      <c r="B64" s="8" t="s">
        <v>73</v>
      </c>
      <c r="C64" s="6">
        <v>3146</v>
      </c>
      <c r="D64" s="5">
        <v>8000</v>
      </c>
      <c r="E64" s="5">
        <f t="shared" si="3"/>
        <v>4854</v>
      </c>
      <c r="F64" s="6" t="s">
        <v>207</v>
      </c>
      <c r="G64" s="6" t="s">
        <v>207</v>
      </c>
      <c r="H64" s="6" t="s">
        <v>207</v>
      </c>
      <c r="I64" s="6" t="s">
        <v>166</v>
      </c>
      <c r="J64" s="6">
        <v>2</v>
      </c>
      <c r="K64" s="6" t="s">
        <v>207</v>
      </c>
      <c r="L64" s="10" t="s">
        <v>204</v>
      </c>
    </row>
    <row r="65" spans="1:12" x14ac:dyDescent="0.3">
      <c r="A65" s="5">
        <v>25921</v>
      </c>
      <c r="B65" s="8" t="s">
        <v>74</v>
      </c>
      <c r="C65" s="6">
        <v>4531</v>
      </c>
      <c r="D65" s="5">
        <v>12000</v>
      </c>
      <c r="E65" s="5">
        <f t="shared" si="3"/>
        <v>7469</v>
      </c>
      <c r="F65" s="6" t="s">
        <v>207</v>
      </c>
      <c r="G65" s="6" t="s">
        <v>207</v>
      </c>
      <c r="H65" s="6" t="s">
        <v>207</v>
      </c>
      <c r="I65" s="6" t="s">
        <v>167</v>
      </c>
      <c r="J65" s="6">
        <v>3</v>
      </c>
      <c r="K65" s="6" t="s">
        <v>207</v>
      </c>
      <c r="L65" s="10" t="s">
        <v>204</v>
      </c>
    </row>
    <row r="66" spans="1:12" x14ac:dyDescent="0.3">
      <c r="A66" s="5">
        <v>25922</v>
      </c>
      <c r="B66" s="8" t="s">
        <v>75</v>
      </c>
      <c r="C66" s="6">
        <v>4597</v>
      </c>
      <c r="D66" s="5">
        <v>13000</v>
      </c>
      <c r="E66" s="5">
        <f t="shared" si="3"/>
        <v>8403</v>
      </c>
      <c r="F66" s="6" t="s">
        <v>207</v>
      </c>
      <c r="G66" s="6" t="s">
        <v>207</v>
      </c>
      <c r="H66" s="6" t="s">
        <v>207</v>
      </c>
      <c r="I66" s="6" t="s">
        <v>168</v>
      </c>
      <c r="J66" s="6">
        <v>2</v>
      </c>
      <c r="K66" s="6" t="s">
        <v>207</v>
      </c>
      <c r="L66" s="10" t="s">
        <v>204</v>
      </c>
    </row>
    <row r="67" spans="1:12" x14ac:dyDescent="0.3">
      <c r="A67" s="5">
        <v>24590</v>
      </c>
      <c r="B67" s="8" t="s">
        <v>76</v>
      </c>
      <c r="C67" s="6">
        <f t="shared" ref="C67:C97" si="4">0.5*D67</f>
        <v>5000</v>
      </c>
      <c r="D67" s="5">
        <v>10000</v>
      </c>
      <c r="E67" s="5">
        <f t="shared" ref="E67:E97" si="5">D67-C67</f>
        <v>5000</v>
      </c>
      <c r="F67" s="6" t="s">
        <v>207</v>
      </c>
      <c r="G67" s="6" t="s">
        <v>207</v>
      </c>
      <c r="H67" s="6" t="s">
        <v>207</v>
      </c>
      <c r="I67" s="6" t="s">
        <v>169</v>
      </c>
      <c r="J67" s="6">
        <v>1</v>
      </c>
      <c r="K67" s="6" t="s">
        <v>207</v>
      </c>
      <c r="L67" s="10" t="s">
        <v>204</v>
      </c>
    </row>
    <row r="68" spans="1:12" x14ac:dyDescent="0.3">
      <c r="A68" s="5">
        <v>24591</v>
      </c>
      <c r="B68" s="8" t="s">
        <v>77</v>
      </c>
      <c r="C68" s="6">
        <f t="shared" si="4"/>
        <v>7500</v>
      </c>
      <c r="D68" s="5">
        <v>15000</v>
      </c>
      <c r="E68" s="5">
        <f t="shared" si="5"/>
        <v>7500</v>
      </c>
      <c r="F68" s="6" t="s">
        <v>207</v>
      </c>
      <c r="G68" s="6" t="s">
        <v>207</v>
      </c>
      <c r="H68" s="6" t="s">
        <v>207</v>
      </c>
      <c r="I68" s="6" t="s">
        <v>170</v>
      </c>
      <c r="J68" s="6">
        <v>1</v>
      </c>
      <c r="K68" s="6" t="s">
        <v>207</v>
      </c>
      <c r="L68" s="10" t="s">
        <v>204</v>
      </c>
    </row>
    <row r="69" spans="1:12" x14ac:dyDescent="0.3">
      <c r="A69" s="5">
        <v>24589</v>
      </c>
      <c r="B69" s="8" t="s">
        <v>78</v>
      </c>
      <c r="C69" s="6">
        <f t="shared" si="4"/>
        <v>6000</v>
      </c>
      <c r="D69" s="5">
        <v>12000</v>
      </c>
      <c r="E69" s="5">
        <f t="shared" si="5"/>
        <v>6000</v>
      </c>
      <c r="F69" s="6" t="s">
        <v>207</v>
      </c>
      <c r="G69" s="6" t="s">
        <v>207</v>
      </c>
      <c r="H69" s="6" t="s">
        <v>207</v>
      </c>
      <c r="I69" s="6" t="s">
        <v>171</v>
      </c>
      <c r="J69" s="6">
        <v>1</v>
      </c>
      <c r="K69" s="6" t="s">
        <v>207</v>
      </c>
      <c r="L69" s="10" t="s">
        <v>204</v>
      </c>
    </row>
    <row r="70" spans="1:12" x14ac:dyDescent="0.3">
      <c r="A70" s="5">
        <v>24593</v>
      </c>
      <c r="B70" s="8" t="s">
        <v>79</v>
      </c>
      <c r="C70" s="6">
        <f t="shared" si="4"/>
        <v>6500</v>
      </c>
      <c r="D70" s="5">
        <v>13000</v>
      </c>
      <c r="E70" s="5">
        <f t="shared" si="5"/>
        <v>6500</v>
      </c>
      <c r="F70" s="6" t="s">
        <v>207</v>
      </c>
      <c r="G70" s="6" t="s">
        <v>207</v>
      </c>
      <c r="H70" s="6" t="s">
        <v>207</v>
      </c>
      <c r="I70" s="6" t="s">
        <v>172</v>
      </c>
      <c r="J70" s="6">
        <v>1</v>
      </c>
      <c r="K70" s="6" t="s">
        <v>207</v>
      </c>
      <c r="L70" s="10" t="s">
        <v>204</v>
      </c>
    </row>
    <row r="71" spans="1:12" x14ac:dyDescent="0.3">
      <c r="A71" s="5">
        <v>24580</v>
      </c>
      <c r="B71" s="8" t="s">
        <v>80</v>
      </c>
      <c r="C71" s="6">
        <f t="shared" si="4"/>
        <v>4500</v>
      </c>
      <c r="D71" s="5">
        <v>9000</v>
      </c>
      <c r="E71" s="5">
        <f t="shared" si="5"/>
        <v>4500</v>
      </c>
      <c r="F71" s="6" t="s">
        <v>207</v>
      </c>
      <c r="G71" s="6" t="s">
        <v>207</v>
      </c>
      <c r="H71" s="6" t="s">
        <v>207</v>
      </c>
      <c r="I71" s="6" t="s">
        <v>173</v>
      </c>
      <c r="J71" s="6">
        <v>3</v>
      </c>
      <c r="K71" s="6" t="s">
        <v>207</v>
      </c>
      <c r="L71" s="10" t="s">
        <v>204</v>
      </c>
    </row>
    <row r="72" spans="1:12" x14ac:dyDescent="0.3">
      <c r="A72" s="5">
        <v>24582</v>
      </c>
      <c r="B72" s="8" t="s">
        <v>81</v>
      </c>
      <c r="C72" s="6">
        <f t="shared" si="4"/>
        <v>2500</v>
      </c>
      <c r="D72" s="5">
        <v>5000</v>
      </c>
      <c r="E72" s="5">
        <f t="shared" si="5"/>
        <v>2500</v>
      </c>
      <c r="F72" s="6" t="s">
        <v>207</v>
      </c>
      <c r="G72" s="6" t="s">
        <v>207</v>
      </c>
      <c r="H72" s="6" t="s">
        <v>207</v>
      </c>
      <c r="I72" s="6" t="s">
        <v>174</v>
      </c>
      <c r="J72" s="6">
        <v>1</v>
      </c>
      <c r="K72" s="6" t="s">
        <v>207</v>
      </c>
      <c r="L72" s="10" t="s">
        <v>204</v>
      </c>
    </row>
    <row r="73" spans="1:12" x14ac:dyDescent="0.3">
      <c r="A73" s="5">
        <v>24581</v>
      </c>
      <c r="B73" s="8" t="s">
        <v>82</v>
      </c>
      <c r="C73" s="6">
        <f t="shared" si="4"/>
        <v>2500</v>
      </c>
      <c r="D73" s="5">
        <v>5000</v>
      </c>
      <c r="E73" s="5">
        <f t="shared" si="5"/>
        <v>2500</v>
      </c>
      <c r="F73" s="6" t="s">
        <v>207</v>
      </c>
      <c r="G73" s="6" t="s">
        <v>207</v>
      </c>
      <c r="H73" s="6" t="s">
        <v>207</v>
      </c>
      <c r="I73" s="6" t="s">
        <v>175</v>
      </c>
      <c r="J73" s="6">
        <v>1</v>
      </c>
      <c r="K73" s="6" t="s">
        <v>207</v>
      </c>
      <c r="L73" s="10" t="s">
        <v>204</v>
      </c>
    </row>
    <row r="74" spans="1:12" x14ac:dyDescent="0.3">
      <c r="A74" s="5">
        <v>24605</v>
      </c>
      <c r="B74" s="8" t="s">
        <v>83</v>
      </c>
      <c r="C74" s="6">
        <f t="shared" si="4"/>
        <v>6000</v>
      </c>
      <c r="D74" s="5">
        <v>12000</v>
      </c>
      <c r="E74" s="5">
        <f t="shared" si="5"/>
        <v>6000</v>
      </c>
      <c r="F74" s="6" t="s">
        <v>207</v>
      </c>
      <c r="G74" s="6" t="s">
        <v>207</v>
      </c>
      <c r="H74" s="6" t="s">
        <v>207</v>
      </c>
      <c r="I74" s="6" t="s">
        <v>176</v>
      </c>
      <c r="J74" s="6">
        <v>1</v>
      </c>
      <c r="K74" s="6" t="s">
        <v>207</v>
      </c>
      <c r="L74" s="10" t="s">
        <v>204</v>
      </c>
    </row>
    <row r="75" spans="1:12" x14ac:dyDescent="0.3">
      <c r="A75" s="5">
        <v>24594</v>
      </c>
      <c r="B75" s="8" t="s">
        <v>84</v>
      </c>
      <c r="C75" s="6">
        <f t="shared" si="4"/>
        <v>5000</v>
      </c>
      <c r="D75" s="5">
        <v>10000</v>
      </c>
      <c r="E75" s="5">
        <f t="shared" si="5"/>
        <v>5000</v>
      </c>
      <c r="F75" s="6" t="s">
        <v>207</v>
      </c>
      <c r="G75" s="6" t="s">
        <v>207</v>
      </c>
      <c r="H75" s="6" t="s">
        <v>207</v>
      </c>
      <c r="I75" s="6" t="s">
        <v>177</v>
      </c>
      <c r="J75" s="6">
        <v>1</v>
      </c>
      <c r="K75" s="6" t="s">
        <v>207</v>
      </c>
      <c r="L75" s="10" t="s">
        <v>204</v>
      </c>
    </row>
    <row r="76" spans="1:12" x14ac:dyDescent="0.3">
      <c r="A76" s="5">
        <v>24595</v>
      </c>
      <c r="B76" s="8" t="s">
        <v>85</v>
      </c>
      <c r="C76" s="6">
        <f t="shared" si="4"/>
        <v>7500</v>
      </c>
      <c r="D76" s="5">
        <v>15000</v>
      </c>
      <c r="E76" s="5">
        <f t="shared" si="5"/>
        <v>7500</v>
      </c>
      <c r="F76" s="6" t="s">
        <v>207</v>
      </c>
      <c r="G76" s="6" t="s">
        <v>207</v>
      </c>
      <c r="H76" s="6" t="s">
        <v>207</v>
      </c>
      <c r="I76" s="6" t="s">
        <v>178</v>
      </c>
      <c r="J76" s="6">
        <v>2</v>
      </c>
      <c r="K76" s="6" t="s">
        <v>207</v>
      </c>
      <c r="L76" s="10" t="s">
        <v>204</v>
      </c>
    </row>
    <row r="77" spans="1:12" x14ac:dyDescent="0.3">
      <c r="A77" s="5">
        <v>24598</v>
      </c>
      <c r="B77" s="8" t="s">
        <v>86</v>
      </c>
      <c r="C77" s="6">
        <f t="shared" si="4"/>
        <v>6000</v>
      </c>
      <c r="D77" s="5">
        <v>12000</v>
      </c>
      <c r="E77" s="5">
        <f t="shared" si="5"/>
        <v>6000</v>
      </c>
      <c r="F77" s="6" t="s">
        <v>207</v>
      </c>
      <c r="G77" s="6" t="s">
        <v>207</v>
      </c>
      <c r="H77" s="6" t="s">
        <v>207</v>
      </c>
      <c r="I77" s="6" t="s">
        <v>179</v>
      </c>
      <c r="J77" s="6">
        <v>1</v>
      </c>
      <c r="K77" s="6" t="s">
        <v>207</v>
      </c>
      <c r="L77" s="10" t="s">
        <v>204</v>
      </c>
    </row>
    <row r="78" spans="1:12" x14ac:dyDescent="0.3">
      <c r="A78" s="5">
        <v>24618</v>
      </c>
      <c r="B78" s="8" t="s">
        <v>87</v>
      </c>
      <c r="C78" s="6">
        <f t="shared" si="4"/>
        <v>1500</v>
      </c>
      <c r="D78" s="5">
        <v>3000</v>
      </c>
      <c r="E78" s="5">
        <f t="shared" si="5"/>
        <v>1500</v>
      </c>
      <c r="F78" s="6" t="s">
        <v>207</v>
      </c>
      <c r="G78" s="6" t="s">
        <v>207</v>
      </c>
      <c r="H78" s="6" t="s">
        <v>207</v>
      </c>
      <c r="I78" s="6" t="s">
        <v>180</v>
      </c>
      <c r="J78" s="6">
        <v>1</v>
      </c>
      <c r="K78" s="6" t="s">
        <v>207</v>
      </c>
      <c r="L78" s="10" t="s">
        <v>204</v>
      </c>
    </row>
    <row r="79" spans="1:12" x14ac:dyDescent="0.3">
      <c r="A79" s="5">
        <v>24620</v>
      </c>
      <c r="B79" s="8" t="s">
        <v>88</v>
      </c>
      <c r="C79" s="6">
        <f t="shared" si="4"/>
        <v>3000</v>
      </c>
      <c r="D79" s="5">
        <v>6000</v>
      </c>
      <c r="E79" s="5">
        <f t="shared" si="5"/>
        <v>3000</v>
      </c>
      <c r="F79" s="6" t="s">
        <v>207</v>
      </c>
      <c r="G79" s="6" t="s">
        <v>207</v>
      </c>
      <c r="H79" s="6" t="s">
        <v>207</v>
      </c>
      <c r="I79" s="6" t="s">
        <v>181</v>
      </c>
      <c r="J79" s="6">
        <v>2</v>
      </c>
      <c r="K79" s="6" t="s">
        <v>207</v>
      </c>
      <c r="L79" s="10" t="s">
        <v>204</v>
      </c>
    </row>
    <row r="80" spans="1:12" x14ac:dyDescent="0.3">
      <c r="A80" s="5">
        <v>24622</v>
      </c>
      <c r="B80" s="8" t="s">
        <v>89</v>
      </c>
      <c r="C80" s="6">
        <f t="shared" si="4"/>
        <v>1500</v>
      </c>
      <c r="D80" s="5">
        <v>3000</v>
      </c>
      <c r="E80" s="5">
        <f t="shared" si="5"/>
        <v>1500</v>
      </c>
      <c r="F80" s="6" t="s">
        <v>207</v>
      </c>
      <c r="G80" s="6" t="s">
        <v>207</v>
      </c>
      <c r="H80" s="6" t="s">
        <v>207</v>
      </c>
      <c r="I80" s="6" t="s">
        <v>182</v>
      </c>
      <c r="J80" s="6">
        <v>1</v>
      </c>
      <c r="K80" s="6" t="s">
        <v>207</v>
      </c>
      <c r="L80" s="10" t="s">
        <v>204</v>
      </c>
    </row>
    <row r="81" spans="1:12" x14ac:dyDescent="0.3">
      <c r="A81" s="5">
        <v>24623</v>
      </c>
      <c r="B81" s="8" t="s">
        <v>90</v>
      </c>
      <c r="C81" s="6">
        <f t="shared" si="4"/>
        <v>2500</v>
      </c>
      <c r="D81" s="5">
        <v>5000</v>
      </c>
      <c r="E81" s="5">
        <f t="shared" si="5"/>
        <v>2500</v>
      </c>
      <c r="F81" s="6" t="s">
        <v>207</v>
      </c>
      <c r="G81" s="6" t="s">
        <v>207</v>
      </c>
      <c r="H81" s="6" t="s">
        <v>207</v>
      </c>
      <c r="I81" s="6" t="s">
        <v>183</v>
      </c>
      <c r="J81" s="6">
        <v>2</v>
      </c>
      <c r="K81" s="6" t="s">
        <v>207</v>
      </c>
      <c r="L81" s="10" t="s">
        <v>204</v>
      </c>
    </row>
    <row r="82" spans="1:12" x14ac:dyDescent="0.3">
      <c r="A82" s="5">
        <v>24624</v>
      </c>
      <c r="B82" s="8" t="s">
        <v>91</v>
      </c>
      <c r="C82" s="6">
        <f t="shared" si="4"/>
        <v>4000</v>
      </c>
      <c r="D82" s="5">
        <v>8000</v>
      </c>
      <c r="E82" s="5">
        <f t="shared" si="5"/>
        <v>4000</v>
      </c>
      <c r="F82" s="6" t="s">
        <v>207</v>
      </c>
      <c r="G82" s="6" t="s">
        <v>207</v>
      </c>
      <c r="H82" s="6" t="s">
        <v>207</v>
      </c>
      <c r="I82" s="6" t="s">
        <v>184</v>
      </c>
      <c r="J82" s="6">
        <v>3</v>
      </c>
      <c r="K82" s="6" t="s">
        <v>207</v>
      </c>
      <c r="L82" s="10" t="s">
        <v>204</v>
      </c>
    </row>
    <row r="83" spans="1:12" x14ac:dyDescent="0.3">
      <c r="A83" s="5">
        <v>24601</v>
      </c>
      <c r="B83" s="8" t="s">
        <v>201</v>
      </c>
      <c r="C83" s="6">
        <f t="shared" si="4"/>
        <v>9000</v>
      </c>
      <c r="D83" s="5">
        <v>18000</v>
      </c>
      <c r="E83" s="5">
        <f t="shared" si="5"/>
        <v>9000</v>
      </c>
      <c r="F83" s="6" t="s">
        <v>207</v>
      </c>
      <c r="G83" s="6" t="s">
        <v>207</v>
      </c>
      <c r="H83" s="6" t="s">
        <v>207</v>
      </c>
      <c r="I83" s="6" t="s">
        <v>185</v>
      </c>
      <c r="J83" s="6" t="s">
        <v>207</v>
      </c>
      <c r="K83" s="6" t="s">
        <v>207</v>
      </c>
      <c r="L83" s="10" t="s">
        <v>204</v>
      </c>
    </row>
    <row r="84" spans="1:12" x14ac:dyDescent="0.3">
      <c r="A84" s="5">
        <v>24603</v>
      </c>
      <c r="B84" s="8" t="s">
        <v>200</v>
      </c>
      <c r="C84" s="6">
        <f t="shared" si="4"/>
        <v>9000</v>
      </c>
      <c r="D84" s="5">
        <v>18000</v>
      </c>
      <c r="E84" s="5">
        <f t="shared" si="5"/>
        <v>9000</v>
      </c>
      <c r="F84" s="6" t="s">
        <v>207</v>
      </c>
      <c r="G84" s="6" t="s">
        <v>207</v>
      </c>
      <c r="H84" s="6" t="s">
        <v>207</v>
      </c>
      <c r="I84" s="6" t="s">
        <v>186</v>
      </c>
      <c r="J84" s="6" t="s">
        <v>207</v>
      </c>
      <c r="K84" s="6" t="s">
        <v>207</v>
      </c>
      <c r="L84" s="10" t="s">
        <v>204</v>
      </c>
    </row>
    <row r="85" spans="1:12" x14ac:dyDescent="0.3">
      <c r="A85" s="5">
        <v>24602</v>
      </c>
      <c r="B85" s="8" t="s">
        <v>92</v>
      </c>
      <c r="C85" s="6">
        <f t="shared" si="4"/>
        <v>9000</v>
      </c>
      <c r="D85" s="5">
        <v>18000</v>
      </c>
      <c r="E85" s="5">
        <f t="shared" si="5"/>
        <v>9000</v>
      </c>
      <c r="F85" s="6" t="s">
        <v>207</v>
      </c>
      <c r="G85" s="6" t="s">
        <v>207</v>
      </c>
      <c r="H85" s="6" t="s">
        <v>207</v>
      </c>
      <c r="I85" s="6" t="s">
        <v>187</v>
      </c>
      <c r="J85" s="6" t="s">
        <v>207</v>
      </c>
      <c r="K85" s="6" t="s">
        <v>207</v>
      </c>
      <c r="L85" s="10" t="s">
        <v>204</v>
      </c>
    </row>
    <row r="86" spans="1:12" x14ac:dyDescent="0.3">
      <c r="A86" s="5">
        <v>25826</v>
      </c>
      <c r="B86" s="8" t="s">
        <v>93</v>
      </c>
      <c r="C86" s="6">
        <f t="shared" si="4"/>
        <v>4500</v>
      </c>
      <c r="D86" s="5">
        <v>9000</v>
      </c>
      <c r="E86" s="5">
        <f t="shared" si="5"/>
        <v>4500</v>
      </c>
      <c r="F86" s="6" t="s">
        <v>207</v>
      </c>
      <c r="G86" s="6" t="s">
        <v>207</v>
      </c>
      <c r="H86" s="6" t="s">
        <v>207</v>
      </c>
      <c r="I86" s="6" t="s">
        <v>188</v>
      </c>
      <c r="J86" s="6">
        <v>1</v>
      </c>
      <c r="K86" s="6" t="s">
        <v>207</v>
      </c>
      <c r="L86" s="10" t="s">
        <v>204</v>
      </c>
    </row>
    <row r="87" spans="1:12" x14ac:dyDescent="0.3">
      <c r="A87" s="5">
        <v>25828</v>
      </c>
      <c r="B87" s="8" t="s">
        <v>94</v>
      </c>
      <c r="C87" s="6">
        <f t="shared" si="4"/>
        <v>6000</v>
      </c>
      <c r="D87" s="5">
        <v>12000</v>
      </c>
      <c r="E87" s="5">
        <f t="shared" si="5"/>
        <v>6000</v>
      </c>
      <c r="F87" s="6" t="s">
        <v>207</v>
      </c>
      <c r="G87" s="6" t="s">
        <v>207</v>
      </c>
      <c r="H87" s="6" t="s">
        <v>207</v>
      </c>
      <c r="I87" s="6" t="s">
        <v>189</v>
      </c>
      <c r="J87" s="6">
        <v>2</v>
      </c>
      <c r="K87" s="6" t="s">
        <v>207</v>
      </c>
      <c r="L87" s="10" t="s">
        <v>204</v>
      </c>
    </row>
    <row r="88" spans="1:12" x14ac:dyDescent="0.3">
      <c r="A88" s="7">
        <v>25924</v>
      </c>
      <c r="B88" s="9" t="s">
        <v>95</v>
      </c>
      <c r="C88" s="6">
        <v>2361</v>
      </c>
      <c r="D88" s="7">
        <v>4000</v>
      </c>
      <c r="E88" s="5">
        <f t="shared" si="5"/>
        <v>1639</v>
      </c>
      <c r="F88" s="6" t="s">
        <v>207</v>
      </c>
      <c r="G88" s="6" t="s">
        <v>207</v>
      </c>
      <c r="H88" s="6" t="s">
        <v>207</v>
      </c>
      <c r="I88" s="6" t="s">
        <v>190</v>
      </c>
      <c r="J88" s="6" t="s">
        <v>207</v>
      </c>
      <c r="K88" s="6" t="s">
        <v>207</v>
      </c>
      <c r="L88" s="10" t="s">
        <v>204</v>
      </c>
    </row>
    <row r="89" spans="1:12" x14ac:dyDescent="0.3">
      <c r="A89" s="7">
        <v>25925</v>
      </c>
      <c r="B89" s="9" t="s">
        <v>96</v>
      </c>
      <c r="C89" s="6">
        <v>3272</v>
      </c>
      <c r="D89" s="7">
        <v>6000</v>
      </c>
      <c r="E89" s="5">
        <f t="shared" si="5"/>
        <v>2728</v>
      </c>
      <c r="F89" s="6" t="s">
        <v>207</v>
      </c>
      <c r="G89" s="6" t="s">
        <v>207</v>
      </c>
      <c r="H89" s="6" t="s">
        <v>207</v>
      </c>
      <c r="I89" s="6" t="s">
        <v>191</v>
      </c>
      <c r="J89" s="6" t="s">
        <v>207</v>
      </c>
      <c r="K89" s="6" t="s">
        <v>207</v>
      </c>
      <c r="L89" s="10" t="s">
        <v>204</v>
      </c>
    </row>
    <row r="90" spans="1:12" x14ac:dyDescent="0.3">
      <c r="A90" s="7">
        <v>25926</v>
      </c>
      <c r="B90" s="9" t="s">
        <v>97</v>
      </c>
      <c r="C90" s="6">
        <v>2864</v>
      </c>
      <c r="D90" s="7">
        <v>4000</v>
      </c>
      <c r="E90" s="5">
        <f t="shared" si="5"/>
        <v>1136</v>
      </c>
      <c r="F90" s="6" t="s">
        <v>207</v>
      </c>
      <c r="G90" s="6" t="s">
        <v>207</v>
      </c>
      <c r="H90" s="6" t="s">
        <v>207</v>
      </c>
      <c r="I90" s="6" t="s">
        <v>192</v>
      </c>
      <c r="J90" s="6" t="s">
        <v>207</v>
      </c>
      <c r="K90" s="6" t="s">
        <v>207</v>
      </c>
      <c r="L90" s="10" t="s">
        <v>204</v>
      </c>
    </row>
    <row r="91" spans="1:12" x14ac:dyDescent="0.3">
      <c r="A91" s="7">
        <v>25928</v>
      </c>
      <c r="B91" s="9" t="s">
        <v>98</v>
      </c>
      <c r="C91" s="6">
        <v>3172</v>
      </c>
      <c r="D91" s="7">
        <v>6000</v>
      </c>
      <c r="E91" s="5">
        <f t="shared" si="5"/>
        <v>2828</v>
      </c>
      <c r="F91" s="6" t="s">
        <v>207</v>
      </c>
      <c r="G91" s="6" t="s">
        <v>207</v>
      </c>
      <c r="H91" s="6" t="s">
        <v>207</v>
      </c>
      <c r="I91" s="6" t="s">
        <v>193</v>
      </c>
      <c r="J91" s="6" t="s">
        <v>207</v>
      </c>
      <c r="K91" s="6" t="s">
        <v>207</v>
      </c>
      <c r="L91" s="10" t="s">
        <v>204</v>
      </c>
    </row>
    <row r="92" spans="1:12" x14ac:dyDescent="0.3">
      <c r="A92" s="7">
        <v>25927</v>
      </c>
      <c r="B92" s="9" t="s">
        <v>99</v>
      </c>
      <c r="C92" s="6">
        <f t="shared" si="4"/>
        <v>4500</v>
      </c>
      <c r="D92" s="7">
        <v>9000</v>
      </c>
      <c r="E92" s="5">
        <f t="shared" si="5"/>
        <v>4500</v>
      </c>
      <c r="F92" s="6" t="s">
        <v>207</v>
      </c>
      <c r="G92" s="6" t="s">
        <v>207</v>
      </c>
      <c r="H92" s="6" t="s">
        <v>207</v>
      </c>
      <c r="I92" s="6" t="s">
        <v>194</v>
      </c>
      <c r="J92" s="6" t="s">
        <v>207</v>
      </c>
      <c r="K92" s="6" t="s">
        <v>207</v>
      </c>
      <c r="L92" s="10" t="s">
        <v>204</v>
      </c>
    </row>
    <row r="93" spans="1:12" x14ac:dyDescent="0.3">
      <c r="A93" s="7">
        <v>25929</v>
      </c>
      <c r="B93" s="9" t="s">
        <v>100</v>
      </c>
      <c r="C93" s="6">
        <f t="shared" si="4"/>
        <v>5000</v>
      </c>
      <c r="D93" s="7">
        <v>10000</v>
      </c>
      <c r="E93" s="5">
        <f t="shared" si="5"/>
        <v>5000</v>
      </c>
      <c r="F93" s="6" t="s">
        <v>207</v>
      </c>
      <c r="G93" s="6" t="s">
        <v>207</v>
      </c>
      <c r="H93" s="6" t="s">
        <v>207</v>
      </c>
      <c r="I93" s="6" t="s">
        <v>195</v>
      </c>
      <c r="J93" s="6" t="s">
        <v>207</v>
      </c>
      <c r="K93" s="6" t="s">
        <v>207</v>
      </c>
      <c r="L93" s="10" t="s">
        <v>204</v>
      </c>
    </row>
    <row r="94" spans="1:12" x14ac:dyDescent="0.3">
      <c r="A94" s="7">
        <v>25930</v>
      </c>
      <c r="B94" s="9" t="s">
        <v>101</v>
      </c>
      <c r="C94" s="6">
        <f t="shared" si="4"/>
        <v>6000</v>
      </c>
      <c r="D94" s="7">
        <v>12000</v>
      </c>
      <c r="E94" s="5">
        <f t="shared" si="5"/>
        <v>6000</v>
      </c>
      <c r="F94" s="6" t="s">
        <v>207</v>
      </c>
      <c r="G94" s="6" t="s">
        <v>207</v>
      </c>
      <c r="H94" s="6" t="s">
        <v>207</v>
      </c>
      <c r="I94" s="6" t="s">
        <v>196</v>
      </c>
      <c r="J94" s="6" t="s">
        <v>207</v>
      </c>
      <c r="K94" s="6" t="s">
        <v>207</v>
      </c>
      <c r="L94" s="10" t="s">
        <v>204</v>
      </c>
    </row>
    <row r="95" spans="1:12" x14ac:dyDescent="0.3">
      <c r="A95" s="7">
        <v>25931</v>
      </c>
      <c r="B95" s="9" t="s">
        <v>102</v>
      </c>
      <c r="C95" s="6">
        <f t="shared" si="4"/>
        <v>2000</v>
      </c>
      <c r="D95" s="7">
        <v>4000</v>
      </c>
      <c r="E95" s="5">
        <f t="shared" si="5"/>
        <v>2000</v>
      </c>
      <c r="F95" s="6" t="s">
        <v>207</v>
      </c>
      <c r="G95" s="6" t="s">
        <v>207</v>
      </c>
      <c r="H95" s="6" t="s">
        <v>207</v>
      </c>
      <c r="I95" s="6" t="s">
        <v>197</v>
      </c>
      <c r="J95" s="6" t="s">
        <v>207</v>
      </c>
      <c r="K95" s="6" t="s">
        <v>207</v>
      </c>
      <c r="L95" s="10" t="s">
        <v>204</v>
      </c>
    </row>
    <row r="96" spans="1:12" x14ac:dyDescent="0.3">
      <c r="A96" s="7">
        <v>25932</v>
      </c>
      <c r="B96" s="9" t="s">
        <v>103</v>
      </c>
      <c r="C96" s="6">
        <f t="shared" si="4"/>
        <v>2500</v>
      </c>
      <c r="D96" s="7">
        <v>5000</v>
      </c>
      <c r="E96" s="5">
        <f t="shared" si="5"/>
        <v>2500</v>
      </c>
      <c r="F96" s="6" t="s">
        <v>207</v>
      </c>
      <c r="G96" s="6" t="s">
        <v>207</v>
      </c>
      <c r="H96" s="6" t="s">
        <v>207</v>
      </c>
      <c r="I96" s="6" t="s">
        <v>198</v>
      </c>
      <c r="J96" s="6" t="s">
        <v>207</v>
      </c>
      <c r="K96" s="6" t="s">
        <v>207</v>
      </c>
      <c r="L96" s="10" t="s">
        <v>204</v>
      </c>
    </row>
    <row r="97" spans="1:12" x14ac:dyDescent="0.3">
      <c r="A97" s="7">
        <v>24201</v>
      </c>
      <c r="B97" s="9" t="s">
        <v>104</v>
      </c>
      <c r="C97" s="6">
        <f t="shared" si="4"/>
        <v>500</v>
      </c>
      <c r="D97" s="7">
        <v>1000</v>
      </c>
      <c r="E97" s="5">
        <f t="shared" si="5"/>
        <v>500</v>
      </c>
      <c r="F97" s="6" t="s">
        <v>207</v>
      </c>
      <c r="G97" s="6" t="s">
        <v>207</v>
      </c>
      <c r="H97" s="6" t="s">
        <v>207</v>
      </c>
      <c r="I97" s="6" t="s">
        <v>199</v>
      </c>
      <c r="J97" s="6" t="s">
        <v>207</v>
      </c>
      <c r="K97" s="6" t="s">
        <v>207</v>
      </c>
      <c r="L97" s="10" t="s">
        <v>205</v>
      </c>
    </row>
    <row r="98" spans="1:12" x14ac:dyDescent="0.3">
      <c r="A98" s="5"/>
      <c r="B98" s="8"/>
      <c r="C98" s="6"/>
      <c r="D98" s="5"/>
      <c r="E98" s="6"/>
      <c r="F98" s="6"/>
      <c r="G98" s="6"/>
      <c r="H98" s="6"/>
      <c r="I98" s="6"/>
      <c r="J98" s="6"/>
      <c r="K98" s="6"/>
    </row>
  </sheetData>
  <pageMargins left="0.7" right="0.7" top="0.75" bottom="0.75" header="0.3" footer="0.3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ALBERTO ARIAS ALFONSO</dc:creator>
  <cp:lastModifiedBy>JUAN ALBERTO ARIAS ALFONSO</cp:lastModifiedBy>
  <dcterms:created xsi:type="dcterms:W3CDTF">2025-06-25T04:50:20Z</dcterms:created>
  <dcterms:modified xsi:type="dcterms:W3CDTF">2025-06-28T05:45:45Z</dcterms:modified>
</cp:coreProperties>
</file>