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duardo Arias\Documents\GitHub\WebApia\"/>
    </mc:Choice>
  </mc:AlternateContent>
  <xr:revisionPtr revIDLastSave="0" documentId="8_{BD686EC5-D22D-47E5-9FEA-DC739C2D541B}" xr6:coauthVersionLast="36" xr6:coauthVersionMax="36" xr10:uidLastSave="{00000000-0000-0000-0000-000000000000}"/>
  <bookViews>
    <workbookView xWindow="0" yWindow="0" windowWidth="19920" windowHeight="95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</calcChain>
</file>

<file path=xl/sharedStrings.xml><?xml version="1.0" encoding="utf-8"?>
<sst xmlns="http://schemas.openxmlformats.org/spreadsheetml/2006/main" count="84" uniqueCount="77">
  <si>
    <t xml:space="preserve">SUBCONTRATISTA CON EL C. DELCOM </t>
  </si>
  <si>
    <t xml:space="preserve">CONSORCIO DELCOM </t>
  </si>
  <si>
    <t xml:space="preserve">MUNICIPIO DE UBATE </t>
  </si>
  <si>
    <t xml:space="preserve">MUNICIPIO DE SESQUILE </t>
  </si>
  <si>
    <t>CONSORCIO ARCI CTO 042 DE 2013</t>
  </si>
  <si>
    <t>FONDO DE DESARROLLO LOCAL DE SUMAPAZ</t>
  </si>
  <si>
    <t>FONDODE DESARROLLO LOCAL DE SANTA FE</t>
  </si>
  <si>
    <t>IDU</t>
  </si>
  <si>
    <t>FONDO DE DESARROLLO LOCAL DE LOS MARTIRES</t>
  </si>
  <si>
    <t xml:space="preserve">FONDO DE DESARROLLO LOCAL DE ANTONIO NARIÑO </t>
  </si>
  <si>
    <t xml:space="preserve">NUMERO DE CONTRATO EN EL RUP </t>
  </si>
  <si>
    <t xml:space="preserve">OBJETO </t>
  </si>
  <si>
    <t xml:space="preserve">VALOR CONTRATO </t>
  </si>
  <si>
    <t xml:space="preserve">EXPERIENCIA APIA PROYECTOS Y SOLUCIONES S.A.S INSCRITOS EN EL RUP </t>
  </si>
  <si>
    <t>EDIFICIO DERBY</t>
  </si>
  <si>
    <t>RECONSTRUCCION DE SOTANO, RED DE ALCANTARILLADO, PLAZOLETA PUBLICA DE INGRESO CON SU RESPECTIVO AMOBLAMIENTO URBANO</t>
  </si>
  <si>
    <t>REALIZAR EL MANTENIMIENTO REHABILITACION Y RECUPERACION DE LA MALLA VIAL LOCAL EN LA LOCALIDAD 20 DE SUMAPAZ</t>
  </si>
  <si>
    <t>OBRA PARA EL MEJORAMIENTO Y REHABILITACION DE LA VIA VEREDA VOLCAN SECTOR 1</t>
  </si>
  <si>
    <t>MANTENIMIENITO DE LA VIA SESQUILE GUATAVITA</t>
  </si>
  <si>
    <t>MANTENIMIENTO DE LA MALLA VIAL LOCAL Y LAS OBRAS DE CONSTRUCCIÓN Y/O MANTENIMIENTO DE ANDENES Y ESPACIO PÚBLICO DE LA LOCALIDAD QUINCE ANTONIO NARIÑO</t>
  </si>
  <si>
    <t xml:space="preserve"> MEJORAMIENTO MANTENIMIENTO Y CONSERVACION DE LA VIA CENTRAL EL HATO RANCHERIA EN EL MUNICIPIO DE SESQUILE DEPARTAMENTO DE CUNDINAMARCA</t>
  </si>
  <si>
    <t xml:space="preserve">CONSORCIO URBASEC </t>
  </si>
  <si>
    <t>TOTAL EXPERIENCIA ACUMULADA</t>
  </si>
  <si>
    <t>ENTIDAD CONTRATANTE</t>
  </si>
  <si>
    <t xml:space="preserve">No.CONTRATO </t>
  </si>
  <si>
    <t>CONTRATISTA</t>
  </si>
  <si>
    <t>APIA PROYECTOS Y SOLUCIONES SAS</t>
  </si>
  <si>
    <t>01 de 2012</t>
  </si>
  <si>
    <t>003 de 2013</t>
  </si>
  <si>
    <t xml:space="preserve"> 091 DE 2013</t>
  </si>
  <si>
    <t>CONSORCIO ARCI</t>
  </si>
  <si>
    <t>ADMINISTRACION Y OPERACIÓN DE MAQUINARIA PESADA  Y VOLQUETAS DEL FONDO DE DESARROLLO LOCAL DE SUMAPAZ, ATENCIÓN DE EMERGENCIAS Y RECOLECCIÓN DE BASURAS EN LA LOCALIDAD DE SUMAPAZ.</t>
  </si>
  <si>
    <t>CONSORCIO BACATÁ</t>
  </si>
  <si>
    <t xml:space="preserve"> 059 DE 2013</t>
  </si>
  <si>
    <t>CONSORCIO DOÑA LILIANA</t>
  </si>
  <si>
    <t xml:space="preserve"> 1279 DE 2013 </t>
  </si>
  <si>
    <t>REALIZAR A PRECIOS UNITARIOS FIJOS SIN FORMULA DE REAJUSTE, EL DIAGNOSTICO, DISEÑO, MANTENIMIENTO Y REHABILITACIÓN DE LA MALLA VIAL Y ANDENES DE LA LOCALIDAD DE SANTAFE</t>
  </si>
  <si>
    <t>CONSORCIO VEAR</t>
  </si>
  <si>
    <t xml:space="preserve"> 043 DE 2013</t>
  </si>
  <si>
    <t>CONTRATAR LA PRESTACION DEL SERVICIO DE LIMPIEZA GENERAL, MANTENIMIENTO DE LAS ESTRUCTURAS DEL SISTEMAS DE ALCANTARILLADO EN LOS CENTROS POBLADOS DE NAZARETH, BETANIA, SANTA ANA, LA UNION, Y SAN JUAN DE LA LOCALIDAD DE SUMAPAZ</t>
  </si>
  <si>
    <t>CONSTRUCCION DE VIAS LOCALES EN LA LOCALIDAD DE USME BARRIO DOÑA LILIANA EN BOGOTÁ D.C. EN EL MARCO DEL CONVEIO DE COOPERACIÓN INTERNACIONAL ENTRE EL GOBIERNO ALEMÁN A TRAVES DE KFW Y EL DISTRITO CAPITAL DE BOGOTÁ PROGRAMA SUR DE CONVIVENCIA.</t>
  </si>
  <si>
    <t>CONSORCIO MOBIPARK</t>
  </si>
  <si>
    <t xml:space="preserve"> 121 DE 2013</t>
  </si>
  <si>
    <t>REALIZAR A PRECIOS UNITARIOS SIN FORMULA DE REAJUSTE POR MONTO AGOTABLE LAS OBRAS DE ADECUACIÓN, MANTENIMIENTO Y/O DOTACIÓN DE MOBILIARIO DE PARQUES UBICADOS EN LA LOCALIDAD DE LOS MÁRTIRES</t>
  </si>
  <si>
    <t>CONSORCIO SUE</t>
  </si>
  <si>
    <t xml:space="preserve"> 101 DE 2014</t>
  </si>
  <si>
    <t>MEJORAMIENTO MANTENIMIENTO Y CONSERVACION DE LA VIA CENTRAL EL UVO EN EL MUNICIPIO DE SESQUILE DEPARTAMENTO DE CUNDINAMARCA</t>
  </si>
  <si>
    <t>CONSORCIO CACIQUE</t>
  </si>
  <si>
    <t xml:space="preserve"> 100 DE 2014</t>
  </si>
  <si>
    <t xml:space="preserve">CONSORCIO VIAS OTTO </t>
  </si>
  <si>
    <t xml:space="preserve"> 146 DE 2014</t>
  </si>
  <si>
    <t>107-2014</t>
  </si>
  <si>
    <t>CONTRATAR POR EL SISTEMA DE PRECIO UNITARIOS FIJOS SIN FORMULA DE REAJUSTE LA CONSTRUCCION Y REHABILITACION (REPARCHEO) PAVIMENTO FLEXIBLE DE LAS VIAS CASCO URBANO MUNICIPIO DE SESQUILE DEPARTAMENTO DE CUNDINAMARCA</t>
  </si>
  <si>
    <t>CONSORCIO SA 2015</t>
  </si>
  <si>
    <t>309-2015</t>
  </si>
  <si>
    <t>MUNICIPIO DE TOCANCIPA</t>
  </si>
  <si>
    <t>MANTENIMIENTO ADECUACIÓN, MEJORAMIENTO Y REHABILITACIÓN DE ANDENES Y AREAS DE CIRCULACIÓN, MUNICIPIO DE TOCANCIPA-CUNDINAMARCA</t>
  </si>
  <si>
    <t>CONSORCIO VIAS MDMXIX</t>
  </si>
  <si>
    <t>208-2014</t>
  </si>
  <si>
    <t>FONDO DE DESARROLLO LOCAL DE USME</t>
  </si>
  <si>
    <t>REVISION, ACTUALIZACION, AJUSTES Y/O COMPLEMENTACION DE LOS ESTUDIOS Y DISEÑOS ENTREGADOS POR LA CAJA DE VIVIENDA POPULAR (CVP) Y EL INSTITUTO DISTRITAL DE LA PARTICIPACION Y ACCION COMUNAL (IDPAC) PARA LA CONSTRUCCION DE LAS OBRAS MENORES DE ESPACIO PUBLICO EN LOS BARRIOS FISCALA NORTE, VILLA ANITA Y LA AURORA DE LA LOCALIDAD DE USME</t>
  </si>
  <si>
    <t>CONSORCIO INTERNENTOR LA CAÑIZA</t>
  </si>
  <si>
    <t>CONSORCIO ADMAVIAL DE COLOMBIA</t>
  </si>
  <si>
    <t>ICCU</t>
  </si>
  <si>
    <t>ADMINISTRACIÓN Y OPERACIÓN DE LA MAQUINARIA PESADA Y VOLQUETAS A CARGO DEL INSTITUTO DE INFRAESTRUCTURA Y CONCESIONES DE CUNDINAMARCA-ICCU</t>
  </si>
  <si>
    <t xml:space="preserve">“INTERVENTORIA TÉCNICA, ADMINISTRATIVA, JURIDICA, CONTABLE, AMBIENTAL Y SOCIAL, DURANTE LA CONSTRUCCION DEL INTERCEPTOR TIBABUYES SOBRE LA MARGEN NORTE DEL HUMEDAL JUAN AMARILLO HASTA EL SIFON DE SUBA Y MEJORAMIENTO DEL SISTEMA DE ALCANTARILLADO DE AGUAS LLUVIAS DE LA PARTE BAJA DEL SECTOR DE LA CAÑIZA, CON SISTEMA DE BOMBEO”. </t>
  </si>
  <si>
    <t>2-15-25500-01040 -2014</t>
  </si>
  <si>
    <t>EMPRESA DE ACUEDUCTO, ALCANTARILLADO Y ASEO DE BOGOTÁ</t>
  </si>
  <si>
    <t>552-2011</t>
  </si>
  <si>
    <t>CONSORCIO MALLA VIAL TUNJUELITO</t>
  </si>
  <si>
    <t>CONSORCIO BOSA PARQUES</t>
  </si>
  <si>
    <t>FONDO DE DESARROLLO LOCAL DE TUNJUELITO</t>
  </si>
  <si>
    <t>FONDO DE DESARROLLO LOCAL DE BOSA</t>
  </si>
  <si>
    <t xml:space="preserve">EL CONTRATISTA SE OBLIGA PARA CON EL FONDO A EJECUTAR POR EL SISTEMA DE PRECIOS UNITARIOS FIJOS SIN FORMULA DE REAJUSTE Y A MONTO AGOTABLE LAS OBRAS NECESARIAS PARA LA CONSTRUCCIÓN, ADECUACIÓN, MANTENIMIENTO Y/O DOTACIÓN DE MOBILIARIO DE LOS DIFERENTES PARQUES VECINALES Y DE BOLSILLO DE LA LOCALIDAD DE BOSA, DE CONFORMIDAD CON LAS ACTIVIDADES, CONDICIONES, ESPECIFICACIONES Y OBLIGACIONES ESTABLECIDAS EN EL ANEXO TECNICO,
</t>
  </si>
  <si>
    <t>REALIZAR A MONTO AGOTABLE Y A PRECIOS UNITARIOS EL MANTENIMIENTO, REHABILITACIÓN Y DEMAS ACCIONES DE MOVILIDAD REQUERIDAS PARA LA MALLA VIAL DE LA LOCALIDAD DE TUNJUELITO, GRUPO 1</t>
  </si>
  <si>
    <t>162-2017</t>
  </si>
  <si>
    <t>208-2017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</si>
</sst>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164" fontId="0" fillId="0" borderId="0" xfId="1" applyFont="1"/>
    <xf numFmtId="164" fontId="0" fillId="0" borderId="0" xfId="0" applyNumberFormat="1"/>
    <xf numFmtId="0" fontId="0" fillId="0" borderId="0" xfId="0"/>
    <xf numFmtId="0" fontId="4" fillId="3" borderId="1" xfId="4" applyBorder="1" applyAlignment="1">
      <alignment horizontal="center" vertical="center" wrapText="1"/>
    </xf>
    <xf numFmtId="0" fontId="4" fillId="3" borderId="2" xfId="4" applyBorder="1" applyAlignment="1">
      <alignment horizontal="center" vertical="center" wrapText="1"/>
    </xf>
    <xf numFmtId="0" fontId="4" fillId="3" borderId="3" xfId="4" applyBorder="1" applyAlignment="1">
      <alignment horizontal="center" vertical="center" wrapText="1"/>
    </xf>
    <xf numFmtId="0" fontId="4" fillId="3" borderId="1" xfId="4" applyBorder="1" applyAlignment="1">
      <alignment horizontal="center" vertical="center"/>
    </xf>
    <xf numFmtId="0" fontId="3" fillId="2" borderId="1" xfId="3" applyBorder="1" applyAlignment="1">
      <alignment horizontal="center" vertical="center"/>
    </xf>
    <xf numFmtId="0" fontId="3" fillId="2" borderId="2" xfId="3" applyBorder="1" applyAlignment="1">
      <alignment horizontal="center" vertical="center" wrapText="1"/>
    </xf>
    <xf numFmtId="0" fontId="3" fillId="2" borderId="3" xfId="3" applyBorder="1" applyAlignment="1">
      <alignment horizontal="center" vertical="center" wrapText="1"/>
    </xf>
    <xf numFmtId="0" fontId="3" fillId="2" borderId="1" xfId="3" applyBorder="1" applyAlignment="1">
      <alignment horizontal="center" vertical="center" wrapText="1"/>
    </xf>
    <xf numFmtId="164" fontId="3" fillId="2" borderId="1" xfId="3" applyNumberFormat="1" applyBorder="1" applyAlignment="1">
      <alignment horizontal="center" vertical="center"/>
    </xf>
    <xf numFmtId="14" fontId="3" fillId="2" borderId="1" xfId="3" applyNumberFormat="1" applyBorder="1" applyAlignment="1">
      <alignment horizontal="center" vertical="center" wrapText="1"/>
    </xf>
    <xf numFmtId="164" fontId="3" fillId="2" borderId="2" xfId="3" applyNumberFormat="1" applyBorder="1" applyAlignment="1">
      <alignment horizontal="center" vertical="center"/>
    </xf>
    <xf numFmtId="164" fontId="3" fillId="2" borderId="3" xfId="3" applyNumberFormat="1" applyBorder="1" applyAlignment="1">
      <alignment horizontal="center" vertical="center"/>
    </xf>
    <xf numFmtId="164" fontId="4" fillId="3" borderId="1" xfId="4" applyNumberFormat="1" applyBorder="1" applyAlignment="1">
      <alignment horizontal="center" vertical="center"/>
    </xf>
    <xf numFmtId="0" fontId="2" fillId="4" borderId="2" xfId="2" applyFill="1" applyBorder="1" applyAlignment="1">
      <alignment horizontal="center" vertical="center"/>
    </xf>
    <xf numFmtId="0" fontId="2" fillId="4" borderId="4" xfId="2" applyFill="1" applyBorder="1" applyAlignment="1">
      <alignment horizontal="center" vertical="center"/>
    </xf>
    <xf numFmtId="0" fontId="2" fillId="4" borderId="3" xfId="2" applyFill="1" applyBorder="1" applyAlignment="1">
      <alignment horizontal="center" vertical="center"/>
    </xf>
  </cellXfs>
  <cellStyles count="5">
    <cellStyle name="Bueno" xfId="3" builtinId="26"/>
    <cellStyle name="Énfasis5" xfId="4" builtinId="45"/>
    <cellStyle name="Moneda" xfId="1" builtinId="4"/>
    <cellStyle name="Normal" xfId="0" builtinId="0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2369344</xdr:colOff>
      <xdr:row>1</xdr:row>
      <xdr:rowOff>47625</xdr:rowOff>
    </xdr:from>
    <xdr:to>
      <xdr:col>12</xdr:col>
      <xdr:colOff>383243</xdr:colOff>
      <xdr:row>1</xdr:row>
      <xdr:rowOff>988219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2FA944-AEC9-4B2A-8E55-ED27D7549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8532" y="464344"/>
          <a:ext cx="930930" cy="940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U23"/>
  <sheetViews>
    <sheetView tabSelected="1" zoomScale="80" zoomScaleNormal="80" workbookViewId="0">
      <selection activeCell="Q3" sqref="Q3:R3"/>
    </sheetView>
  </sheetViews>
  <sheetFormatPr baseColWidth="10" defaultRowHeight="15" x14ac:dyDescent="0.25"/>
  <cols>
    <col min="10" max="10" width="16.85546875" customWidth="1"/>
    <col min="12" max="12" width="43.7109375" customWidth="1"/>
    <col min="14" max="14" width="16.85546875" customWidth="1"/>
    <col min="21" max="21" width="28.5703125" customWidth="1"/>
  </cols>
  <sheetData>
    <row r="1" spans="3:21" ht="33" customHeight="1" x14ac:dyDescent="0.25"/>
    <row r="2" spans="3:21" ht="81" customHeight="1" x14ac:dyDescent="0.25">
      <c r="C2" s="17" t="s">
        <v>13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3:21" ht="39" customHeight="1" x14ac:dyDescent="0.25">
      <c r="C3" s="4" t="s">
        <v>10</v>
      </c>
      <c r="D3" s="4"/>
      <c r="E3" s="5" t="s">
        <v>25</v>
      </c>
      <c r="F3" s="6"/>
      <c r="G3" s="7" t="s">
        <v>24</v>
      </c>
      <c r="H3" s="7"/>
      <c r="I3" s="7" t="s">
        <v>23</v>
      </c>
      <c r="J3" s="7"/>
      <c r="K3" s="7" t="s">
        <v>11</v>
      </c>
      <c r="L3" s="7"/>
      <c r="M3" s="7" t="s">
        <v>12</v>
      </c>
      <c r="N3" s="7"/>
      <c r="O3" s="3"/>
      <c r="P3" s="3"/>
      <c r="Q3" s="3"/>
      <c r="R3" s="3"/>
      <c r="S3" s="3"/>
      <c r="T3" s="3"/>
    </row>
    <row r="4" spans="3:21" ht="57" customHeight="1" x14ac:dyDescent="0.25">
      <c r="C4" s="8">
        <v>2</v>
      </c>
      <c r="D4" s="8"/>
      <c r="E4" s="9" t="s">
        <v>26</v>
      </c>
      <c r="F4" s="10"/>
      <c r="G4" s="11" t="s">
        <v>0</v>
      </c>
      <c r="H4" s="11"/>
      <c r="I4" s="8" t="s">
        <v>1</v>
      </c>
      <c r="J4" s="8"/>
      <c r="K4" s="11" t="s">
        <v>16</v>
      </c>
      <c r="L4" s="11"/>
      <c r="M4" s="12">
        <v>155105790</v>
      </c>
      <c r="N4" s="12"/>
      <c r="O4" s="3"/>
      <c r="P4" s="3"/>
      <c r="Q4" s="3"/>
      <c r="R4" s="3"/>
      <c r="S4" s="3"/>
      <c r="T4" s="3"/>
      <c r="U4" s="1"/>
    </row>
    <row r="5" spans="3:21" ht="51.75" customHeight="1" x14ac:dyDescent="0.25">
      <c r="C5" s="8">
        <v>3</v>
      </c>
      <c r="D5" s="8"/>
      <c r="E5" s="9" t="s">
        <v>26</v>
      </c>
      <c r="F5" s="10"/>
      <c r="G5" s="13" t="s">
        <v>27</v>
      </c>
      <c r="H5" s="13"/>
      <c r="I5" s="8" t="s">
        <v>14</v>
      </c>
      <c r="J5" s="8"/>
      <c r="K5" s="11" t="s">
        <v>15</v>
      </c>
      <c r="L5" s="11"/>
      <c r="M5" s="12">
        <v>105320400</v>
      </c>
      <c r="N5" s="12"/>
      <c r="O5" s="3"/>
      <c r="P5" s="3"/>
      <c r="Q5" s="3"/>
      <c r="R5" s="3"/>
      <c r="S5" s="3"/>
      <c r="T5" s="3"/>
      <c r="U5" s="1"/>
    </row>
    <row r="6" spans="3:21" ht="46.5" customHeight="1" x14ac:dyDescent="0.25">
      <c r="C6" s="8">
        <v>4</v>
      </c>
      <c r="D6" s="8"/>
      <c r="E6" s="9" t="s">
        <v>26</v>
      </c>
      <c r="F6" s="10"/>
      <c r="G6" s="8" t="s">
        <v>28</v>
      </c>
      <c r="H6" s="8"/>
      <c r="I6" s="8" t="s">
        <v>2</v>
      </c>
      <c r="J6" s="8"/>
      <c r="K6" s="11" t="s">
        <v>17</v>
      </c>
      <c r="L6" s="11"/>
      <c r="M6" s="12">
        <v>79350539</v>
      </c>
      <c r="N6" s="12"/>
      <c r="O6" s="3"/>
      <c r="P6" s="3"/>
      <c r="Q6" s="3"/>
      <c r="R6" s="3"/>
      <c r="S6" s="3"/>
      <c r="T6" s="3"/>
      <c r="U6" s="1"/>
    </row>
    <row r="7" spans="3:21" ht="31.5" customHeight="1" x14ac:dyDescent="0.25">
      <c r="C7" s="8">
        <v>5</v>
      </c>
      <c r="D7" s="8"/>
      <c r="E7" s="9" t="s">
        <v>26</v>
      </c>
      <c r="F7" s="10"/>
      <c r="G7" s="8" t="s">
        <v>29</v>
      </c>
      <c r="H7" s="8"/>
      <c r="I7" s="8" t="s">
        <v>3</v>
      </c>
      <c r="J7" s="8"/>
      <c r="K7" s="11" t="s">
        <v>18</v>
      </c>
      <c r="L7" s="11"/>
      <c r="M7" s="12">
        <v>89951771</v>
      </c>
      <c r="N7" s="12"/>
      <c r="O7" s="3"/>
      <c r="P7" s="3"/>
      <c r="Q7" s="3"/>
      <c r="R7" s="3"/>
      <c r="S7" s="3"/>
      <c r="T7" s="3"/>
      <c r="U7" s="1"/>
    </row>
    <row r="8" spans="3:21" ht="67.5" customHeight="1" x14ac:dyDescent="0.25">
      <c r="C8" s="8">
        <v>6</v>
      </c>
      <c r="D8" s="8"/>
      <c r="E8" s="9" t="s">
        <v>30</v>
      </c>
      <c r="F8" s="10"/>
      <c r="G8" s="11" t="s">
        <v>4</v>
      </c>
      <c r="H8" s="11"/>
      <c r="I8" s="11" t="s">
        <v>5</v>
      </c>
      <c r="J8" s="11"/>
      <c r="K8" s="11" t="s">
        <v>31</v>
      </c>
      <c r="L8" s="11"/>
      <c r="M8" s="12">
        <v>914882126</v>
      </c>
      <c r="N8" s="12"/>
      <c r="O8" s="3"/>
      <c r="P8" s="3"/>
      <c r="Q8" s="3"/>
      <c r="R8" s="3"/>
      <c r="S8" s="3"/>
      <c r="T8" s="3"/>
      <c r="U8" s="1"/>
    </row>
    <row r="9" spans="3:21" ht="67.5" customHeight="1" x14ac:dyDescent="0.25">
      <c r="C9" s="8">
        <v>7</v>
      </c>
      <c r="D9" s="8"/>
      <c r="E9" s="9" t="s">
        <v>32</v>
      </c>
      <c r="F9" s="10"/>
      <c r="G9" s="11" t="s">
        <v>33</v>
      </c>
      <c r="H9" s="11"/>
      <c r="I9" s="11" t="s">
        <v>6</v>
      </c>
      <c r="J9" s="11"/>
      <c r="K9" s="11" t="s">
        <v>36</v>
      </c>
      <c r="L9" s="11"/>
      <c r="M9" s="12">
        <v>4200000000</v>
      </c>
      <c r="N9" s="12"/>
      <c r="O9" s="3"/>
      <c r="P9" s="3"/>
      <c r="Q9" s="3"/>
      <c r="R9" s="3"/>
      <c r="S9" s="3"/>
      <c r="T9" s="3"/>
      <c r="U9" s="1"/>
    </row>
    <row r="10" spans="3:21" ht="93" customHeight="1" x14ac:dyDescent="0.25">
      <c r="C10" s="8">
        <v>8</v>
      </c>
      <c r="D10" s="8"/>
      <c r="E10" s="9" t="s">
        <v>34</v>
      </c>
      <c r="F10" s="10"/>
      <c r="G10" s="11" t="s">
        <v>35</v>
      </c>
      <c r="H10" s="11"/>
      <c r="I10" s="8" t="s">
        <v>7</v>
      </c>
      <c r="J10" s="8"/>
      <c r="K10" s="11" t="s">
        <v>40</v>
      </c>
      <c r="L10" s="11"/>
      <c r="M10" s="12">
        <v>1087375941</v>
      </c>
      <c r="N10" s="12"/>
      <c r="O10" s="3"/>
      <c r="P10" s="3"/>
      <c r="Q10" s="3"/>
      <c r="R10" s="3"/>
      <c r="S10" s="3"/>
      <c r="T10" s="3"/>
      <c r="U10" s="1"/>
    </row>
    <row r="11" spans="3:21" ht="83.25" customHeight="1" x14ac:dyDescent="0.25">
      <c r="C11" s="8">
        <v>9</v>
      </c>
      <c r="D11" s="8"/>
      <c r="E11" s="9" t="s">
        <v>37</v>
      </c>
      <c r="F11" s="10"/>
      <c r="G11" s="11" t="s">
        <v>38</v>
      </c>
      <c r="H11" s="11"/>
      <c r="I11" s="11" t="s">
        <v>5</v>
      </c>
      <c r="J11" s="11"/>
      <c r="K11" s="11" t="s">
        <v>39</v>
      </c>
      <c r="L11" s="11"/>
      <c r="M11" s="12">
        <v>239488825</v>
      </c>
      <c r="N11" s="12"/>
      <c r="O11" s="3"/>
      <c r="P11" s="3"/>
      <c r="Q11" s="3"/>
      <c r="R11" s="3"/>
      <c r="S11" s="3"/>
      <c r="T11" s="3"/>
      <c r="U11" s="1"/>
    </row>
    <row r="12" spans="3:21" ht="68.25" customHeight="1" x14ac:dyDescent="0.25">
      <c r="C12" s="8">
        <v>10</v>
      </c>
      <c r="D12" s="8"/>
      <c r="E12" s="9" t="s">
        <v>41</v>
      </c>
      <c r="F12" s="10"/>
      <c r="G12" s="11" t="s">
        <v>42</v>
      </c>
      <c r="H12" s="11"/>
      <c r="I12" s="11" t="s">
        <v>8</v>
      </c>
      <c r="J12" s="11"/>
      <c r="K12" s="11" t="s">
        <v>43</v>
      </c>
      <c r="L12" s="11"/>
      <c r="M12" s="12">
        <v>699764000</v>
      </c>
      <c r="N12" s="12"/>
      <c r="O12" s="3"/>
      <c r="P12" s="3"/>
      <c r="Q12" s="3"/>
      <c r="R12" s="3"/>
      <c r="S12" s="3"/>
      <c r="T12" s="3"/>
      <c r="U12" s="1"/>
    </row>
    <row r="13" spans="3:21" ht="51" customHeight="1" x14ac:dyDescent="0.25">
      <c r="C13" s="8">
        <v>11</v>
      </c>
      <c r="D13" s="8"/>
      <c r="E13" s="9" t="s">
        <v>44</v>
      </c>
      <c r="F13" s="10"/>
      <c r="G13" s="11" t="s">
        <v>45</v>
      </c>
      <c r="H13" s="11"/>
      <c r="I13" s="8" t="s">
        <v>3</v>
      </c>
      <c r="J13" s="8"/>
      <c r="K13" s="11" t="s">
        <v>46</v>
      </c>
      <c r="L13" s="11"/>
      <c r="M13" s="12">
        <v>176847997</v>
      </c>
      <c r="N13" s="12"/>
      <c r="O13" s="3"/>
      <c r="P13" s="3"/>
      <c r="Q13" s="3"/>
      <c r="R13" s="3"/>
      <c r="S13" s="3"/>
      <c r="T13" s="3"/>
      <c r="U13" s="1"/>
    </row>
    <row r="14" spans="3:21" ht="63" customHeight="1" x14ac:dyDescent="0.25">
      <c r="C14" s="8">
        <v>12</v>
      </c>
      <c r="D14" s="8"/>
      <c r="E14" s="9" t="s">
        <v>47</v>
      </c>
      <c r="F14" s="10"/>
      <c r="G14" s="11" t="s">
        <v>48</v>
      </c>
      <c r="H14" s="11"/>
      <c r="I14" s="8" t="s">
        <v>3</v>
      </c>
      <c r="J14" s="8"/>
      <c r="K14" s="11" t="s">
        <v>20</v>
      </c>
      <c r="L14" s="11"/>
      <c r="M14" s="12">
        <v>176915922</v>
      </c>
      <c r="N14" s="12"/>
      <c r="O14" s="3"/>
      <c r="P14" s="3"/>
      <c r="Q14" s="3"/>
      <c r="R14" s="3"/>
      <c r="S14" s="3"/>
      <c r="T14" s="3"/>
      <c r="U14" s="1"/>
    </row>
    <row r="15" spans="3:21" ht="70.5" customHeight="1" x14ac:dyDescent="0.25">
      <c r="C15" s="8">
        <v>13</v>
      </c>
      <c r="D15" s="8"/>
      <c r="E15" s="9" t="s">
        <v>49</v>
      </c>
      <c r="F15" s="10"/>
      <c r="G15" s="11" t="s">
        <v>50</v>
      </c>
      <c r="H15" s="11"/>
      <c r="I15" s="11" t="s">
        <v>9</v>
      </c>
      <c r="J15" s="11"/>
      <c r="K15" s="11" t="s">
        <v>19</v>
      </c>
      <c r="L15" s="11"/>
      <c r="M15" s="12">
        <v>3556301983</v>
      </c>
      <c r="N15" s="12"/>
      <c r="O15" s="3"/>
      <c r="P15" s="3"/>
      <c r="Q15" s="3"/>
      <c r="R15" s="3"/>
      <c r="S15" s="3"/>
      <c r="T15" s="3"/>
      <c r="U15" s="1"/>
    </row>
    <row r="16" spans="3:21" ht="81" customHeight="1" x14ac:dyDescent="0.25">
      <c r="C16" s="8">
        <v>14</v>
      </c>
      <c r="D16" s="8"/>
      <c r="E16" s="9" t="s">
        <v>21</v>
      </c>
      <c r="F16" s="10"/>
      <c r="G16" s="11" t="s">
        <v>51</v>
      </c>
      <c r="H16" s="11"/>
      <c r="I16" s="11" t="s">
        <v>3</v>
      </c>
      <c r="J16" s="11"/>
      <c r="K16" s="11" t="s">
        <v>52</v>
      </c>
      <c r="L16" s="11"/>
      <c r="M16" s="12">
        <v>520706268</v>
      </c>
      <c r="N16" s="12"/>
      <c r="O16" s="3"/>
      <c r="P16" s="3"/>
      <c r="Q16" s="3"/>
      <c r="R16" s="3"/>
      <c r="S16" s="3"/>
      <c r="T16" s="3"/>
      <c r="U16" s="1"/>
    </row>
    <row r="17" spans="3:21" ht="81" customHeight="1" x14ac:dyDescent="0.25">
      <c r="C17" s="8">
        <v>15</v>
      </c>
      <c r="D17" s="8"/>
      <c r="E17" s="9" t="s">
        <v>53</v>
      </c>
      <c r="F17" s="10"/>
      <c r="G17" s="11" t="s">
        <v>54</v>
      </c>
      <c r="H17" s="11"/>
      <c r="I17" s="11" t="s">
        <v>55</v>
      </c>
      <c r="J17" s="11"/>
      <c r="K17" s="11" t="s">
        <v>56</v>
      </c>
      <c r="L17" s="11"/>
      <c r="M17" s="12">
        <v>757077688</v>
      </c>
      <c r="N17" s="12"/>
      <c r="O17" s="3"/>
      <c r="P17" s="3"/>
      <c r="Q17" s="3"/>
      <c r="R17" s="3"/>
      <c r="S17" s="3"/>
      <c r="T17" s="3"/>
      <c r="U17" s="1"/>
    </row>
    <row r="18" spans="3:21" ht="125.25" customHeight="1" x14ac:dyDescent="0.25">
      <c r="C18" s="8">
        <v>16</v>
      </c>
      <c r="D18" s="8"/>
      <c r="E18" s="9" t="s">
        <v>57</v>
      </c>
      <c r="F18" s="10"/>
      <c r="G18" s="11" t="s">
        <v>58</v>
      </c>
      <c r="H18" s="11"/>
      <c r="I18" s="11" t="s">
        <v>59</v>
      </c>
      <c r="J18" s="11"/>
      <c r="K18" s="11" t="s">
        <v>60</v>
      </c>
      <c r="L18" s="11"/>
      <c r="M18" s="12">
        <v>3340905122.3600001</v>
      </c>
      <c r="N18" s="12"/>
      <c r="O18" s="3"/>
      <c r="P18" s="3"/>
      <c r="Q18" s="3"/>
      <c r="R18" s="3"/>
      <c r="S18" s="3"/>
      <c r="T18" s="3"/>
      <c r="U18" s="1"/>
    </row>
    <row r="19" spans="3:21" ht="138" customHeight="1" x14ac:dyDescent="0.25">
      <c r="C19" s="8">
        <v>17</v>
      </c>
      <c r="D19" s="8"/>
      <c r="E19" s="9" t="s">
        <v>61</v>
      </c>
      <c r="F19" s="10"/>
      <c r="G19" s="11" t="s">
        <v>66</v>
      </c>
      <c r="H19" s="11"/>
      <c r="I19" s="11" t="s">
        <v>67</v>
      </c>
      <c r="J19" s="11"/>
      <c r="K19" s="11" t="s">
        <v>65</v>
      </c>
      <c r="L19" s="11"/>
      <c r="M19" s="12">
        <v>523987775</v>
      </c>
      <c r="N19" s="12"/>
      <c r="O19" s="3"/>
      <c r="P19" s="3"/>
      <c r="Q19" s="3"/>
      <c r="R19" s="3"/>
      <c r="S19" s="3"/>
      <c r="T19" s="3"/>
      <c r="U19" s="1"/>
    </row>
    <row r="20" spans="3:21" ht="66" customHeight="1" x14ac:dyDescent="0.25">
      <c r="C20" s="8">
        <v>18</v>
      </c>
      <c r="D20" s="8"/>
      <c r="E20" s="9" t="s">
        <v>62</v>
      </c>
      <c r="F20" s="10"/>
      <c r="G20" s="9" t="s">
        <v>68</v>
      </c>
      <c r="H20" s="10"/>
      <c r="I20" s="9" t="s">
        <v>63</v>
      </c>
      <c r="J20" s="10"/>
      <c r="K20" s="9" t="s">
        <v>64</v>
      </c>
      <c r="L20" s="10"/>
      <c r="M20" s="14">
        <v>7170698298</v>
      </c>
      <c r="N20" s="15"/>
      <c r="O20" s="3"/>
      <c r="P20" s="3"/>
      <c r="Q20" s="3"/>
      <c r="R20" s="3"/>
      <c r="S20" s="3"/>
      <c r="T20" s="3"/>
      <c r="U20" s="1"/>
    </row>
    <row r="21" spans="3:21" ht="96" customHeight="1" x14ac:dyDescent="0.25">
      <c r="C21" s="8">
        <v>19</v>
      </c>
      <c r="D21" s="8"/>
      <c r="E21" s="9" t="s">
        <v>69</v>
      </c>
      <c r="F21" s="10"/>
      <c r="G21" s="9" t="s">
        <v>75</v>
      </c>
      <c r="H21" s="10"/>
      <c r="I21" s="9" t="s">
        <v>71</v>
      </c>
      <c r="J21" s="10"/>
      <c r="K21" s="9" t="s">
        <v>74</v>
      </c>
      <c r="L21" s="10"/>
      <c r="M21" s="14">
        <v>4200000000</v>
      </c>
      <c r="N21" s="15"/>
      <c r="O21" s="3"/>
      <c r="P21" s="3"/>
      <c r="Q21" s="3"/>
      <c r="R21" s="3"/>
      <c r="S21" s="3"/>
      <c r="T21" s="3"/>
      <c r="U21" s="1"/>
    </row>
    <row r="22" spans="3:21" ht="156.75" customHeight="1" x14ac:dyDescent="0.25">
      <c r="C22" s="8">
        <v>20</v>
      </c>
      <c r="D22" s="8"/>
      <c r="E22" s="9" t="s">
        <v>70</v>
      </c>
      <c r="F22" s="10"/>
      <c r="G22" s="11" t="s">
        <v>76</v>
      </c>
      <c r="H22" s="11"/>
      <c r="I22" s="11" t="s">
        <v>72</v>
      </c>
      <c r="J22" s="11"/>
      <c r="K22" s="11" t="s">
        <v>73</v>
      </c>
      <c r="L22" s="11"/>
      <c r="M22" s="12">
        <v>6363440257</v>
      </c>
      <c r="N22" s="12"/>
      <c r="O22" s="3"/>
      <c r="P22" s="3"/>
      <c r="Q22" s="3"/>
      <c r="R22" s="3"/>
      <c r="S22" s="3"/>
      <c r="T22" s="3"/>
      <c r="U22" s="1"/>
    </row>
    <row r="23" spans="3:21" ht="22.5" customHeight="1" x14ac:dyDescent="0.25">
      <c r="C23" s="7" t="s">
        <v>22</v>
      </c>
      <c r="D23" s="7"/>
      <c r="E23" s="7"/>
      <c r="F23" s="7"/>
      <c r="G23" s="7"/>
      <c r="H23" s="7"/>
      <c r="I23" s="7"/>
      <c r="J23" s="7"/>
      <c r="K23" s="7"/>
      <c r="L23" s="7"/>
      <c r="M23" s="16">
        <f>+M16+M15+M14+M13+M12+M11+M10+M9+M8+M7+M6+M5+M4+M17+M18+M19+M22+M20+M21</f>
        <v>34358120702.360001</v>
      </c>
      <c r="N23" s="7"/>
      <c r="O23" s="3"/>
      <c r="P23" s="3"/>
      <c r="Q23" s="3"/>
      <c r="R23" s="3"/>
      <c r="S23" s="3"/>
      <c r="T23" s="3"/>
      <c r="U23" s="2"/>
    </row>
  </sheetData>
  <mergeCells count="185">
    <mergeCell ref="C2:N2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C4:D4"/>
    <mergeCell ref="G4:H4"/>
    <mergeCell ref="C5:D5"/>
    <mergeCell ref="G5:H5"/>
    <mergeCell ref="C6:D6"/>
    <mergeCell ref="G6:H6"/>
    <mergeCell ref="C3:D3"/>
    <mergeCell ref="G3:H3"/>
    <mergeCell ref="I4:J4"/>
    <mergeCell ref="I5:J5"/>
    <mergeCell ref="I6:J6"/>
    <mergeCell ref="E3:F3"/>
    <mergeCell ref="E4:F4"/>
    <mergeCell ref="E5:F5"/>
    <mergeCell ref="E6:F6"/>
    <mergeCell ref="C13:D13"/>
    <mergeCell ref="G13:H13"/>
    <mergeCell ref="I3:J3"/>
    <mergeCell ref="K3:L3"/>
    <mergeCell ref="M3:N3"/>
    <mergeCell ref="I7:J7"/>
    <mergeCell ref="I8:J8"/>
    <mergeCell ref="I9:J9"/>
    <mergeCell ref="I10:J10"/>
    <mergeCell ref="C10:D10"/>
    <mergeCell ref="G10:H10"/>
    <mergeCell ref="C11:D11"/>
    <mergeCell ref="G11:H11"/>
    <mergeCell ref="C12:D12"/>
    <mergeCell ref="G12:H12"/>
    <mergeCell ref="C7:D7"/>
    <mergeCell ref="G7:H7"/>
    <mergeCell ref="C8:D8"/>
    <mergeCell ref="G8:H8"/>
    <mergeCell ref="C9:D9"/>
    <mergeCell ref="G9:H9"/>
    <mergeCell ref="I11:J11"/>
    <mergeCell ref="I12:J12"/>
    <mergeCell ref="I13:J13"/>
    <mergeCell ref="K9:L9"/>
    <mergeCell ref="K10:L10"/>
    <mergeCell ref="K11:L11"/>
    <mergeCell ref="O11:P11"/>
    <mergeCell ref="O12:P12"/>
    <mergeCell ref="O13:P13"/>
    <mergeCell ref="M10:N10"/>
    <mergeCell ref="M11:N11"/>
    <mergeCell ref="M12:N12"/>
    <mergeCell ref="M13:N13"/>
    <mergeCell ref="Q3:R3"/>
    <mergeCell ref="S3:T3"/>
    <mergeCell ref="Q5:R5"/>
    <mergeCell ref="Q6:R6"/>
    <mergeCell ref="Q7:R7"/>
    <mergeCell ref="O8:P8"/>
    <mergeCell ref="O9:P9"/>
    <mergeCell ref="O10:P10"/>
    <mergeCell ref="M5:N5"/>
    <mergeCell ref="M6:N6"/>
    <mergeCell ref="M7:N7"/>
    <mergeCell ref="M8:N8"/>
    <mergeCell ref="M9:N9"/>
    <mergeCell ref="M4:N4"/>
    <mergeCell ref="O4:P4"/>
    <mergeCell ref="K4:L4"/>
    <mergeCell ref="K5:L5"/>
    <mergeCell ref="K6:L6"/>
    <mergeCell ref="K7:L7"/>
    <mergeCell ref="O5:P5"/>
    <mergeCell ref="O6:P6"/>
    <mergeCell ref="O7:P7"/>
    <mergeCell ref="O3:P3"/>
    <mergeCell ref="C14:D14"/>
    <mergeCell ref="C15:D15"/>
    <mergeCell ref="G14:H14"/>
    <mergeCell ref="G15:H15"/>
    <mergeCell ref="Q4:R4"/>
    <mergeCell ref="S4:T4"/>
    <mergeCell ref="Q14:R14"/>
    <mergeCell ref="Q15:R15"/>
    <mergeCell ref="S5:T5"/>
    <mergeCell ref="S6:T6"/>
    <mergeCell ref="S7:T7"/>
    <mergeCell ref="S8:T8"/>
    <mergeCell ref="S9:T9"/>
    <mergeCell ref="S10:T10"/>
    <mergeCell ref="S11:T11"/>
    <mergeCell ref="Q8:R8"/>
    <mergeCell ref="Q9:R9"/>
    <mergeCell ref="Q10:R10"/>
    <mergeCell ref="Q11:R11"/>
    <mergeCell ref="Q12:R12"/>
    <mergeCell ref="Q13:R13"/>
    <mergeCell ref="I14:J14"/>
    <mergeCell ref="I15:J15"/>
    <mergeCell ref="K8:L8"/>
    <mergeCell ref="S12:T12"/>
    <mergeCell ref="S13:T13"/>
    <mergeCell ref="S14:T14"/>
    <mergeCell ref="S15:T15"/>
    <mergeCell ref="O14:P14"/>
    <mergeCell ref="O15:P15"/>
    <mergeCell ref="K12:L12"/>
    <mergeCell ref="K13:L13"/>
    <mergeCell ref="K14:L14"/>
    <mergeCell ref="K15:L15"/>
    <mergeCell ref="M14:N14"/>
    <mergeCell ref="M15:N15"/>
    <mergeCell ref="C23:L23"/>
    <mergeCell ref="M23:N23"/>
    <mergeCell ref="O23:P23"/>
    <mergeCell ref="Q23:T23"/>
    <mergeCell ref="S16:T16"/>
    <mergeCell ref="O16:P16"/>
    <mergeCell ref="C16:D16"/>
    <mergeCell ref="G16:H16"/>
    <mergeCell ref="I16:J16"/>
    <mergeCell ref="K16:L16"/>
    <mergeCell ref="M16:N16"/>
    <mergeCell ref="Q16:R16"/>
    <mergeCell ref="E16:F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</mergeCells>
  <pageMargins left="0.70866141732283472" right="0.70866141732283472" top="0.74803149606299213" bottom="0.74803149606299213" header="0.31496062992125984" footer="0.31496062992125984"/>
  <pageSetup scale="6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APIA</dc:creator>
  <cp:lastModifiedBy>Eduardo Arias</cp:lastModifiedBy>
  <cp:lastPrinted>2016-08-10T13:01:54Z</cp:lastPrinted>
  <dcterms:created xsi:type="dcterms:W3CDTF">2016-06-30T12:33:09Z</dcterms:created>
  <dcterms:modified xsi:type="dcterms:W3CDTF">2018-09-20T13:01:56Z</dcterms:modified>
</cp:coreProperties>
</file>