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resentação" sheetId="1" r:id="rId4"/>
    <sheet state="visible" name="UC1" sheetId="2" r:id="rId5"/>
    <sheet state="visible" name="UC2" sheetId="3" r:id="rId6"/>
    <sheet state="visible" name="UC3" sheetId="4" r:id="rId7"/>
    <sheet state="visible" name="UC4" sheetId="5" r:id="rId8"/>
  </sheets>
  <definedNames>
    <definedName hidden="1" localSheetId="3" name="Z_7ED77FCB_C36F_4E7F_B632_A643AB764A43_.wvu.FilterData">'UC3'!$C$30:$C$41</definedName>
  </definedNames>
  <calcPr/>
  <customWorkbookViews>
    <customWorkbookView activeSheetId="0" maximized="1" tabRatio="600" windowHeight="0" windowWidth="0" guid="{7ED77FCB-C36F-4E7F-B632-A643AB764A43}" name="Filtro 1"/>
  </customWorkbookViews>
  <extLst>
    <ext uri="GoogleSheetsCustomDataVersion1">
      <go:sheetsCustomData xmlns:go="http://customooxmlschemas.google.com/" r:id="rId9" roundtripDataSignature="AMtx7miO7h54S5uSRydVl0gV+RKR0zWpsA=="/>
    </ext>
  </extLst>
</workbook>
</file>

<file path=xl/sharedStrings.xml><?xml version="1.0" encoding="utf-8"?>
<sst xmlns="http://schemas.openxmlformats.org/spreadsheetml/2006/main" count="484" uniqueCount="382">
  <si>
    <t>Universidade:</t>
  </si>
  <si>
    <t>UFSCAR</t>
  </si>
  <si>
    <t>Número de Ucs:</t>
  </si>
  <si>
    <t>UC</t>
  </si>
  <si>
    <t>Nome do Campus</t>
  </si>
  <si>
    <t>Distribuidora</t>
  </si>
  <si>
    <t>Subgrupo</t>
  </si>
  <si>
    <t>Endereço</t>
  </si>
  <si>
    <t>Sorocaba</t>
  </si>
  <si>
    <t>CPFL</t>
  </si>
  <si>
    <t>A4</t>
  </si>
  <si>
    <t>Rod. João Leme dos Santos km 110 - SP-264, Bairro do Itinga - Sorocaba</t>
  </si>
  <si>
    <t>Araras</t>
  </si>
  <si>
    <t>Elektro</t>
  </si>
  <si>
    <t>Rod. Anhanguera, km 174 - SP-330 - Araras</t>
  </si>
  <si>
    <t>.</t>
  </si>
  <si>
    <t>São Carlos</t>
  </si>
  <si>
    <t>Rod. Washington Luiz, s/n, São Carlos - SP, 13565-905</t>
  </si>
  <si>
    <t>Lagoa do Sino</t>
  </si>
  <si>
    <t>RDV LAURI SIMOES DE BARROS, 0 - KM 12 , BURI - SP - CEP 18290-000</t>
  </si>
  <si>
    <t>Observações:</t>
  </si>
  <si>
    <t>COLUNAS INSERIDAS (FORAM INSERIDAS CONFORME DESCRITO NAS FATURAS)</t>
  </si>
  <si>
    <t>UC2</t>
  </si>
  <si>
    <t>Outros Lanc.</t>
  </si>
  <si>
    <t>DATA</t>
  </si>
  <si>
    <t>ANO</t>
  </si>
  <si>
    <t>MÊS</t>
  </si>
  <si>
    <t>PERIODO</t>
  </si>
  <si>
    <t>PIS/PASEP</t>
  </si>
  <si>
    <t>COFINS</t>
  </si>
  <si>
    <t>ICMS</t>
  </si>
  <si>
    <t>DEMANDA_CONTRATADA_P</t>
  </si>
  <si>
    <t>DEMANDA_CONTRATADA_FP</t>
  </si>
  <si>
    <t>DEMANDA_REGISTRADA_P</t>
  </si>
  <si>
    <t>DEMANDA_REGISTRADA_FP</t>
  </si>
  <si>
    <t>DEMANDA_ISENTA_P</t>
  </si>
  <si>
    <t>DEMANDA_ISENTA_FP</t>
  </si>
  <si>
    <t>TAR_TUSD_KW_P</t>
  </si>
  <si>
    <t>TAR_TUSD_KW_FP</t>
  </si>
  <si>
    <t>ENERGIA_PONTA</t>
  </si>
  <si>
    <t>ENERGIA_FPONTA</t>
  </si>
  <si>
    <t>TAR_TUSD_KWH_P</t>
  </si>
  <si>
    <t>TAR_TUSD_KWH_FP</t>
  </si>
  <si>
    <t>TAR_TE_KWH_P</t>
  </si>
  <si>
    <t>TAR_TE_KWH_FP</t>
  </si>
  <si>
    <t>REAT_KVAR_PONTA</t>
  </si>
  <si>
    <t>REAT_KVAR_FPONTA</t>
  </si>
  <si>
    <t>TAR_REAT_PONTA</t>
  </si>
  <si>
    <t>TAR_REAT_FPONTA</t>
  </si>
  <si>
    <t>Valor da Fatura</t>
  </si>
  <si>
    <t>Consumo Total</t>
  </si>
  <si>
    <t>Acrescimo_Bamar</t>
  </si>
  <si>
    <t>Acrescimo_Bverm1</t>
  </si>
  <si>
    <t>Acrescimo_Bverm2</t>
  </si>
  <si>
    <t>10206,00</t>
  </si>
  <si>
    <t>70136,00</t>
  </si>
  <si>
    <t>5962,00</t>
  </si>
  <si>
    <t>55654,00</t>
  </si>
  <si>
    <t>6638,00</t>
  </si>
  <si>
    <t>36900,00</t>
  </si>
  <si>
    <t>5832,00</t>
  </si>
  <si>
    <t>32340,00</t>
  </si>
  <si>
    <t>4912,00</t>
  </si>
  <si>
    <t>30658,00</t>
  </si>
  <si>
    <t>4020,00</t>
  </si>
  <si>
    <t>26982,00</t>
  </si>
  <si>
    <t>1782,00</t>
  </si>
  <si>
    <t>19602,00</t>
  </si>
  <si>
    <t>2130,00</t>
  </si>
  <si>
    <t>23830,00</t>
  </si>
  <si>
    <t>4584,00</t>
  </si>
  <si>
    <t>29082,00</t>
  </si>
  <si>
    <t>5612,00</t>
  </si>
  <si>
    <t>34076,00</t>
  </si>
  <si>
    <t>5208,00</t>
  </si>
  <si>
    <t>29586,00</t>
  </si>
  <si>
    <t>4866,00</t>
  </si>
  <si>
    <t>28358,00</t>
  </si>
  <si>
    <t>2076,00</t>
  </si>
  <si>
    <t>14344,00</t>
  </si>
  <si>
    <t>5986,00</t>
  </si>
  <si>
    <t>41710,00</t>
  </si>
  <si>
    <t>1720,00</t>
  </si>
  <si>
    <t>13008,00</t>
  </si>
  <si>
    <t>8554,00</t>
  </si>
  <si>
    <t>61416,00</t>
  </si>
  <si>
    <t>484,00</t>
  </si>
  <si>
    <t>4688,00</t>
  </si>
  <si>
    <t>11304,00</t>
  </si>
  <si>
    <t>69752,00</t>
  </si>
  <si>
    <t>16,00</t>
  </si>
  <si>
    <t>3868,00</t>
  </si>
  <si>
    <t>11374,00</t>
  </si>
  <si>
    <t>77646,00</t>
  </si>
  <si>
    <t>42,00</t>
  </si>
  <si>
    <t>5546,00</t>
  </si>
  <si>
    <t>10212,00</t>
  </si>
  <si>
    <t>75806,00</t>
  </si>
  <si>
    <t>286,00</t>
  </si>
  <si>
    <t>5868,00</t>
  </si>
  <si>
    <t>6380,00</t>
  </si>
  <si>
    <t>50114,00</t>
  </si>
  <si>
    <t>1288,00</t>
  </si>
  <si>
    <t>8200,00</t>
  </si>
  <si>
    <t>3150,00</t>
  </si>
  <si>
    <t>37040,00</t>
  </si>
  <si>
    <t>2114,00</t>
  </si>
  <si>
    <t>17766,00</t>
  </si>
  <si>
    <t>2654,00</t>
  </si>
  <si>
    <t>31574,00</t>
  </si>
  <si>
    <t>2060,00</t>
  </si>
  <si>
    <t>12466,00</t>
  </si>
  <si>
    <t>4436,00</t>
  </si>
  <si>
    <t>33948,00</t>
  </si>
  <si>
    <t>1790,00</t>
  </si>
  <si>
    <t>11900,00</t>
  </si>
  <si>
    <t>4594,00</t>
  </si>
  <si>
    <t>27770,00</t>
  </si>
  <si>
    <t>2264,00</t>
  </si>
  <si>
    <t>17470,00</t>
  </si>
  <si>
    <t>4210,00</t>
  </si>
  <si>
    <t>20696,00</t>
  </si>
  <si>
    <t>2440,00</t>
  </si>
  <si>
    <t>16026,00</t>
  </si>
  <si>
    <t>3676,00</t>
  </si>
  <si>
    <t>20278,00</t>
  </si>
  <si>
    <t>2140,00</t>
  </si>
  <si>
    <t>14222,00</t>
  </si>
  <si>
    <t>3928,00</t>
  </si>
  <si>
    <t>22218,00</t>
  </si>
  <si>
    <t>2252,00</t>
  </si>
  <si>
    <t>15498,00</t>
  </si>
  <si>
    <t>3064,00</t>
  </si>
  <si>
    <t>19058,00</t>
  </si>
  <si>
    <t>1984,00</t>
  </si>
  <si>
    <t>13736,00</t>
  </si>
  <si>
    <t>4536,00</t>
  </si>
  <si>
    <t>23406,00</t>
  </si>
  <si>
    <t>2486,00</t>
  </si>
  <si>
    <t>17154,00</t>
  </si>
  <si>
    <t>9738,00</t>
  </si>
  <si>
    <t>60608,00</t>
  </si>
  <si>
    <t>510,00</t>
  </si>
  <si>
    <t>6172,00</t>
  </si>
  <si>
    <t>9712,00</t>
  </si>
  <si>
    <t>75384,00</t>
  </si>
  <si>
    <t>224,00</t>
  </si>
  <si>
    <t>5492,00</t>
  </si>
  <si>
    <t>9392,00</t>
  </si>
  <si>
    <t>69696,00</t>
  </si>
  <si>
    <t>156,00</t>
  </si>
  <si>
    <t>4112,00</t>
  </si>
  <si>
    <t>5716,00</t>
  </si>
  <si>
    <t>56748,00</t>
  </si>
  <si>
    <t>912,00</t>
  </si>
  <si>
    <t>7308,00</t>
  </si>
  <si>
    <t>5556,00</t>
  </si>
  <si>
    <t>63544,00</t>
  </si>
  <si>
    <t>520,00</t>
  </si>
  <si>
    <t>4620,00</t>
  </si>
  <si>
    <t>6608,00</t>
  </si>
  <si>
    <t>69032,00</t>
  </si>
  <si>
    <t>432,00</t>
  </si>
  <si>
    <t>4496,00</t>
  </si>
  <si>
    <t>11188,00</t>
  </si>
  <si>
    <t>79776,00</t>
  </si>
  <si>
    <t>72,00</t>
  </si>
  <si>
    <t>5436,00</t>
  </si>
  <si>
    <t>11064,00</t>
  </si>
  <si>
    <t>73324,00</t>
  </si>
  <si>
    <t>12,00</t>
  </si>
  <si>
    <t>4368,00</t>
  </si>
  <si>
    <t>11528,00</t>
  </si>
  <si>
    <t>79260,00</t>
  </si>
  <si>
    <t>36,00</t>
  </si>
  <si>
    <t>4684,00</t>
  </si>
  <si>
    <t>71756,00</t>
  </si>
  <si>
    <t>52,00</t>
  </si>
  <si>
    <t>3708,00</t>
  </si>
  <si>
    <t>6724,00</t>
  </si>
  <si>
    <t>58060,00</t>
  </si>
  <si>
    <t>304,00</t>
  </si>
  <si>
    <t>4672,00</t>
  </si>
  <si>
    <t>11656,00</t>
  </si>
  <si>
    <t>78412,00</t>
  </si>
  <si>
    <t>92,00</t>
  </si>
  <si>
    <t>6156,00</t>
  </si>
  <si>
    <t>12899,00</t>
  </si>
  <si>
    <t>80127,00</t>
  </si>
  <si>
    <t>38,05</t>
  </si>
  <si>
    <t>4891,86</t>
  </si>
  <si>
    <t>9404,00</t>
  </si>
  <si>
    <t>73531,00</t>
  </si>
  <si>
    <t>184,19</t>
  </si>
  <si>
    <t>5941,30</t>
  </si>
  <si>
    <t>9988,00</t>
  </si>
  <si>
    <t>74979,00</t>
  </si>
  <si>
    <t>141,90</t>
  </si>
  <si>
    <t>3084,37</t>
  </si>
  <si>
    <t>4576,00</t>
  </si>
  <si>
    <t>52804,00</t>
  </si>
  <si>
    <t>615,80</t>
  </si>
  <si>
    <t>5684,85</t>
  </si>
  <si>
    <t>5386,00</t>
  </si>
  <si>
    <t>67047,00</t>
  </si>
  <si>
    <t>444,37</t>
  </si>
  <si>
    <t>4130,06</t>
  </si>
  <si>
    <t>9584,00</t>
  </si>
  <si>
    <t>75160,00</t>
  </si>
  <si>
    <t>130,38</t>
  </si>
  <si>
    <t>2107,52</t>
  </si>
  <si>
    <t>12427,00</t>
  </si>
  <si>
    <t>0,00</t>
  </si>
  <si>
    <t>2987,97</t>
  </si>
  <si>
    <t>10604,00</t>
  </si>
  <si>
    <t>68426,00</t>
  </si>
  <si>
    <t>232,18</t>
  </si>
  <si>
    <t>5459,76</t>
  </si>
  <si>
    <t>7814,00</t>
  </si>
  <si>
    <t>64935,00</t>
  </si>
  <si>
    <t>487,03</t>
  </si>
  <si>
    <t>6864,97</t>
  </si>
  <si>
    <t>11586,00</t>
  </si>
  <si>
    <t>71893,00</t>
  </si>
  <si>
    <t>159,82</t>
  </si>
  <si>
    <t>4713,78</t>
  </si>
  <si>
    <t>10523,00</t>
  </si>
  <si>
    <t>68633,00</t>
  </si>
  <si>
    <t>80,52</t>
  </si>
  <si>
    <t>4378,31</t>
  </si>
  <si>
    <t>10046,00</t>
  </si>
  <si>
    <t>77745,00</t>
  </si>
  <si>
    <t>232,10</t>
  </si>
  <si>
    <t>6957,12</t>
  </si>
  <si>
    <t>12513,00</t>
  </si>
  <si>
    <t>83254,00</t>
  </si>
  <si>
    <t>4,55</t>
  </si>
  <si>
    <t>5138,71</t>
  </si>
  <si>
    <t>9935,00</t>
  </si>
  <si>
    <t>77310,00</t>
  </si>
  <si>
    <t>142,26</t>
  </si>
  <si>
    <t>5797,95</t>
  </si>
  <si>
    <t>11648,00</t>
  </si>
  <si>
    <t>90368,00</t>
  </si>
  <si>
    <t>452,00</t>
  </si>
  <si>
    <t>9412,00</t>
  </si>
  <si>
    <t>2148,00</t>
  </si>
  <si>
    <t>19960,00</t>
  </si>
  <si>
    <t>2556,00</t>
  </si>
  <si>
    <t>19860,00</t>
  </si>
  <si>
    <t>2156,00</t>
  </si>
  <si>
    <t>22452,00</t>
  </si>
  <si>
    <t>4072,00</t>
  </si>
  <si>
    <t>26060,00</t>
  </si>
  <si>
    <t>8980,00</t>
  </si>
  <si>
    <t>74884,00</t>
  </si>
  <si>
    <t>1628,00</t>
  </si>
  <si>
    <t>19208,00</t>
  </si>
  <si>
    <t>11588,00</t>
  </si>
  <si>
    <t>81284,00</t>
  </si>
  <si>
    <t>888,00</t>
  </si>
  <si>
    <t>13244,00</t>
  </si>
  <si>
    <t>10428,00</t>
  </si>
  <si>
    <t>73512,00</t>
  </si>
  <si>
    <t>184,00</t>
  </si>
  <si>
    <t>5468,00</t>
  </si>
  <si>
    <t>8536,00</t>
  </si>
  <si>
    <t>64848,00</t>
  </si>
  <si>
    <t>68,00</t>
  </si>
  <si>
    <t>5192,00</t>
  </si>
  <si>
    <t>7144,00</t>
  </si>
  <si>
    <t>57816,00</t>
  </si>
  <si>
    <t>336,00</t>
  </si>
  <si>
    <t>5232,00</t>
  </si>
  <si>
    <t>8296,00</t>
  </si>
  <si>
    <t>61648,00</t>
  </si>
  <si>
    <t>296,00</t>
  </si>
  <si>
    <t>6044,00</t>
  </si>
  <si>
    <t>10300,00</t>
  </si>
  <si>
    <t>69444,00</t>
  </si>
  <si>
    <t>5704,00</t>
  </si>
  <si>
    <t>11203,00</t>
  </si>
  <si>
    <t>75707,00</t>
  </si>
  <si>
    <t>144,00</t>
  </si>
  <si>
    <t>5000,00</t>
  </si>
  <si>
    <t>9224,00</t>
  </si>
  <si>
    <t>70716,00</t>
  </si>
  <si>
    <t>104,00</t>
  </si>
  <si>
    <t>5396,00</t>
  </si>
  <si>
    <t>6984,00</t>
  </si>
  <si>
    <t>57592,00</t>
  </si>
  <si>
    <t>8100,00</t>
  </si>
  <si>
    <t>6272,00</t>
  </si>
  <si>
    <t>62960,00</t>
  </si>
  <si>
    <t>796,00</t>
  </si>
  <si>
    <t>7556,00</t>
  </si>
  <si>
    <t>233,00</t>
  </si>
  <si>
    <t>5640,00</t>
  </si>
  <si>
    <t>60848,00</t>
  </si>
  <si>
    <t>508,00</t>
  </si>
  <si>
    <t>6056,00</t>
  </si>
  <si>
    <t>226,00</t>
  </si>
  <si>
    <t>6520,00</t>
  </si>
  <si>
    <t>58120,00</t>
  </si>
  <si>
    <t>536,00</t>
  </si>
  <si>
    <t>7404,00</t>
  </si>
  <si>
    <t>98,00</t>
  </si>
  <si>
    <t>5004,00</t>
  </si>
  <si>
    <t>44156,00</t>
  </si>
  <si>
    <t>664,00</t>
  </si>
  <si>
    <t>10704,00</t>
  </si>
  <si>
    <t>4668,00</t>
  </si>
  <si>
    <t>43556,00</t>
  </si>
  <si>
    <t>608,00</t>
  </si>
  <si>
    <t>10028,00</t>
  </si>
  <si>
    <t>4,427.63</t>
  </si>
  <si>
    <t>3,762.81</t>
  </si>
  <si>
    <t>4,063.79</t>
  </si>
  <si>
    <t>3,241.22</t>
  </si>
  <si>
    <t>2,340.26</t>
  </si>
  <si>
    <t>3,182.55</t>
  </si>
  <si>
    <t>2,849.53</t>
  </si>
  <si>
    <t>2,935.56</t>
  </si>
  <si>
    <t>2,602.78</t>
  </si>
  <si>
    <t>2,462.28</t>
  </si>
  <si>
    <t>4,484.05</t>
  </si>
  <si>
    <t>4,015.81</t>
  </si>
  <si>
    <t>4,421.64</t>
  </si>
  <si>
    <t>3,177.16</t>
  </si>
  <si>
    <t>2,365.49</t>
  </si>
  <si>
    <t>2,904.58</t>
  </si>
  <si>
    <t>2,101.68</t>
  </si>
  <si>
    <t>3,309.05</t>
  </si>
  <si>
    <t>1,863.17</t>
  </si>
  <si>
    <t>2,220.09</t>
  </si>
  <si>
    <t>1,922.55</t>
  </si>
  <si>
    <t>2,219.47</t>
  </si>
  <si>
    <t>1,781.90</t>
  </si>
  <si>
    <t>2,118.87</t>
  </si>
  <si>
    <t>2,293.08</t>
  </si>
  <si>
    <t>2,383.86</t>
  </si>
  <si>
    <t>2,115.87</t>
  </si>
  <si>
    <t>1,910.03</t>
  </si>
  <si>
    <t>2,675.04</t>
  </si>
  <si>
    <t>2,844.34</t>
  </si>
  <si>
    <t>3,155.68</t>
  </si>
  <si>
    <t>2,160.03</t>
  </si>
  <si>
    <t>1,933.76</t>
  </si>
  <si>
    <t>2,416.47</t>
  </si>
  <si>
    <t>2,095.97</t>
  </si>
  <si>
    <t>1,688.17</t>
  </si>
  <si>
    <t>########</t>
  </si>
  <si>
    <t>1,283.12</t>
  </si>
  <si>
    <t>2,074.89</t>
  </si>
  <si>
    <t>1,386.54</t>
  </si>
  <si>
    <t>1,988.63</t>
  </si>
  <si>
    <t>1,852.43</t>
  </si>
  <si>
    <t>2,864.51</t>
  </si>
  <si>
    <t>2,940.38</t>
  </si>
  <si>
    <t>2,352.76</t>
  </si>
  <si>
    <t>2,128.49</t>
  </si>
  <si>
    <t>2,814.76</t>
  </si>
  <si>
    <t>3,097.46</t>
  </si>
  <si>
    <t>2,999.20</t>
  </si>
  <si>
    <t>2,486.58</t>
  </si>
  <si>
    <t>2,777.40</t>
  </si>
  <si>
    <t>2,204.83</t>
  </si>
  <si>
    <t>2,207.28</t>
  </si>
  <si>
    <t>2,160.36</t>
  </si>
  <si>
    <t>3,202.52</t>
  </si>
  <si>
    <t>2,016.06</t>
  </si>
  <si>
    <t>1,647.02</t>
  </si>
  <si>
    <t>1,960.13</t>
  </si>
  <si>
    <t>1,994.56</t>
  </si>
  <si>
    <t>2,125.89</t>
  </si>
  <si>
    <t>1,947.64</t>
  </si>
  <si>
    <t>1,864.77</t>
  </si>
  <si>
    <t>1,988.10</t>
  </si>
  <si>
    <t>1,616.82</t>
  </si>
  <si>
    <t>1,651.13</t>
  </si>
  <si>
    <t>1,928.25</t>
  </si>
  <si>
    <t>2,592.13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</si>
</sst>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1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color theme="1"/>
      <name val="Arial"/>
    </font>
    <font>
      <b/>
      <sz val="11.0"/>
      <color theme="1"/>
    </font>
    <font>
      <b/>
      <name val="Arial"/>
    </font>
    <font/>
    <font>
      <sz val="11.0"/>
      <color theme="1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1" fillId="0" fontId="6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shrinkToFit="0" vertical="center" wrapText="1"/>
    </xf>
    <xf quotePrefix="1"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center" readingOrder="0"/>
    </xf>
    <xf borderId="0" fillId="0" fontId="3" numFmtId="164" xfId="0" applyAlignment="1" applyFont="1" applyNumberForma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4" fillId="0" fontId="5" numFmtId="4" xfId="0" applyAlignment="1" applyBorder="1" applyFont="1" applyNumberFormat="1">
      <alignment horizontal="right" readingOrder="0" shrinkToFit="0" wrapText="0"/>
    </xf>
    <xf borderId="4" fillId="0" fontId="5" numFmtId="0" xfId="0" applyAlignment="1" applyBorder="1" applyFont="1">
      <alignment horizontal="right" readingOrder="0" shrinkToFit="0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3" numFmtId="0" xfId="0" applyFont="1"/>
    <xf borderId="4" fillId="0" fontId="5" numFmtId="0" xfId="0" applyAlignment="1" applyBorder="1" applyFont="1">
      <alignment horizontal="right" shrinkToFit="0" wrapText="0"/>
    </xf>
    <xf borderId="0" fillId="0" fontId="2" numFmtId="0" xfId="0" applyFont="1"/>
    <xf borderId="1" fillId="0" fontId="7" numFmtId="0" xfId="0" applyAlignment="1" applyBorder="1" applyFont="1">
      <alignment horizontal="center" shrinkToFit="0" vertical="center" wrapText="1"/>
    </xf>
    <xf quotePrefix="1" borderId="1" fillId="0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shrinkToFit="0" vertical="center" wrapText="1"/>
    </xf>
    <xf borderId="2" fillId="0" fontId="7" numFmtId="0" xfId="0" applyAlignment="1" applyBorder="1" applyFont="1">
      <alignment horizontal="center" shrinkToFit="0" vertical="center" wrapText="1"/>
    </xf>
    <xf borderId="3" fillId="0" fontId="8" numFmtId="0" xfId="0" applyAlignment="1" applyBorder="1" applyFont="1">
      <alignment horizontal="center" readingOrder="0"/>
    </xf>
    <xf borderId="0" fillId="0" fontId="9" numFmtId="164" xfId="0" applyAlignment="1" applyFont="1" applyNumberForma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0" fontId="9" numFmtId="0" xfId="0" applyAlignment="1" applyFont="1">
      <alignment shrinkToFit="0" wrapText="1"/>
    </xf>
    <xf borderId="0" fillId="0" fontId="9" numFmtId="0" xfId="0" applyAlignment="1" applyFont="1">
      <alignment readingOrder="0"/>
    </xf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25"/>
    <col customWidth="1" min="2" max="2" width="28.88"/>
    <col customWidth="1" min="3" max="4" width="7.63"/>
    <col customWidth="1" min="5" max="5" width="14.63"/>
    <col customWidth="1" min="6" max="6" width="11.0"/>
    <col customWidth="1" min="7" max="7" width="8.25"/>
    <col customWidth="1" min="8" max="8" width="24.25"/>
    <col customWidth="1" min="9" max="26" width="7.63"/>
  </cols>
  <sheetData>
    <row r="1" ht="14.25" customHeight="1"/>
    <row r="2" ht="14.25" customHeight="1"/>
    <row r="3" ht="14.25" customHeight="1"/>
    <row r="4" ht="14.25" customHeight="1"/>
    <row r="5" ht="14.25" customHeight="1">
      <c r="A5" s="1" t="s">
        <v>0</v>
      </c>
      <c r="B5" s="2" t="s">
        <v>1</v>
      </c>
    </row>
    <row r="6" ht="14.25" customHeight="1">
      <c r="A6" s="1" t="s">
        <v>2</v>
      </c>
      <c r="B6" s="2">
        <v>4.0</v>
      </c>
    </row>
    <row r="7" ht="14.25" customHeight="1"/>
    <row r="8" ht="14.25" customHeight="1"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</row>
    <row r="9" ht="14.25" customHeight="1">
      <c r="D9" s="4">
        <v>1.0</v>
      </c>
      <c r="E9" s="4" t="s">
        <v>8</v>
      </c>
      <c r="F9" s="5" t="s">
        <v>9</v>
      </c>
      <c r="G9" s="6" t="s">
        <v>10</v>
      </c>
      <c r="H9" s="7" t="s">
        <v>11</v>
      </c>
    </row>
    <row r="10" ht="14.25" customHeight="1">
      <c r="D10" s="3">
        <v>2.0</v>
      </c>
      <c r="E10" s="3" t="s">
        <v>12</v>
      </c>
      <c r="F10" s="5" t="s">
        <v>13</v>
      </c>
      <c r="G10" s="2" t="s">
        <v>10</v>
      </c>
      <c r="H10" s="7" t="s">
        <v>14</v>
      </c>
      <c r="I10" s="8" t="s">
        <v>15</v>
      </c>
    </row>
    <row r="11" ht="14.25" customHeight="1">
      <c r="D11" s="3">
        <v>3.0</v>
      </c>
      <c r="E11" s="3" t="s">
        <v>16</v>
      </c>
      <c r="F11" s="9" t="s">
        <v>9</v>
      </c>
      <c r="G11" s="2" t="s">
        <v>10</v>
      </c>
      <c r="H11" s="10" t="s">
        <v>17</v>
      </c>
    </row>
    <row r="12" ht="14.25" customHeight="1">
      <c r="D12" s="3">
        <v>4.0</v>
      </c>
      <c r="E12" s="3" t="s">
        <v>18</v>
      </c>
      <c r="F12" s="5" t="s">
        <v>13</v>
      </c>
      <c r="G12" s="2" t="s">
        <v>10</v>
      </c>
      <c r="H12" s="10" t="s">
        <v>19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>
      <c r="A23" s="11" t="s">
        <v>20</v>
      </c>
      <c r="B23" s="11" t="s">
        <v>21</v>
      </c>
    </row>
    <row r="24" ht="14.25" customHeight="1">
      <c r="A24" s="12" t="s">
        <v>22</v>
      </c>
      <c r="B24" s="13" t="s">
        <v>23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5.0"/>
    <col customWidth="1" min="2" max="4" width="8.0"/>
    <col customWidth="1" min="5" max="5" width="8.88"/>
    <col customWidth="1" min="6" max="7" width="8.0"/>
    <col customWidth="1" min="8" max="8" width="23.0"/>
    <col customWidth="1" min="9" max="9" width="23.88"/>
    <col customWidth="1" min="10" max="10" width="21.75"/>
    <col customWidth="1" min="11" max="11" width="22.75"/>
    <col customWidth="1" min="12" max="12" width="17.5"/>
    <col customWidth="1" min="13" max="13" width="18.38"/>
    <col customWidth="1" min="14" max="14" width="14.25"/>
    <col customWidth="1" min="15" max="15" width="15.25"/>
    <col customWidth="1" min="16" max="16" width="14.13"/>
    <col customWidth="1" min="17" max="17" width="15.13"/>
    <col customWidth="1" min="18" max="18" width="15.5"/>
    <col customWidth="1" min="19" max="19" width="16.38"/>
    <col customWidth="1" min="20" max="20" width="13.13"/>
    <col customWidth="1" min="21" max="21" width="14.0"/>
    <col customWidth="1" min="22" max="22" width="16.5"/>
    <col customWidth="1" min="23" max="23" width="17.38"/>
    <col customWidth="1" min="24" max="24" width="15.25"/>
    <col customWidth="1" min="25" max="25" width="16.13"/>
    <col customWidth="1" min="26" max="26" width="12.63"/>
    <col customWidth="1" min="27" max="27" width="12.5"/>
    <col customWidth="1" min="28" max="28" width="14.75"/>
    <col customWidth="1" min="29" max="31" width="15.88"/>
  </cols>
  <sheetData>
    <row r="1" ht="14.25" customHeight="1">
      <c r="A1" s="14" t="s">
        <v>24</v>
      </c>
      <c r="B1" s="14" t="s">
        <v>25</v>
      </c>
      <c r="C1" s="15" t="s">
        <v>26</v>
      </c>
      <c r="D1" s="14" t="s">
        <v>27</v>
      </c>
      <c r="E1" s="16" t="s">
        <v>28</v>
      </c>
      <c r="F1" s="16" t="s">
        <v>29</v>
      </c>
      <c r="G1" s="14" t="s">
        <v>30</v>
      </c>
      <c r="H1" s="14" t="s">
        <v>31</v>
      </c>
      <c r="I1" s="14" t="s">
        <v>32</v>
      </c>
      <c r="J1" s="16" t="s">
        <v>33</v>
      </c>
      <c r="K1" s="16" t="s">
        <v>34</v>
      </c>
      <c r="L1" s="16" t="s">
        <v>35</v>
      </c>
      <c r="M1" s="17" t="s">
        <v>36</v>
      </c>
      <c r="N1" s="16" t="s">
        <v>37</v>
      </c>
      <c r="O1" s="16" t="s">
        <v>38</v>
      </c>
      <c r="P1" s="16" t="s">
        <v>39</v>
      </c>
      <c r="Q1" s="16" t="s">
        <v>40</v>
      </c>
      <c r="R1" s="16" t="s">
        <v>41</v>
      </c>
      <c r="S1" s="16" t="s">
        <v>42</v>
      </c>
      <c r="T1" s="16" t="s">
        <v>43</v>
      </c>
      <c r="U1" s="16" t="s">
        <v>44</v>
      </c>
      <c r="V1" s="16" t="s">
        <v>45</v>
      </c>
      <c r="W1" s="16" t="s">
        <v>46</v>
      </c>
      <c r="X1" s="16" t="s">
        <v>47</v>
      </c>
      <c r="Y1" s="16" t="s">
        <v>48</v>
      </c>
      <c r="Z1" s="16" t="s">
        <v>49</v>
      </c>
      <c r="AA1" s="16" t="s">
        <v>50</v>
      </c>
      <c r="AB1" s="14" t="s">
        <v>51</v>
      </c>
      <c r="AC1" s="14" t="s">
        <v>52</v>
      </c>
      <c r="AD1" s="14" t="s">
        <v>53</v>
      </c>
      <c r="AE1" s="18"/>
    </row>
    <row r="2" ht="14.25" customHeight="1">
      <c r="A2" s="19">
        <v>41791.0</v>
      </c>
      <c r="B2" s="20">
        <v>2014.0</v>
      </c>
      <c r="C2" s="20">
        <v>6.0</v>
      </c>
      <c r="D2" s="20"/>
      <c r="E2" s="20"/>
      <c r="F2" s="20"/>
      <c r="G2" s="20"/>
      <c r="I2" s="20">
        <v>200.0</v>
      </c>
      <c r="K2" s="21">
        <v>217.0</v>
      </c>
      <c r="L2" s="21"/>
      <c r="M2" s="21"/>
      <c r="O2" s="20"/>
      <c r="P2" s="20">
        <v>8036.0</v>
      </c>
      <c r="Q2" s="20">
        <v>53164.0</v>
      </c>
      <c r="R2" s="20"/>
      <c r="S2" s="20"/>
      <c r="T2" s="20"/>
      <c r="U2" s="20"/>
      <c r="V2" s="21"/>
      <c r="W2" s="21"/>
      <c r="X2" s="21"/>
      <c r="Y2" s="21"/>
      <c r="Z2" s="20"/>
      <c r="AA2" s="20">
        <f t="shared" ref="AA2:AA79" si="1">P2+Q2</f>
        <v>61200</v>
      </c>
      <c r="AB2" s="21"/>
      <c r="AC2" s="21"/>
      <c r="AD2" s="21"/>
      <c r="AE2" s="22"/>
    </row>
    <row r="3" ht="14.25" customHeight="1">
      <c r="A3" s="19">
        <v>41821.0</v>
      </c>
      <c r="B3" s="20">
        <v>2014.0</v>
      </c>
      <c r="C3" s="20">
        <v>7.0</v>
      </c>
      <c r="D3" s="20"/>
      <c r="E3" s="20"/>
      <c r="F3" s="20"/>
      <c r="G3" s="20"/>
      <c r="I3" s="20">
        <v>200.0</v>
      </c>
      <c r="K3" s="21">
        <v>243.0</v>
      </c>
      <c r="L3" s="21"/>
      <c r="M3" s="21"/>
      <c r="N3" s="21"/>
      <c r="O3" s="20"/>
      <c r="P3" s="20" t="s">
        <v>54</v>
      </c>
      <c r="Q3" s="20" t="s">
        <v>55</v>
      </c>
      <c r="R3" s="20"/>
      <c r="S3" s="20"/>
      <c r="T3" s="20"/>
      <c r="U3" s="20"/>
      <c r="V3" s="21"/>
      <c r="W3" s="21"/>
      <c r="X3" s="21"/>
      <c r="Y3" s="21"/>
      <c r="Z3" s="20"/>
      <c r="AA3" s="20">
        <f t="shared" si="1"/>
        <v>80342</v>
      </c>
      <c r="AB3" s="21"/>
      <c r="AC3" s="21"/>
      <c r="AD3" s="21"/>
      <c r="AE3" s="22"/>
    </row>
    <row r="4" ht="14.25" customHeight="1">
      <c r="A4" s="19">
        <v>41852.0</v>
      </c>
      <c r="B4" s="20">
        <v>2014.0</v>
      </c>
      <c r="C4" s="20">
        <v>8.0</v>
      </c>
      <c r="D4" s="20"/>
      <c r="E4" s="20"/>
      <c r="F4" s="20"/>
      <c r="G4" s="20"/>
      <c r="I4" s="20">
        <v>200.0</v>
      </c>
      <c r="K4" s="21">
        <v>182.0</v>
      </c>
      <c r="L4" s="21"/>
      <c r="M4" s="21"/>
      <c r="N4" s="21"/>
      <c r="O4" s="20"/>
      <c r="P4" s="20" t="s">
        <v>56</v>
      </c>
      <c r="Q4" s="20" t="s">
        <v>57</v>
      </c>
      <c r="R4" s="20"/>
      <c r="S4" s="20"/>
      <c r="T4" s="20"/>
      <c r="U4" s="20"/>
      <c r="V4" s="21"/>
      <c r="W4" s="21"/>
      <c r="X4" s="21"/>
      <c r="Y4" s="21"/>
      <c r="Z4" s="20"/>
      <c r="AA4" s="20">
        <f t="shared" si="1"/>
        <v>61616</v>
      </c>
      <c r="AB4" s="21"/>
      <c r="AC4" s="21"/>
      <c r="AD4" s="21"/>
      <c r="AE4" s="22"/>
    </row>
    <row r="5" ht="14.25" customHeight="1">
      <c r="A5" s="19">
        <v>41883.0</v>
      </c>
      <c r="B5" s="20">
        <v>2014.0</v>
      </c>
      <c r="C5" s="20">
        <v>9.0</v>
      </c>
      <c r="D5" s="20"/>
      <c r="E5" s="20"/>
      <c r="F5" s="20"/>
      <c r="G5" s="20"/>
      <c r="I5" s="20">
        <v>200.0</v>
      </c>
      <c r="K5" s="21">
        <v>146.0</v>
      </c>
      <c r="L5" s="21"/>
      <c r="M5" s="21"/>
      <c r="N5" s="21"/>
      <c r="O5" s="20"/>
      <c r="P5" s="20" t="s">
        <v>58</v>
      </c>
      <c r="Q5" s="20" t="s">
        <v>59</v>
      </c>
      <c r="R5" s="20"/>
      <c r="S5" s="20"/>
      <c r="T5" s="20"/>
      <c r="U5" s="20"/>
      <c r="V5" s="21"/>
      <c r="W5" s="21"/>
      <c r="X5" s="21"/>
      <c r="Y5" s="21"/>
      <c r="Z5" s="20"/>
      <c r="AA5" s="20">
        <f t="shared" si="1"/>
        <v>43538</v>
      </c>
      <c r="AB5" s="21"/>
      <c r="AC5" s="21"/>
      <c r="AD5" s="21"/>
      <c r="AE5" s="22"/>
    </row>
    <row r="6" ht="14.25" customHeight="1">
      <c r="A6" s="19">
        <v>41913.0</v>
      </c>
      <c r="B6" s="20">
        <v>2014.0</v>
      </c>
      <c r="C6" s="20">
        <v>10.0</v>
      </c>
      <c r="D6" s="20"/>
      <c r="E6" s="20"/>
      <c r="F6" s="20"/>
      <c r="G6" s="20"/>
      <c r="I6" s="20">
        <v>200.0</v>
      </c>
      <c r="K6" s="21">
        <v>148.0</v>
      </c>
      <c r="L6" s="21"/>
      <c r="M6" s="21"/>
      <c r="N6" s="21"/>
      <c r="O6" s="20"/>
      <c r="P6" s="20" t="s">
        <v>60</v>
      </c>
      <c r="Q6" s="20" t="s">
        <v>61</v>
      </c>
      <c r="R6" s="20"/>
      <c r="S6" s="20"/>
      <c r="T6" s="20"/>
      <c r="U6" s="20"/>
      <c r="V6" s="21"/>
      <c r="W6" s="21"/>
      <c r="X6" s="21"/>
      <c r="Y6" s="21"/>
      <c r="Z6" s="20"/>
      <c r="AA6" s="20">
        <f t="shared" si="1"/>
        <v>38172</v>
      </c>
      <c r="AB6" s="21"/>
      <c r="AC6" s="21"/>
      <c r="AD6" s="21"/>
      <c r="AE6" s="22"/>
    </row>
    <row r="7" ht="14.25" customHeight="1">
      <c r="A7" s="19">
        <v>41944.0</v>
      </c>
      <c r="B7" s="20">
        <v>2014.0</v>
      </c>
      <c r="C7" s="20">
        <v>11.0</v>
      </c>
      <c r="D7" s="20"/>
      <c r="E7" s="20"/>
      <c r="F7" s="20"/>
      <c r="G7" s="20"/>
      <c r="I7" s="20">
        <v>200.0</v>
      </c>
      <c r="K7" s="21">
        <v>142.0</v>
      </c>
      <c r="L7" s="21"/>
      <c r="M7" s="21"/>
      <c r="N7" s="21"/>
      <c r="O7" s="20"/>
      <c r="P7" s="20" t="s">
        <v>62</v>
      </c>
      <c r="Q7" s="20" t="s">
        <v>63</v>
      </c>
      <c r="R7" s="20"/>
      <c r="S7" s="20"/>
      <c r="T7" s="20"/>
      <c r="U7" s="20"/>
      <c r="V7" s="21"/>
      <c r="W7" s="21"/>
      <c r="X7" s="21"/>
      <c r="Y7" s="21"/>
      <c r="Z7" s="20"/>
      <c r="AA7" s="20">
        <f t="shared" si="1"/>
        <v>35570</v>
      </c>
      <c r="AB7" s="21"/>
      <c r="AC7" s="21"/>
      <c r="AD7" s="21"/>
      <c r="AE7" s="22"/>
    </row>
    <row r="8" ht="14.25" customHeight="1">
      <c r="A8" s="19">
        <v>41974.0</v>
      </c>
      <c r="B8" s="20">
        <v>2014.0</v>
      </c>
      <c r="C8" s="20">
        <v>12.0</v>
      </c>
      <c r="D8" s="20"/>
      <c r="E8" s="20"/>
      <c r="F8" s="20"/>
      <c r="G8" s="20"/>
      <c r="I8" s="20">
        <v>200.0</v>
      </c>
      <c r="K8" s="21">
        <v>131.0</v>
      </c>
      <c r="L8" s="21"/>
      <c r="M8" s="21"/>
      <c r="N8" s="21"/>
      <c r="O8" s="20"/>
      <c r="P8" s="20" t="s">
        <v>64</v>
      </c>
      <c r="Q8" s="20" t="s">
        <v>65</v>
      </c>
      <c r="R8" s="20"/>
      <c r="S8" s="20"/>
      <c r="T8" s="20"/>
      <c r="U8" s="20"/>
      <c r="V8" s="21"/>
      <c r="W8" s="21"/>
      <c r="X8" s="21"/>
      <c r="Y8" s="21"/>
      <c r="Z8" s="20"/>
      <c r="AA8" s="20">
        <f t="shared" si="1"/>
        <v>31002</v>
      </c>
      <c r="AB8" s="21"/>
      <c r="AC8" s="21"/>
      <c r="AD8" s="21"/>
      <c r="AE8" s="22"/>
    </row>
    <row r="9" ht="14.25" customHeight="1">
      <c r="A9" s="19">
        <v>42005.0</v>
      </c>
      <c r="B9" s="20">
        <v>2015.0</v>
      </c>
      <c r="C9" s="20">
        <v>1.0</v>
      </c>
      <c r="D9" s="20"/>
      <c r="E9" s="20"/>
      <c r="F9" s="20"/>
      <c r="G9" s="20"/>
      <c r="I9" s="20">
        <v>200.0</v>
      </c>
      <c r="K9" s="21">
        <v>89.0</v>
      </c>
      <c r="L9" s="21"/>
      <c r="M9" s="21"/>
      <c r="N9" s="21"/>
      <c r="O9" s="20"/>
      <c r="P9" s="20" t="s">
        <v>66</v>
      </c>
      <c r="Q9" s="20" t="s">
        <v>67</v>
      </c>
      <c r="R9" s="12"/>
      <c r="S9" s="12"/>
      <c r="T9" s="12"/>
      <c r="U9" s="12"/>
      <c r="V9" s="21"/>
      <c r="W9" s="21"/>
      <c r="X9" s="21"/>
      <c r="Y9" s="21"/>
      <c r="Z9" s="20"/>
      <c r="AA9" s="20">
        <f t="shared" si="1"/>
        <v>21384</v>
      </c>
      <c r="AB9" s="21"/>
      <c r="AC9" s="21"/>
      <c r="AD9" s="21"/>
      <c r="AE9" s="22"/>
    </row>
    <row r="10" ht="14.25" customHeight="1">
      <c r="A10" s="19">
        <v>42036.0</v>
      </c>
      <c r="B10" s="20">
        <v>2015.0</v>
      </c>
      <c r="C10" s="20">
        <v>2.0</v>
      </c>
      <c r="D10" s="20"/>
      <c r="E10" s="20"/>
      <c r="F10" s="20"/>
      <c r="G10" s="20"/>
      <c r="I10" s="20">
        <v>200.0</v>
      </c>
      <c r="K10" s="21">
        <v>96.0</v>
      </c>
      <c r="L10" s="21"/>
      <c r="M10" s="21"/>
      <c r="N10" s="21"/>
      <c r="O10" s="20"/>
      <c r="P10" s="20" t="s">
        <v>68</v>
      </c>
      <c r="Q10" s="20" t="s">
        <v>69</v>
      </c>
      <c r="R10" s="12"/>
      <c r="S10" s="12"/>
      <c r="T10" s="12"/>
      <c r="U10" s="12"/>
      <c r="V10" s="21"/>
      <c r="W10" s="21"/>
      <c r="X10" s="21"/>
      <c r="Y10" s="21"/>
      <c r="Z10" s="20"/>
      <c r="AA10" s="20">
        <f t="shared" si="1"/>
        <v>25960</v>
      </c>
      <c r="AB10" s="21"/>
      <c r="AC10" s="21"/>
      <c r="AD10" s="21"/>
      <c r="AE10" s="22"/>
    </row>
    <row r="11" ht="14.25" customHeight="1">
      <c r="A11" s="19">
        <v>42064.0</v>
      </c>
      <c r="B11" s="20">
        <v>2015.0</v>
      </c>
      <c r="C11" s="20">
        <v>3.0</v>
      </c>
      <c r="D11" s="20"/>
      <c r="E11" s="20"/>
      <c r="F11" s="20"/>
      <c r="G11" s="20"/>
      <c r="I11" s="20">
        <v>200.0</v>
      </c>
      <c r="K11" s="21">
        <v>139.0</v>
      </c>
      <c r="L11" s="21"/>
      <c r="M11" s="21"/>
      <c r="N11" s="21"/>
      <c r="O11" s="20"/>
      <c r="P11" s="20" t="s">
        <v>70</v>
      </c>
      <c r="Q11" s="20" t="s">
        <v>71</v>
      </c>
      <c r="R11" s="12"/>
      <c r="S11" s="12"/>
      <c r="T11" s="12"/>
      <c r="U11" s="12"/>
      <c r="V11" s="21"/>
      <c r="W11" s="21"/>
      <c r="X11" s="21"/>
      <c r="Y11" s="21"/>
      <c r="Z11" s="20"/>
      <c r="AA11" s="20">
        <f t="shared" si="1"/>
        <v>33666</v>
      </c>
      <c r="AB11" s="21"/>
      <c r="AC11" s="21"/>
      <c r="AD11" s="21"/>
      <c r="AE11" s="22"/>
    </row>
    <row r="12" ht="14.25" customHeight="1">
      <c r="A12" s="19">
        <v>42095.0</v>
      </c>
      <c r="B12" s="20">
        <v>2015.0</v>
      </c>
      <c r="C12" s="20">
        <v>4.0</v>
      </c>
      <c r="D12" s="20"/>
      <c r="E12" s="20"/>
      <c r="F12" s="20"/>
      <c r="G12" s="20"/>
      <c r="I12" s="20">
        <v>200.0</v>
      </c>
      <c r="K12" s="21">
        <v>126.0</v>
      </c>
      <c r="L12" s="21"/>
      <c r="M12" s="21"/>
      <c r="N12" s="21"/>
      <c r="O12" s="20"/>
      <c r="P12" s="20" t="s">
        <v>72</v>
      </c>
      <c r="Q12" s="20" t="s">
        <v>73</v>
      </c>
      <c r="R12" s="12"/>
      <c r="S12" s="12"/>
      <c r="T12" s="12"/>
      <c r="U12" s="12"/>
      <c r="V12" s="21"/>
      <c r="W12" s="21"/>
      <c r="X12" s="21"/>
      <c r="Y12" s="21"/>
      <c r="Z12" s="20"/>
      <c r="AA12" s="20">
        <f t="shared" si="1"/>
        <v>39688</v>
      </c>
      <c r="AB12" s="21"/>
      <c r="AC12" s="21"/>
      <c r="AD12" s="21"/>
      <c r="AE12" s="23"/>
    </row>
    <row r="13" ht="14.25" customHeight="1">
      <c r="A13" s="19">
        <v>42125.0</v>
      </c>
      <c r="B13" s="20">
        <v>2015.0</v>
      </c>
      <c r="C13" s="20">
        <v>5.0</v>
      </c>
      <c r="D13" s="20"/>
      <c r="E13" s="20"/>
      <c r="F13" s="20"/>
      <c r="G13" s="20"/>
      <c r="I13" s="20">
        <v>200.0</v>
      </c>
      <c r="K13" s="21">
        <v>118.0</v>
      </c>
      <c r="L13" s="21"/>
      <c r="M13" s="21"/>
      <c r="N13" s="21"/>
      <c r="O13" s="20"/>
      <c r="P13" s="20" t="s">
        <v>74</v>
      </c>
      <c r="Q13" s="20" t="s">
        <v>75</v>
      </c>
      <c r="R13" s="12"/>
      <c r="S13" s="12"/>
      <c r="T13" s="12"/>
      <c r="U13" s="12"/>
      <c r="V13" s="21"/>
      <c r="W13" s="21"/>
      <c r="X13" s="21"/>
      <c r="Y13" s="21"/>
      <c r="Z13" s="20"/>
      <c r="AA13" s="20">
        <f t="shared" si="1"/>
        <v>34794</v>
      </c>
      <c r="AB13" s="21"/>
      <c r="AC13" s="21"/>
      <c r="AD13" s="21"/>
      <c r="AE13" s="22"/>
    </row>
    <row r="14" ht="14.25" customHeight="1">
      <c r="A14" s="19">
        <v>42156.0</v>
      </c>
      <c r="B14" s="20">
        <v>2015.0</v>
      </c>
      <c r="C14" s="20">
        <v>6.0</v>
      </c>
      <c r="D14" s="20"/>
      <c r="E14" s="20"/>
      <c r="F14" s="20"/>
      <c r="G14" s="20"/>
      <c r="I14" s="20">
        <v>200.0</v>
      </c>
      <c r="K14" s="21">
        <v>122.0</v>
      </c>
      <c r="L14" s="21"/>
      <c r="M14" s="21"/>
      <c r="N14" s="21"/>
      <c r="O14" s="20"/>
      <c r="P14" s="20" t="s">
        <v>76</v>
      </c>
      <c r="Q14" s="20" t="s">
        <v>77</v>
      </c>
      <c r="R14" s="12"/>
      <c r="S14" s="12"/>
      <c r="T14" s="12"/>
      <c r="U14" s="12"/>
      <c r="V14" s="21" t="s">
        <v>78</v>
      </c>
      <c r="W14" s="21" t="s">
        <v>79</v>
      </c>
      <c r="X14" s="21"/>
      <c r="Y14" s="21"/>
      <c r="Z14" s="20"/>
      <c r="AA14" s="20">
        <f t="shared" si="1"/>
        <v>33224</v>
      </c>
      <c r="AB14" s="21"/>
      <c r="AC14" s="21"/>
      <c r="AD14" s="21"/>
      <c r="AE14" s="22"/>
    </row>
    <row r="15" ht="14.25" customHeight="1">
      <c r="A15" s="19">
        <v>42186.0</v>
      </c>
      <c r="B15" s="20">
        <v>2015.0</v>
      </c>
      <c r="C15" s="20">
        <v>7.0</v>
      </c>
      <c r="D15" s="20"/>
      <c r="E15" s="20"/>
      <c r="F15" s="20"/>
      <c r="G15" s="20"/>
      <c r="I15" s="20">
        <v>200.0</v>
      </c>
      <c r="K15" s="21">
        <v>146.0</v>
      </c>
      <c r="L15" s="21"/>
      <c r="M15" s="21"/>
      <c r="N15" s="21"/>
      <c r="O15" s="20"/>
      <c r="P15" s="20" t="s">
        <v>80</v>
      </c>
      <c r="Q15" s="20" t="s">
        <v>81</v>
      </c>
      <c r="R15" s="12"/>
      <c r="S15" s="12"/>
      <c r="T15" s="12"/>
      <c r="U15" s="12"/>
      <c r="V15" s="21" t="s">
        <v>82</v>
      </c>
      <c r="W15" s="21" t="s">
        <v>83</v>
      </c>
      <c r="X15" s="21"/>
      <c r="Y15" s="21"/>
      <c r="Z15" s="20"/>
      <c r="AA15" s="20">
        <f t="shared" si="1"/>
        <v>47696</v>
      </c>
      <c r="AB15" s="21"/>
      <c r="AC15" s="21"/>
      <c r="AD15" s="21"/>
      <c r="AE15" s="22"/>
    </row>
    <row r="16" ht="14.25" customHeight="1">
      <c r="A16" s="19">
        <v>42217.0</v>
      </c>
      <c r="B16" s="20">
        <v>2015.0</v>
      </c>
      <c r="C16" s="20">
        <v>8.0</v>
      </c>
      <c r="D16" s="20"/>
      <c r="E16" s="20"/>
      <c r="F16" s="20"/>
      <c r="G16" s="20"/>
      <c r="I16" s="20">
        <v>200.0</v>
      </c>
      <c r="K16" s="21">
        <v>216.0</v>
      </c>
      <c r="L16" s="21"/>
      <c r="M16" s="21"/>
      <c r="N16" s="21"/>
      <c r="O16" s="20"/>
      <c r="P16" s="20" t="s">
        <v>84</v>
      </c>
      <c r="Q16" s="20" t="s">
        <v>85</v>
      </c>
      <c r="R16" s="12"/>
      <c r="S16" s="12"/>
      <c r="T16" s="12"/>
      <c r="U16" s="12"/>
      <c r="V16" s="21" t="s">
        <v>86</v>
      </c>
      <c r="W16" s="21" t="s">
        <v>87</v>
      </c>
      <c r="X16" s="21"/>
      <c r="Y16" s="21"/>
      <c r="Z16" s="20"/>
      <c r="AA16" s="20">
        <f t="shared" si="1"/>
        <v>69970</v>
      </c>
      <c r="AB16" s="21"/>
      <c r="AC16" s="21"/>
      <c r="AD16" s="21"/>
      <c r="AE16" s="22"/>
    </row>
    <row r="17" ht="14.25" customHeight="1">
      <c r="A17" s="19">
        <v>42248.0</v>
      </c>
      <c r="B17" s="20">
        <v>2015.0</v>
      </c>
      <c r="C17" s="20">
        <v>9.0</v>
      </c>
      <c r="D17" s="20"/>
      <c r="E17" s="20"/>
      <c r="F17" s="20"/>
      <c r="G17" s="20"/>
      <c r="I17" s="20">
        <v>200.0</v>
      </c>
      <c r="K17" s="21">
        <v>237.0</v>
      </c>
      <c r="L17" s="21"/>
      <c r="M17" s="21"/>
      <c r="N17" s="21"/>
      <c r="O17" s="20"/>
      <c r="P17" s="20" t="s">
        <v>88</v>
      </c>
      <c r="Q17" s="20" t="s">
        <v>89</v>
      </c>
      <c r="R17" s="12"/>
      <c r="S17" s="12"/>
      <c r="T17" s="12"/>
      <c r="U17" s="12"/>
      <c r="V17" s="21" t="s">
        <v>90</v>
      </c>
      <c r="W17" s="21" t="s">
        <v>91</v>
      </c>
      <c r="X17" s="21"/>
      <c r="Y17" s="21"/>
      <c r="Z17" s="20"/>
      <c r="AA17" s="20">
        <f t="shared" si="1"/>
        <v>81056</v>
      </c>
      <c r="AB17" s="21"/>
      <c r="AC17" s="21"/>
      <c r="AD17" s="21"/>
      <c r="AE17" s="22"/>
    </row>
    <row r="18" ht="14.25" customHeight="1">
      <c r="A18" s="19">
        <v>42278.0</v>
      </c>
      <c r="B18" s="20">
        <v>2015.0</v>
      </c>
      <c r="C18" s="20">
        <v>10.0</v>
      </c>
      <c r="D18" s="20"/>
      <c r="E18" s="20"/>
      <c r="F18" s="20"/>
      <c r="G18" s="20"/>
      <c r="I18" s="20">
        <v>200.0</v>
      </c>
      <c r="K18" s="21">
        <v>256.0</v>
      </c>
      <c r="L18" s="21"/>
      <c r="M18" s="21"/>
      <c r="N18" s="21"/>
      <c r="O18" s="20"/>
      <c r="P18" s="20" t="s">
        <v>92</v>
      </c>
      <c r="Q18" s="20" t="s">
        <v>93</v>
      </c>
      <c r="R18" s="12"/>
      <c r="S18" s="12"/>
      <c r="T18" s="12"/>
      <c r="U18" s="12"/>
      <c r="V18" s="21" t="s">
        <v>94</v>
      </c>
      <c r="W18" s="21" t="s">
        <v>95</v>
      </c>
      <c r="X18" s="21"/>
      <c r="Y18" s="21"/>
      <c r="Z18" s="20"/>
      <c r="AA18" s="20">
        <f t="shared" si="1"/>
        <v>89020</v>
      </c>
      <c r="AB18" s="21"/>
      <c r="AC18" s="21"/>
      <c r="AD18" s="21"/>
      <c r="AE18" s="22"/>
    </row>
    <row r="19" ht="14.25" customHeight="1">
      <c r="A19" s="19">
        <v>42309.0</v>
      </c>
      <c r="B19" s="20">
        <v>2015.0</v>
      </c>
      <c r="C19" s="20">
        <v>11.0</v>
      </c>
      <c r="D19" s="20"/>
      <c r="E19" s="20"/>
      <c r="F19" s="20"/>
      <c r="G19" s="20"/>
      <c r="I19" s="20">
        <v>200.0</v>
      </c>
      <c r="K19" s="21">
        <v>267.0</v>
      </c>
      <c r="L19" s="21"/>
      <c r="M19" s="21"/>
      <c r="N19" s="21"/>
      <c r="O19" s="20"/>
      <c r="P19" s="20" t="s">
        <v>96</v>
      </c>
      <c r="Q19" s="20" t="s">
        <v>97</v>
      </c>
      <c r="R19" s="12"/>
      <c r="S19" s="12"/>
      <c r="T19" s="12"/>
      <c r="U19" s="12"/>
      <c r="V19" s="21" t="s">
        <v>98</v>
      </c>
      <c r="W19" s="21" t="s">
        <v>99</v>
      </c>
      <c r="X19" s="21"/>
      <c r="Y19" s="21"/>
      <c r="Z19" s="20"/>
      <c r="AA19" s="20">
        <f t="shared" si="1"/>
        <v>86018</v>
      </c>
      <c r="AB19" s="21"/>
      <c r="AC19" s="21"/>
      <c r="AD19" s="21"/>
      <c r="AE19" s="22"/>
    </row>
    <row r="20" ht="14.25" customHeight="1">
      <c r="A20" s="19">
        <v>42339.0</v>
      </c>
      <c r="B20" s="20">
        <v>2015.0</v>
      </c>
      <c r="C20" s="20">
        <v>12.0</v>
      </c>
      <c r="D20" s="20"/>
      <c r="E20" s="20"/>
      <c r="F20" s="20"/>
      <c r="G20" s="20"/>
      <c r="I20" s="20">
        <v>200.0</v>
      </c>
      <c r="K20" s="21">
        <v>220.0</v>
      </c>
      <c r="L20" s="21"/>
      <c r="M20" s="21"/>
      <c r="N20" s="21"/>
      <c r="O20" s="20"/>
      <c r="P20" s="20" t="s">
        <v>100</v>
      </c>
      <c r="Q20" s="20" t="s">
        <v>101</v>
      </c>
      <c r="R20" s="12"/>
      <c r="S20" s="12"/>
      <c r="T20" s="12"/>
      <c r="U20" s="12"/>
      <c r="V20" s="21" t="s">
        <v>102</v>
      </c>
      <c r="W20" s="21" t="s">
        <v>103</v>
      </c>
      <c r="X20" s="21"/>
      <c r="Y20" s="21"/>
      <c r="Z20" s="20"/>
      <c r="AA20" s="20">
        <f t="shared" si="1"/>
        <v>56494</v>
      </c>
      <c r="AB20" s="21"/>
      <c r="AC20" s="21"/>
      <c r="AD20" s="21"/>
      <c r="AE20" s="22"/>
    </row>
    <row r="21" ht="14.25" customHeight="1">
      <c r="A21" s="19">
        <v>42370.0</v>
      </c>
      <c r="B21" s="20">
        <v>2016.0</v>
      </c>
      <c r="C21" s="20">
        <v>1.0</v>
      </c>
      <c r="D21" s="20"/>
      <c r="E21" s="20"/>
      <c r="F21" s="20"/>
      <c r="G21" s="20"/>
      <c r="I21" s="20">
        <v>200.0</v>
      </c>
      <c r="K21" s="21">
        <v>108.0</v>
      </c>
      <c r="L21" s="21"/>
      <c r="M21" s="21"/>
      <c r="N21" s="21"/>
      <c r="O21" s="20"/>
      <c r="P21" s="20" t="s">
        <v>104</v>
      </c>
      <c r="Q21" s="20" t="s">
        <v>105</v>
      </c>
      <c r="R21" s="12"/>
      <c r="S21" s="12"/>
      <c r="T21" s="12"/>
      <c r="U21" s="12"/>
      <c r="V21" s="21" t="s">
        <v>106</v>
      </c>
      <c r="W21" s="21" t="s">
        <v>107</v>
      </c>
      <c r="X21" s="21"/>
      <c r="Y21" s="21"/>
      <c r="Z21" s="20"/>
      <c r="AA21" s="20">
        <f t="shared" si="1"/>
        <v>40190</v>
      </c>
      <c r="AB21" s="21"/>
      <c r="AC21" s="21"/>
      <c r="AD21" s="21"/>
      <c r="AE21" s="22"/>
    </row>
    <row r="22" ht="14.25" customHeight="1">
      <c r="A22" s="19">
        <v>42401.0</v>
      </c>
      <c r="B22" s="20">
        <v>2016.0</v>
      </c>
      <c r="C22" s="20">
        <v>2.0</v>
      </c>
      <c r="D22" s="20"/>
      <c r="E22" s="20"/>
      <c r="F22" s="20"/>
      <c r="G22" s="20"/>
      <c r="I22" s="20">
        <v>200.0</v>
      </c>
      <c r="K22" s="21">
        <v>109.0</v>
      </c>
      <c r="L22" s="21"/>
      <c r="M22" s="21"/>
      <c r="N22" s="21"/>
      <c r="O22" s="20"/>
      <c r="P22" s="20" t="s">
        <v>108</v>
      </c>
      <c r="Q22" s="20" t="s">
        <v>109</v>
      </c>
      <c r="R22" s="12"/>
      <c r="S22" s="12"/>
      <c r="T22" s="12"/>
      <c r="U22" s="12"/>
      <c r="V22" s="21" t="s">
        <v>110</v>
      </c>
      <c r="W22" s="21" t="s">
        <v>111</v>
      </c>
      <c r="X22" s="21"/>
      <c r="Y22" s="21"/>
      <c r="Z22" s="20"/>
      <c r="AA22" s="20">
        <f t="shared" si="1"/>
        <v>34228</v>
      </c>
      <c r="AB22" s="21"/>
      <c r="AC22" s="21"/>
      <c r="AD22" s="21"/>
      <c r="AE22" s="22"/>
    </row>
    <row r="23" ht="14.25" customHeight="1">
      <c r="A23" s="19">
        <v>42430.0</v>
      </c>
      <c r="B23" s="20">
        <v>2016.0</v>
      </c>
      <c r="C23" s="20">
        <v>3.0</v>
      </c>
      <c r="D23" s="20"/>
      <c r="E23" s="20"/>
      <c r="F23" s="20"/>
      <c r="G23" s="20"/>
      <c r="I23" s="20">
        <v>200.0</v>
      </c>
      <c r="K23" s="21">
        <v>156.0</v>
      </c>
      <c r="L23" s="21"/>
      <c r="M23" s="21"/>
      <c r="N23" s="21"/>
      <c r="O23" s="20"/>
      <c r="P23" s="20" t="s">
        <v>112</v>
      </c>
      <c r="Q23" s="20" t="s">
        <v>113</v>
      </c>
      <c r="R23" s="12"/>
      <c r="S23" s="12"/>
      <c r="T23" s="12"/>
      <c r="U23" s="12"/>
      <c r="V23" s="21" t="s">
        <v>114</v>
      </c>
      <c r="W23" s="21" t="s">
        <v>115</v>
      </c>
      <c r="X23" s="21"/>
      <c r="Y23" s="21"/>
      <c r="Z23" s="20"/>
      <c r="AA23" s="20">
        <f t="shared" si="1"/>
        <v>38384</v>
      </c>
      <c r="AB23" s="21"/>
      <c r="AC23" s="21"/>
      <c r="AD23" s="21"/>
      <c r="AE23" s="23"/>
    </row>
    <row r="24" ht="14.25" customHeight="1">
      <c r="A24" s="19">
        <v>42461.0</v>
      </c>
      <c r="B24" s="20">
        <v>2016.0</v>
      </c>
      <c r="C24" s="20">
        <v>4.0</v>
      </c>
      <c r="D24" s="20"/>
      <c r="E24" s="20"/>
      <c r="F24" s="20"/>
      <c r="G24" s="20"/>
      <c r="I24" s="20">
        <v>200.0</v>
      </c>
      <c r="K24" s="21">
        <v>118.0</v>
      </c>
      <c r="L24" s="21"/>
      <c r="M24" s="21"/>
      <c r="N24" s="21"/>
      <c r="O24" s="20"/>
      <c r="P24" s="20" t="s">
        <v>116</v>
      </c>
      <c r="Q24" s="20" t="s">
        <v>117</v>
      </c>
      <c r="R24" s="12"/>
      <c r="S24" s="12"/>
      <c r="T24" s="12"/>
      <c r="U24" s="12"/>
      <c r="V24" s="21" t="s">
        <v>118</v>
      </c>
      <c r="W24" s="21" t="s">
        <v>119</v>
      </c>
      <c r="X24" s="21"/>
      <c r="Y24" s="21"/>
      <c r="Z24" s="20"/>
      <c r="AA24" s="20">
        <f t="shared" si="1"/>
        <v>32364</v>
      </c>
      <c r="AB24" s="21"/>
      <c r="AC24" s="21"/>
      <c r="AD24" s="21"/>
      <c r="AE24" s="23"/>
    </row>
    <row r="25" ht="14.25" customHeight="1">
      <c r="A25" s="19">
        <v>42491.0</v>
      </c>
      <c r="B25" s="20">
        <v>2016.0</v>
      </c>
      <c r="C25" s="20">
        <v>5.0</v>
      </c>
      <c r="D25" s="20"/>
      <c r="E25" s="20"/>
      <c r="F25" s="20"/>
      <c r="G25" s="20"/>
      <c r="I25" s="20">
        <v>200.0</v>
      </c>
      <c r="K25" s="21">
        <v>120.0</v>
      </c>
      <c r="L25" s="21"/>
      <c r="M25" s="21"/>
      <c r="N25" s="21"/>
      <c r="O25" s="20"/>
      <c r="P25" s="20" t="s">
        <v>120</v>
      </c>
      <c r="Q25" s="20" t="s">
        <v>121</v>
      </c>
      <c r="R25" s="12"/>
      <c r="S25" s="12"/>
      <c r="T25" s="12"/>
      <c r="U25" s="12"/>
      <c r="V25" s="21" t="s">
        <v>122</v>
      </c>
      <c r="W25" s="21" t="s">
        <v>123</v>
      </c>
      <c r="X25" s="21"/>
      <c r="Y25" s="21"/>
      <c r="Z25" s="20"/>
      <c r="AA25" s="20">
        <f t="shared" si="1"/>
        <v>24906</v>
      </c>
      <c r="AB25" s="21"/>
      <c r="AC25" s="21"/>
      <c r="AD25" s="21"/>
      <c r="AE25" s="23"/>
    </row>
    <row r="26" ht="14.25" customHeight="1">
      <c r="A26" s="19">
        <v>42522.0</v>
      </c>
      <c r="B26" s="20">
        <v>2016.0</v>
      </c>
      <c r="C26" s="20">
        <v>6.0</v>
      </c>
      <c r="D26" s="20"/>
      <c r="E26" s="20"/>
      <c r="F26" s="20"/>
      <c r="G26" s="20"/>
      <c r="I26" s="20">
        <v>200.0</v>
      </c>
      <c r="K26" s="21">
        <v>88.0</v>
      </c>
      <c r="L26" s="21"/>
      <c r="M26" s="21"/>
      <c r="N26" s="21"/>
      <c r="O26" s="20"/>
      <c r="P26" s="20" t="s">
        <v>124</v>
      </c>
      <c r="Q26" s="20" t="s">
        <v>125</v>
      </c>
      <c r="R26" s="12"/>
      <c r="S26" s="12"/>
      <c r="T26" s="12"/>
      <c r="U26" s="12"/>
      <c r="V26" s="21" t="s">
        <v>126</v>
      </c>
      <c r="W26" s="21" t="s">
        <v>127</v>
      </c>
      <c r="X26" s="21"/>
      <c r="Y26" s="21"/>
      <c r="Z26" s="20"/>
      <c r="AA26" s="20">
        <f t="shared" si="1"/>
        <v>23954</v>
      </c>
      <c r="AB26" s="21"/>
      <c r="AC26" s="21"/>
      <c r="AD26" s="21"/>
      <c r="AE26" s="22"/>
    </row>
    <row r="27" ht="14.25" customHeight="1">
      <c r="A27" s="19">
        <v>42552.0</v>
      </c>
      <c r="B27" s="20">
        <v>2016.0</v>
      </c>
      <c r="C27" s="20">
        <v>7.0</v>
      </c>
      <c r="D27" s="20"/>
      <c r="E27" s="20"/>
      <c r="F27" s="20"/>
      <c r="G27" s="20"/>
      <c r="I27" s="20">
        <v>200.0</v>
      </c>
      <c r="K27" s="21">
        <v>86.0</v>
      </c>
      <c r="L27" s="21"/>
      <c r="M27" s="21"/>
      <c r="N27" s="21"/>
      <c r="O27" s="20"/>
      <c r="P27" s="20" t="s">
        <v>128</v>
      </c>
      <c r="Q27" s="20" t="s">
        <v>129</v>
      </c>
      <c r="R27" s="12"/>
      <c r="S27" s="12"/>
      <c r="T27" s="12"/>
      <c r="U27" s="12"/>
      <c r="V27" s="21" t="s">
        <v>130</v>
      </c>
      <c r="W27" s="21" t="s">
        <v>131</v>
      </c>
      <c r="X27" s="21"/>
      <c r="Y27" s="21"/>
      <c r="Z27" s="20"/>
      <c r="AA27" s="20">
        <f t="shared" si="1"/>
        <v>26146</v>
      </c>
      <c r="AB27" s="21"/>
      <c r="AC27" s="21"/>
      <c r="AD27" s="21"/>
      <c r="AE27" s="22"/>
    </row>
    <row r="28" ht="14.25" customHeight="1">
      <c r="A28" s="19">
        <v>42583.0</v>
      </c>
      <c r="B28" s="20">
        <v>2016.0</v>
      </c>
      <c r="C28" s="20">
        <v>8.0</v>
      </c>
      <c r="D28" s="20"/>
      <c r="E28" s="20"/>
      <c r="F28" s="20"/>
      <c r="G28" s="20"/>
      <c r="I28" s="20">
        <v>200.0</v>
      </c>
      <c r="K28" s="21">
        <v>76.0</v>
      </c>
      <c r="L28" s="21"/>
      <c r="M28" s="21"/>
      <c r="N28" s="21"/>
      <c r="O28" s="20"/>
      <c r="P28" s="20" t="s">
        <v>132</v>
      </c>
      <c r="Q28" s="20" t="s">
        <v>133</v>
      </c>
      <c r="R28" s="24"/>
      <c r="S28" s="12"/>
      <c r="T28" s="12"/>
      <c r="U28" s="12"/>
      <c r="V28" s="21" t="s">
        <v>134</v>
      </c>
      <c r="W28" s="21" t="s">
        <v>135</v>
      </c>
      <c r="X28" s="21"/>
      <c r="Y28" s="21"/>
      <c r="Z28" s="20"/>
      <c r="AA28" s="20">
        <f t="shared" si="1"/>
        <v>22122</v>
      </c>
      <c r="AB28" s="21"/>
      <c r="AC28" s="21"/>
      <c r="AD28" s="21"/>
      <c r="AE28" s="22"/>
    </row>
    <row r="29" ht="14.25" customHeight="1">
      <c r="A29" s="19">
        <v>42614.0</v>
      </c>
      <c r="B29" s="20">
        <v>2016.0</v>
      </c>
      <c r="C29" s="20">
        <v>9.0</v>
      </c>
      <c r="D29" s="20"/>
      <c r="E29" s="20"/>
      <c r="F29" s="8"/>
      <c r="G29" s="20"/>
      <c r="I29" s="20">
        <v>200.0</v>
      </c>
      <c r="K29" s="21">
        <v>92.0</v>
      </c>
      <c r="L29" s="21"/>
      <c r="M29" s="21"/>
      <c r="N29" s="21"/>
      <c r="O29" s="20"/>
      <c r="P29" s="20" t="s">
        <v>136</v>
      </c>
      <c r="Q29" s="20" t="s">
        <v>137</v>
      </c>
      <c r="R29" s="24"/>
      <c r="S29" s="12"/>
      <c r="T29" s="12"/>
      <c r="U29" s="12"/>
      <c r="V29" s="21" t="s">
        <v>138</v>
      </c>
      <c r="W29" s="21" t="s">
        <v>139</v>
      </c>
      <c r="X29" s="21"/>
      <c r="Y29" s="21"/>
      <c r="Z29" s="20"/>
      <c r="AA29" s="20">
        <f t="shared" si="1"/>
        <v>27942</v>
      </c>
      <c r="AB29" s="21"/>
      <c r="AC29" s="21"/>
      <c r="AD29" s="21"/>
      <c r="AE29" s="22"/>
    </row>
    <row r="30" ht="14.25" customHeight="1">
      <c r="A30" s="19">
        <v>42644.0</v>
      </c>
      <c r="B30" s="20">
        <v>2016.0</v>
      </c>
      <c r="C30" s="20">
        <v>10.0</v>
      </c>
      <c r="D30" s="20"/>
      <c r="E30" s="20"/>
      <c r="F30" s="20"/>
      <c r="G30" s="20"/>
      <c r="I30" s="20">
        <v>200.0</v>
      </c>
      <c r="K30" s="21">
        <v>266.0</v>
      </c>
      <c r="L30" s="21"/>
      <c r="M30" s="21"/>
      <c r="N30" s="21"/>
      <c r="O30" s="20"/>
      <c r="P30" s="20" t="s">
        <v>140</v>
      </c>
      <c r="Q30" s="20" t="s">
        <v>141</v>
      </c>
      <c r="R30" s="24"/>
      <c r="S30" s="12"/>
      <c r="T30" s="12"/>
      <c r="U30" s="12"/>
      <c r="V30" s="21" t="s">
        <v>142</v>
      </c>
      <c r="W30" s="21" t="s">
        <v>143</v>
      </c>
      <c r="X30" s="21"/>
      <c r="Y30" s="21"/>
      <c r="Z30" s="20"/>
      <c r="AA30" s="20">
        <f t="shared" si="1"/>
        <v>70346</v>
      </c>
      <c r="AB30" s="21"/>
      <c r="AC30" s="21"/>
      <c r="AD30" s="21"/>
      <c r="AE30" s="22"/>
    </row>
    <row r="31" ht="14.25" customHeight="1">
      <c r="A31" s="19">
        <v>42675.0</v>
      </c>
      <c r="B31" s="20">
        <v>2016.0</v>
      </c>
      <c r="C31" s="20">
        <v>11.0</v>
      </c>
      <c r="D31" s="20"/>
      <c r="E31" s="20"/>
      <c r="F31" s="20"/>
      <c r="G31" s="20"/>
      <c r="I31" s="20">
        <v>200.0</v>
      </c>
      <c r="K31" s="21">
        <v>278.0</v>
      </c>
      <c r="L31" s="21"/>
      <c r="M31" s="21"/>
      <c r="N31" s="21"/>
      <c r="O31" s="20"/>
      <c r="P31" s="20" t="s">
        <v>144</v>
      </c>
      <c r="Q31" s="20" t="s">
        <v>145</v>
      </c>
      <c r="R31" s="24"/>
      <c r="S31" s="12"/>
      <c r="T31" s="12"/>
      <c r="U31" s="12"/>
      <c r="V31" s="21" t="s">
        <v>146</v>
      </c>
      <c r="W31" s="21" t="s">
        <v>147</v>
      </c>
      <c r="X31" s="21"/>
      <c r="Y31" s="21"/>
      <c r="Z31" s="20"/>
      <c r="AA31" s="20">
        <f t="shared" si="1"/>
        <v>85096</v>
      </c>
      <c r="AB31" s="21"/>
      <c r="AC31" s="21"/>
      <c r="AD31" s="21"/>
      <c r="AE31" s="22"/>
    </row>
    <row r="32" ht="14.25" customHeight="1">
      <c r="A32" s="19">
        <v>42705.0</v>
      </c>
      <c r="B32" s="20">
        <v>2016.0</v>
      </c>
      <c r="C32" s="20">
        <v>12.0</v>
      </c>
      <c r="D32" s="20"/>
      <c r="E32" s="20"/>
      <c r="F32" s="20"/>
      <c r="G32" s="20"/>
      <c r="I32" s="20">
        <v>200.0</v>
      </c>
      <c r="K32" s="21">
        <v>248.0</v>
      </c>
      <c r="L32" s="21"/>
      <c r="M32" s="21"/>
      <c r="N32" s="21"/>
      <c r="O32" s="20"/>
      <c r="P32" s="20" t="s">
        <v>148</v>
      </c>
      <c r="Q32" s="20" t="s">
        <v>149</v>
      </c>
      <c r="R32" s="24"/>
      <c r="S32" s="12"/>
      <c r="T32" s="12"/>
      <c r="U32" s="12"/>
      <c r="V32" s="21" t="s">
        <v>150</v>
      </c>
      <c r="W32" s="21" t="s">
        <v>151</v>
      </c>
      <c r="X32" s="21"/>
      <c r="Y32" s="21"/>
      <c r="Z32" s="20"/>
      <c r="AA32" s="20">
        <f t="shared" si="1"/>
        <v>79088</v>
      </c>
      <c r="AB32" s="21"/>
      <c r="AC32" s="21"/>
      <c r="AD32" s="21"/>
      <c r="AE32" s="22"/>
    </row>
    <row r="33" ht="14.25" customHeight="1">
      <c r="A33" s="19">
        <v>42736.0</v>
      </c>
      <c r="B33" s="20">
        <v>2017.0</v>
      </c>
      <c r="C33" s="20">
        <v>1.0</v>
      </c>
      <c r="D33" s="20"/>
      <c r="E33" s="20"/>
      <c r="F33" s="8"/>
      <c r="G33" s="20"/>
      <c r="I33" s="20">
        <v>200.0</v>
      </c>
      <c r="K33" s="21">
        <v>180.0</v>
      </c>
      <c r="L33" s="21"/>
      <c r="M33" s="21"/>
      <c r="N33" s="21"/>
      <c r="O33" s="20"/>
      <c r="P33" s="20" t="s">
        <v>152</v>
      </c>
      <c r="Q33" s="20" t="s">
        <v>153</v>
      </c>
      <c r="R33" s="24"/>
      <c r="S33" s="12"/>
      <c r="T33" s="12"/>
      <c r="U33" s="12"/>
      <c r="V33" s="21" t="s">
        <v>154</v>
      </c>
      <c r="W33" s="21" t="s">
        <v>155</v>
      </c>
      <c r="X33" s="21"/>
      <c r="Y33" s="21"/>
      <c r="Z33" s="20"/>
      <c r="AA33" s="20">
        <f t="shared" si="1"/>
        <v>62464</v>
      </c>
      <c r="AB33" s="21"/>
      <c r="AC33" s="21"/>
      <c r="AD33" s="21"/>
      <c r="AE33" s="22"/>
    </row>
    <row r="34" ht="14.25" customHeight="1">
      <c r="A34" s="19">
        <v>42767.0</v>
      </c>
      <c r="B34" s="20">
        <v>2017.0</v>
      </c>
      <c r="C34" s="20">
        <v>2.0</v>
      </c>
      <c r="D34" s="20"/>
      <c r="E34" s="20"/>
      <c r="F34" s="20"/>
      <c r="G34" s="20"/>
      <c r="I34" s="20">
        <v>200.0</v>
      </c>
      <c r="K34" s="21">
        <v>230.0</v>
      </c>
      <c r="L34" s="21"/>
      <c r="M34" s="21"/>
      <c r="N34" s="21"/>
      <c r="O34" s="20"/>
      <c r="P34" s="20" t="s">
        <v>156</v>
      </c>
      <c r="Q34" s="20" t="s">
        <v>157</v>
      </c>
      <c r="R34" s="24"/>
      <c r="S34" s="12"/>
      <c r="T34" s="12"/>
      <c r="U34" s="12"/>
      <c r="V34" s="21" t="s">
        <v>158</v>
      </c>
      <c r="W34" s="21" t="s">
        <v>159</v>
      </c>
      <c r="X34" s="21"/>
      <c r="Y34" s="21"/>
      <c r="Z34" s="20"/>
      <c r="AA34" s="20">
        <f t="shared" si="1"/>
        <v>69100</v>
      </c>
      <c r="AB34" s="21"/>
      <c r="AC34" s="21"/>
      <c r="AD34" s="21"/>
      <c r="AE34" s="22"/>
    </row>
    <row r="35" ht="14.25" customHeight="1">
      <c r="A35" s="19">
        <v>42795.0</v>
      </c>
      <c r="B35" s="20">
        <v>2017.0</v>
      </c>
      <c r="C35" s="20">
        <v>3.0</v>
      </c>
      <c r="D35" s="20"/>
      <c r="E35" s="20"/>
      <c r="F35" s="20"/>
      <c r="G35" s="20"/>
      <c r="I35" s="20">
        <v>200.0</v>
      </c>
      <c r="K35" s="21">
        <v>235.0</v>
      </c>
      <c r="L35" s="21"/>
      <c r="M35" s="21"/>
      <c r="N35" s="21"/>
      <c r="O35" s="20"/>
      <c r="P35" s="20" t="s">
        <v>160</v>
      </c>
      <c r="Q35" s="20" t="s">
        <v>161</v>
      </c>
      <c r="R35" s="24"/>
      <c r="S35" s="12"/>
      <c r="T35" s="12"/>
      <c r="U35" s="12"/>
      <c r="V35" s="21" t="s">
        <v>162</v>
      </c>
      <c r="W35" s="21" t="s">
        <v>163</v>
      </c>
      <c r="X35" s="21"/>
      <c r="Y35" s="21"/>
      <c r="Z35" s="20"/>
      <c r="AA35" s="20">
        <f t="shared" si="1"/>
        <v>75640</v>
      </c>
      <c r="AB35" s="21"/>
      <c r="AC35" s="21"/>
      <c r="AD35" s="21"/>
      <c r="AE35" s="22"/>
    </row>
    <row r="36" ht="14.25" customHeight="1">
      <c r="A36" s="19">
        <v>42826.0</v>
      </c>
      <c r="B36" s="20">
        <v>2017.0</v>
      </c>
      <c r="C36" s="20">
        <v>4.0</v>
      </c>
      <c r="D36" s="20"/>
      <c r="E36" s="20"/>
      <c r="F36" s="20"/>
      <c r="G36" s="20"/>
      <c r="I36" s="20">
        <v>200.0</v>
      </c>
      <c r="K36" s="21">
        <v>260.0</v>
      </c>
      <c r="L36" s="21"/>
      <c r="M36" s="21"/>
      <c r="N36" s="21"/>
      <c r="O36" s="20"/>
      <c r="P36" s="20" t="s">
        <v>164</v>
      </c>
      <c r="Q36" s="20" t="s">
        <v>165</v>
      </c>
      <c r="R36" s="24"/>
      <c r="S36" s="12"/>
      <c r="T36" s="12"/>
      <c r="U36" s="12"/>
      <c r="V36" s="21" t="s">
        <v>166</v>
      </c>
      <c r="W36" s="21" t="s">
        <v>167</v>
      </c>
      <c r="X36" s="21"/>
      <c r="Y36" s="21"/>
      <c r="Z36" s="20"/>
      <c r="AA36" s="20">
        <f t="shared" si="1"/>
        <v>90964</v>
      </c>
      <c r="AB36" s="21"/>
      <c r="AC36" s="21"/>
      <c r="AD36" s="21"/>
      <c r="AE36" s="22"/>
    </row>
    <row r="37" ht="14.25" customHeight="1">
      <c r="A37" s="19">
        <v>42856.0</v>
      </c>
      <c r="B37" s="20">
        <v>2017.0</v>
      </c>
      <c r="C37" s="20">
        <v>5.0</v>
      </c>
      <c r="D37" s="20"/>
      <c r="E37" s="20"/>
      <c r="F37" s="20"/>
      <c r="G37" s="20"/>
      <c r="I37" s="20">
        <v>200.0</v>
      </c>
      <c r="K37" s="21">
        <v>227.0</v>
      </c>
      <c r="L37" s="21"/>
      <c r="M37" s="21"/>
      <c r="N37" s="21"/>
      <c r="O37" s="20"/>
      <c r="P37" s="20" t="s">
        <v>168</v>
      </c>
      <c r="Q37" s="20" t="s">
        <v>169</v>
      </c>
      <c r="R37" s="24"/>
      <c r="S37" s="12"/>
      <c r="T37" s="12"/>
      <c r="U37" s="12"/>
      <c r="V37" s="21" t="s">
        <v>170</v>
      </c>
      <c r="W37" s="21" t="s">
        <v>171</v>
      </c>
      <c r="X37" s="21"/>
      <c r="Y37" s="21"/>
      <c r="Z37" s="20"/>
      <c r="AA37" s="20">
        <f t="shared" si="1"/>
        <v>84388</v>
      </c>
      <c r="AB37" s="21"/>
      <c r="AC37" s="21"/>
      <c r="AD37" s="21"/>
      <c r="AE37" s="23"/>
    </row>
    <row r="38" ht="14.25" customHeight="1">
      <c r="A38" s="19">
        <v>42887.0</v>
      </c>
      <c r="B38" s="20">
        <v>2017.0</v>
      </c>
      <c r="C38" s="20">
        <v>6.0</v>
      </c>
      <c r="D38" s="20"/>
      <c r="E38" s="20"/>
      <c r="F38" s="20"/>
      <c r="G38" s="20"/>
      <c r="I38" s="20">
        <v>200.0</v>
      </c>
      <c r="K38" s="21">
        <v>220.0</v>
      </c>
      <c r="L38" s="21"/>
      <c r="M38" s="21"/>
      <c r="N38" s="21"/>
      <c r="O38" s="20"/>
      <c r="P38" s="20" t="s">
        <v>172</v>
      </c>
      <c r="Q38" s="20" t="s">
        <v>173</v>
      </c>
      <c r="R38" s="24"/>
      <c r="S38" s="12"/>
      <c r="T38" s="12"/>
      <c r="U38" s="12"/>
      <c r="V38" s="21" t="s">
        <v>174</v>
      </c>
      <c r="W38" s="21" t="s">
        <v>175</v>
      </c>
      <c r="X38" s="21"/>
      <c r="Y38" s="21"/>
      <c r="Z38" s="20"/>
      <c r="AA38" s="20">
        <f t="shared" si="1"/>
        <v>90788</v>
      </c>
      <c r="AB38" s="21"/>
      <c r="AC38" s="21"/>
      <c r="AD38" s="21"/>
      <c r="AE38" s="22"/>
    </row>
    <row r="39" ht="14.25" customHeight="1">
      <c r="A39" s="19">
        <v>42917.0</v>
      </c>
      <c r="B39" s="20">
        <v>2017.0</v>
      </c>
      <c r="C39" s="20">
        <v>7.0</v>
      </c>
      <c r="D39" s="20"/>
      <c r="E39" s="20"/>
      <c r="F39" s="20"/>
      <c r="G39" s="20"/>
      <c r="I39" s="20">
        <v>200.0</v>
      </c>
      <c r="K39" s="21">
        <v>235.0</v>
      </c>
      <c r="L39" s="21"/>
      <c r="M39" s="21"/>
      <c r="N39" s="21"/>
      <c r="O39" s="20"/>
      <c r="P39" s="20" t="s">
        <v>164</v>
      </c>
      <c r="Q39" s="20" t="s">
        <v>176</v>
      </c>
      <c r="R39" s="24"/>
      <c r="S39" s="12"/>
      <c r="T39" s="12"/>
      <c r="U39" s="12"/>
      <c r="V39" s="21" t="s">
        <v>177</v>
      </c>
      <c r="W39" s="21" t="s">
        <v>178</v>
      </c>
      <c r="X39" s="21"/>
      <c r="Y39" s="21"/>
      <c r="Z39" s="20"/>
      <c r="AA39" s="20">
        <f t="shared" si="1"/>
        <v>82944</v>
      </c>
      <c r="AB39" s="21"/>
      <c r="AC39" s="21"/>
      <c r="AD39" s="21"/>
      <c r="AE39" s="22"/>
    </row>
    <row r="40" ht="14.25" customHeight="1">
      <c r="A40" s="19">
        <v>42948.0</v>
      </c>
      <c r="B40" s="20">
        <v>2017.0</v>
      </c>
      <c r="C40" s="20">
        <v>8.0</v>
      </c>
      <c r="D40" s="20"/>
      <c r="E40" s="20"/>
      <c r="F40" s="20"/>
      <c r="G40" s="20"/>
      <c r="I40" s="20">
        <v>200.0</v>
      </c>
      <c r="K40" s="21">
        <v>190.0</v>
      </c>
      <c r="L40" s="21"/>
      <c r="M40" s="21"/>
      <c r="N40" s="21"/>
      <c r="O40" s="20"/>
      <c r="P40" s="20" t="s">
        <v>179</v>
      </c>
      <c r="Q40" s="20" t="s">
        <v>180</v>
      </c>
      <c r="R40" s="24"/>
      <c r="S40" s="12"/>
      <c r="T40" s="12"/>
      <c r="U40" s="12"/>
      <c r="V40" s="21" t="s">
        <v>181</v>
      </c>
      <c r="W40" s="21" t="s">
        <v>182</v>
      </c>
      <c r="X40" s="21"/>
      <c r="Y40" s="21"/>
      <c r="Z40" s="20"/>
      <c r="AA40" s="20">
        <f t="shared" si="1"/>
        <v>64784</v>
      </c>
      <c r="AB40" s="21"/>
      <c r="AC40" s="21"/>
      <c r="AD40" s="21"/>
      <c r="AE40" s="23"/>
    </row>
    <row r="41" ht="14.25" customHeight="1">
      <c r="A41" s="19">
        <v>42979.0</v>
      </c>
      <c r="B41" s="20">
        <v>2017.0</v>
      </c>
      <c r="C41" s="20">
        <v>9.0</v>
      </c>
      <c r="D41" s="20"/>
      <c r="E41" s="20"/>
      <c r="F41" s="20"/>
      <c r="G41" s="20"/>
      <c r="I41" s="20">
        <v>200.0</v>
      </c>
      <c r="K41" s="21">
        <v>239.0</v>
      </c>
      <c r="L41" s="21"/>
      <c r="M41" s="21"/>
      <c r="N41" s="21"/>
      <c r="O41" s="20"/>
      <c r="P41" s="20" t="s">
        <v>183</v>
      </c>
      <c r="Q41" s="20" t="s">
        <v>184</v>
      </c>
      <c r="R41" s="24"/>
      <c r="S41" s="12"/>
      <c r="T41" s="12"/>
      <c r="U41" s="12"/>
      <c r="V41" s="21" t="s">
        <v>185</v>
      </c>
      <c r="W41" s="21" t="s">
        <v>186</v>
      </c>
      <c r="X41" s="21"/>
      <c r="Y41" s="21"/>
      <c r="Z41" s="20"/>
      <c r="AA41" s="20">
        <f t="shared" si="1"/>
        <v>90068</v>
      </c>
      <c r="AB41" s="21"/>
      <c r="AC41" s="21"/>
      <c r="AD41" s="21"/>
      <c r="AE41" s="23"/>
    </row>
    <row r="42" ht="14.25" customHeight="1">
      <c r="A42" s="19">
        <v>43009.0</v>
      </c>
      <c r="B42" s="20">
        <v>2017.0</v>
      </c>
      <c r="C42" s="20">
        <v>10.0</v>
      </c>
      <c r="D42" s="20"/>
      <c r="E42" s="20"/>
      <c r="F42" s="20"/>
      <c r="G42" s="20"/>
      <c r="I42" s="20">
        <v>200.0</v>
      </c>
      <c r="K42" s="21">
        <v>274.0</v>
      </c>
      <c r="L42" s="21"/>
      <c r="M42" s="21"/>
      <c r="N42" s="21"/>
      <c r="O42" s="20"/>
      <c r="P42" s="20" t="s">
        <v>187</v>
      </c>
      <c r="Q42" s="20" t="s">
        <v>188</v>
      </c>
      <c r="R42" s="24"/>
      <c r="S42" s="12"/>
      <c r="T42" s="12"/>
      <c r="U42" s="12"/>
      <c r="V42" s="21" t="s">
        <v>189</v>
      </c>
      <c r="W42" s="21" t="s">
        <v>190</v>
      </c>
      <c r="X42" s="21"/>
      <c r="Y42" s="21"/>
      <c r="Z42" s="20"/>
      <c r="AA42" s="20">
        <f t="shared" si="1"/>
        <v>93026</v>
      </c>
      <c r="AB42" s="21"/>
      <c r="AC42" s="21"/>
      <c r="AD42" s="21"/>
      <c r="AE42" s="22"/>
    </row>
    <row r="43" ht="14.25" customHeight="1">
      <c r="A43" s="19">
        <v>43040.0</v>
      </c>
      <c r="B43" s="20">
        <v>2017.0</v>
      </c>
      <c r="C43" s="20">
        <v>11.0</v>
      </c>
      <c r="D43" s="20"/>
      <c r="E43" s="20"/>
      <c r="F43" s="20"/>
      <c r="G43" s="20"/>
      <c r="I43" s="20">
        <v>200.0</v>
      </c>
      <c r="K43" s="21">
        <v>227.0</v>
      </c>
      <c r="L43" s="21"/>
      <c r="M43" s="21"/>
      <c r="N43" s="21"/>
      <c r="O43" s="20"/>
      <c r="P43" s="20" t="s">
        <v>191</v>
      </c>
      <c r="Q43" s="20" t="s">
        <v>192</v>
      </c>
      <c r="R43" s="24"/>
      <c r="S43" s="12"/>
      <c r="T43" s="12"/>
      <c r="U43" s="12"/>
      <c r="V43" s="21" t="s">
        <v>193</v>
      </c>
      <c r="W43" s="21" t="s">
        <v>194</v>
      </c>
      <c r="X43" s="21"/>
      <c r="Y43" s="21"/>
      <c r="Z43" s="20"/>
      <c r="AA43" s="20">
        <f t="shared" si="1"/>
        <v>82935</v>
      </c>
      <c r="AB43" s="21"/>
      <c r="AC43" s="21"/>
      <c r="AD43" s="21"/>
      <c r="AE43" s="22"/>
    </row>
    <row r="44" ht="14.25" customHeight="1">
      <c r="A44" s="19">
        <v>43070.0</v>
      </c>
      <c r="B44" s="20">
        <v>2017.0</v>
      </c>
      <c r="C44" s="20">
        <v>12.0</v>
      </c>
      <c r="D44" s="20"/>
      <c r="E44" s="20"/>
      <c r="F44" s="20"/>
      <c r="G44" s="20"/>
      <c r="I44" s="20">
        <v>200.0</v>
      </c>
      <c r="K44" s="21">
        <v>236.0</v>
      </c>
      <c r="L44" s="21"/>
      <c r="M44" s="21"/>
      <c r="N44" s="21"/>
      <c r="O44" s="20"/>
      <c r="P44" s="20" t="s">
        <v>195</v>
      </c>
      <c r="Q44" s="20" t="s">
        <v>196</v>
      </c>
      <c r="R44" s="24"/>
      <c r="S44" s="12"/>
      <c r="T44" s="12"/>
      <c r="U44" s="12"/>
      <c r="V44" s="21" t="s">
        <v>197</v>
      </c>
      <c r="W44" s="21" t="s">
        <v>198</v>
      </c>
      <c r="X44" s="21"/>
      <c r="Y44" s="21"/>
      <c r="Z44" s="20"/>
      <c r="AA44" s="20">
        <f t="shared" si="1"/>
        <v>84967</v>
      </c>
      <c r="AB44" s="21"/>
      <c r="AC44" s="21"/>
      <c r="AD44" s="21"/>
      <c r="AE44" s="22"/>
    </row>
    <row r="45" ht="14.25" customHeight="1">
      <c r="A45" s="19">
        <v>43101.0</v>
      </c>
      <c r="B45" s="20">
        <v>2018.0</v>
      </c>
      <c r="C45" s="20">
        <v>1.0</v>
      </c>
      <c r="D45" s="20"/>
      <c r="E45" s="20"/>
      <c r="F45" s="20"/>
      <c r="G45" s="20"/>
      <c r="I45" s="20">
        <v>200.0</v>
      </c>
      <c r="K45" s="21">
        <v>168.0</v>
      </c>
      <c r="L45" s="21"/>
      <c r="M45" s="21"/>
      <c r="N45" s="21"/>
      <c r="O45" s="20"/>
      <c r="P45" s="20" t="s">
        <v>199</v>
      </c>
      <c r="Q45" s="20" t="s">
        <v>200</v>
      </c>
      <c r="R45" s="24"/>
      <c r="S45" s="12"/>
      <c r="T45" s="12"/>
      <c r="U45" s="12"/>
      <c r="V45" s="21" t="s">
        <v>201</v>
      </c>
      <c r="W45" s="21" t="s">
        <v>202</v>
      </c>
      <c r="X45" s="21"/>
      <c r="Y45" s="21"/>
      <c r="Z45" s="20"/>
      <c r="AA45" s="20">
        <f t="shared" si="1"/>
        <v>57380</v>
      </c>
      <c r="AB45" s="21"/>
      <c r="AC45" s="21"/>
      <c r="AD45" s="21"/>
      <c r="AE45" s="22"/>
    </row>
    <row r="46" ht="14.25" customHeight="1">
      <c r="A46" s="19">
        <v>43132.0</v>
      </c>
      <c r="B46" s="20">
        <v>2018.0</v>
      </c>
      <c r="C46" s="20">
        <v>2.0</v>
      </c>
      <c r="D46" s="20"/>
      <c r="E46" s="20"/>
      <c r="F46" s="20"/>
      <c r="G46" s="20"/>
      <c r="I46" s="20">
        <v>200.0</v>
      </c>
      <c r="K46" s="21">
        <v>204.0</v>
      </c>
      <c r="L46" s="21"/>
      <c r="M46" s="21"/>
      <c r="N46" s="21"/>
      <c r="O46" s="20"/>
      <c r="P46" s="20" t="s">
        <v>203</v>
      </c>
      <c r="Q46" s="20" t="s">
        <v>204</v>
      </c>
      <c r="R46" s="24"/>
      <c r="S46" s="12"/>
      <c r="T46" s="12"/>
      <c r="U46" s="12"/>
      <c r="V46" s="21" t="s">
        <v>205</v>
      </c>
      <c r="W46" s="21" t="s">
        <v>206</v>
      </c>
      <c r="X46" s="21"/>
      <c r="Y46" s="21"/>
      <c r="Z46" s="20"/>
      <c r="AA46" s="20">
        <f t="shared" si="1"/>
        <v>72433</v>
      </c>
      <c r="AB46" s="21"/>
      <c r="AC46" s="21"/>
      <c r="AD46" s="21"/>
      <c r="AE46" s="22"/>
    </row>
    <row r="47" ht="14.25" customHeight="1">
      <c r="A47" s="19">
        <v>43160.0</v>
      </c>
      <c r="B47" s="20">
        <v>2018.0</v>
      </c>
      <c r="C47" s="20">
        <v>3.0</v>
      </c>
      <c r="D47" s="20"/>
      <c r="E47" s="20"/>
      <c r="F47" s="20"/>
      <c r="G47" s="20"/>
      <c r="I47" s="20">
        <v>200.0</v>
      </c>
      <c r="K47" s="21">
        <v>319.0</v>
      </c>
      <c r="L47" s="21"/>
      <c r="M47" s="21"/>
      <c r="N47" s="21"/>
      <c r="O47" s="20"/>
      <c r="P47" s="20" t="s">
        <v>207</v>
      </c>
      <c r="Q47" s="20" t="s">
        <v>208</v>
      </c>
      <c r="R47" s="24"/>
      <c r="S47" s="12"/>
      <c r="T47" s="12"/>
      <c r="U47" s="12"/>
      <c r="V47" s="21" t="s">
        <v>209</v>
      </c>
      <c r="W47" s="21" t="s">
        <v>210</v>
      </c>
      <c r="X47" s="21"/>
      <c r="Y47" s="21"/>
      <c r="Z47" s="20"/>
      <c r="AA47" s="20">
        <f t="shared" si="1"/>
        <v>84744</v>
      </c>
      <c r="AB47" s="21"/>
      <c r="AC47" s="21"/>
      <c r="AD47" s="21"/>
      <c r="AE47" s="22"/>
    </row>
    <row r="48" ht="14.25" customHeight="1">
      <c r="A48" s="19">
        <v>43191.0</v>
      </c>
      <c r="B48" s="20">
        <v>2018.0</v>
      </c>
      <c r="C48" s="20">
        <v>4.0</v>
      </c>
      <c r="D48" s="20"/>
      <c r="E48" s="20"/>
      <c r="F48" s="20"/>
      <c r="G48" s="20"/>
      <c r="I48" s="20">
        <v>200.0</v>
      </c>
      <c r="K48" s="21">
        <v>290.0</v>
      </c>
      <c r="L48" s="21"/>
      <c r="M48" s="21"/>
      <c r="N48" s="21"/>
      <c r="O48" s="20"/>
      <c r="P48" s="20" t="s">
        <v>211</v>
      </c>
      <c r="Q48" s="20" t="s">
        <v>184</v>
      </c>
      <c r="R48" s="24"/>
      <c r="S48" s="12"/>
      <c r="T48" s="12"/>
      <c r="U48" s="12"/>
      <c r="V48" s="21" t="s">
        <v>212</v>
      </c>
      <c r="W48" s="21" t="s">
        <v>213</v>
      </c>
      <c r="X48" s="21"/>
      <c r="Y48" s="21"/>
      <c r="Z48" s="20"/>
      <c r="AA48" s="20">
        <f t="shared" si="1"/>
        <v>90839</v>
      </c>
      <c r="AB48" s="21"/>
      <c r="AC48" s="21"/>
      <c r="AD48" s="21"/>
      <c r="AE48" s="22"/>
    </row>
    <row r="49" ht="14.25" customHeight="1">
      <c r="A49" s="19">
        <v>43221.0</v>
      </c>
      <c r="B49" s="20">
        <v>2018.0</v>
      </c>
      <c r="C49" s="20">
        <v>5.0</v>
      </c>
      <c r="D49" s="20"/>
      <c r="E49" s="20"/>
      <c r="F49" s="20"/>
      <c r="G49" s="20"/>
      <c r="I49" s="20">
        <v>200.0</v>
      </c>
      <c r="K49" s="21">
        <v>248.0</v>
      </c>
      <c r="L49" s="21"/>
      <c r="M49" s="21"/>
      <c r="N49" s="21"/>
      <c r="O49" s="20"/>
      <c r="P49" s="20" t="s">
        <v>214</v>
      </c>
      <c r="Q49" s="20" t="s">
        <v>215</v>
      </c>
      <c r="R49" s="24"/>
      <c r="S49" s="12"/>
      <c r="T49" s="12"/>
      <c r="U49" s="12"/>
      <c r="V49" s="21" t="s">
        <v>216</v>
      </c>
      <c r="W49" s="21" t="s">
        <v>217</v>
      </c>
      <c r="X49" s="21"/>
      <c r="Y49" s="21"/>
      <c r="Z49" s="20"/>
      <c r="AA49" s="20">
        <f t="shared" si="1"/>
        <v>79030</v>
      </c>
      <c r="AB49" s="21"/>
      <c r="AC49" s="21"/>
      <c r="AD49" s="21"/>
      <c r="AE49" s="22"/>
    </row>
    <row r="50" ht="14.25" customHeight="1">
      <c r="A50" s="21">
        <v>43252.0</v>
      </c>
      <c r="B50" s="20">
        <v>2018.0</v>
      </c>
      <c r="C50" s="20">
        <v>6.0</v>
      </c>
      <c r="D50" s="21"/>
      <c r="E50" s="21"/>
      <c r="F50" s="21"/>
      <c r="G50" s="21"/>
      <c r="H50" s="21"/>
      <c r="I50" s="21">
        <v>200.0</v>
      </c>
      <c r="J50" s="21"/>
      <c r="K50" s="21">
        <v>212.0</v>
      </c>
      <c r="L50" s="21"/>
      <c r="M50" s="21"/>
      <c r="N50" s="21"/>
      <c r="O50" s="21"/>
      <c r="P50" s="21" t="s">
        <v>218</v>
      </c>
      <c r="Q50" s="21" t="s">
        <v>219</v>
      </c>
      <c r="R50" s="25"/>
      <c r="S50" s="25"/>
      <c r="T50" s="25"/>
      <c r="U50" s="25"/>
      <c r="V50" s="21" t="s">
        <v>220</v>
      </c>
      <c r="W50" s="21" t="s">
        <v>221</v>
      </c>
      <c r="X50" s="21"/>
      <c r="Y50" s="21"/>
      <c r="Z50" s="21"/>
      <c r="AA50" s="20">
        <f t="shared" si="1"/>
        <v>72749</v>
      </c>
      <c r="AB50" s="21"/>
      <c r="AC50" s="21"/>
      <c r="AD50" s="21"/>
      <c r="AE50" s="23"/>
    </row>
    <row r="51" ht="14.25" customHeight="1">
      <c r="A51" s="21">
        <v>43282.0</v>
      </c>
      <c r="B51" s="20">
        <v>2018.0</v>
      </c>
      <c r="C51" s="20">
        <v>7.0</v>
      </c>
      <c r="D51" s="21"/>
      <c r="E51" s="21"/>
      <c r="F51" s="21"/>
      <c r="G51" s="21"/>
      <c r="H51" s="21"/>
      <c r="I51" s="21">
        <v>200.0</v>
      </c>
      <c r="J51" s="21"/>
      <c r="K51" s="21">
        <v>227.0</v>
      </c>
      <c r="L51" s="21"/>
      <c r="M51" s="21"/>
      <c r="N51" s="21"/>
      <c r="O51" s="21"/>
      <c r="P51" s="21" t="s">
        <v>222</v>
      </c>
      <c r="Q51" s="21" t="s">
        <v>223</v>
      </c>
      <c r="R51" s="25"/>
      <c r="S51" s="25"/>
      <c r="T51" s="25"/>
      <c r="U51" s="25"/>
      <c r="V51" s="21" t="s">
        <v>224</v>
      </c>
      <c r="W51" s="21" t="s">
        <v>225</v>
      </c>
      <c r="X51" s="21"/>
      <c r="Y51" s="21"/>
      <c r="Z51" s="21"/>
      <c r="AA51" s="20">
        <f t="shared" si="1"/>
        <v>83479</v>
      </c>
      <c r="AB51" s="21"/>
      <c r="AC51" s="21"/>
      <c r="AD51" s="21"/>
      <c r="AE51" s="23"/>
    </row>
    <row r="52" ht="14.25" customHeight="1">
      <c r="A52" s="21">
        <v>43313.0</v>
      </c>
      <c r="B52" s="20">
        <v>2018.0</v>
      </c>
      <c r="C52" s="20">
        <v>8.0</v>
      </c>
      <c r="D52" s="21"/>
      <c r="E52" s="21"/>
      <c r="F52" s="21"/>
      <c r="G52" s="21"/>
      <c r="H52" s="21"/>
      <c r="I52" s="21">
        <v>200.0</v>
      </c>
      <c r="J52" s="21"/>
      <c r="K52" s="21">
        <v>206.0</v>
      </c>
      <c r="L52" s="21"/>
      <c r="M52" s="21"/>
      <c r="N52" s="21"/>
      <c r="O52" s="21"/>
      <c r="P52" s="21" t="s">
        <v>226</v>
      </c>
      <c r="Q52" s="21" t="s">
        <v>227</v>
      </c>
      <c r="R52" s="25"/>
      <c r="S52" s="25"/>
      <c r="T52" s="25"/>
      <c r="U52" s="25"/>
      <c r="V52" s="21" t="s">
        <v>228</v>
      </c>
      <c r="W52" s="21" t="s">
        <v>229</v>
      </c>
      <c r="X52" s="21"/>
      <c r="Y52" s="21"/>
      <c r="Z52" s="21"/>
      <c r="AA52" s="20">
        <f t="shared" si="1"/>
        <v>79156</v>
      </c>
      <c r="AB52" s="21"/>
      <c r="AC52" s="21"/>
      <c r="AD52" s="21"/>
      <c r="AE52" s="22"/>
    </row>
    <row r="53" ht="14.25" customHeight="1">
      <c r="A53" s="21">
        <v>43344.0</v>
      </c>
      <c r="B53" s="20">
        <v>2018.0</v>
      </c>
      <c r="C53" s="20">
        <v>9.0</v>
      </c>
      <c r="D53" s="21"/>
      <c r="E53" s="21"/>
      <c r="F53" s="21"/>
      <c r="G53" s="21"/>
      <c r="H53" s="21"/>
      <c r="I53" s="21">
        <v>200.0</v>
      </c>
      <c r="J53" s="21"/>
      <c r="K53" s="21">
        <v>236.0</v>
      </c>
      <c r="L53" s="21"/>
      <c r="M53" s="21"/>
      <c r="N53" s="21"/>
      <c r="O53" s="21"/>
      <c r="P53" s="21" t="s">
        <v>230</v>
      </c>
      <c r="Q53" s="21" t="s">
        <v>231</v>
      </c>
      <c r="R53" s="25"/>
      <c r="S53" s="25"/>
      <c r="T53" s="25"/>
      <c r="U53" s="25"/>
      <c r="V53" s="21" t="s">
        <v>232</v>
      </c>
      <c r="W53" s="21" t="s">
        <v>233</v>
      </c>
      <c r="X53" s="21"/>
      <c r="Y53" s="21"/>
      <c r="Z53" s="21"/>
      <c r="AA53" s="20">
        <f t="shared" si="1"/>
        <v>87791</v>
      </c>
      <c r="AB53" s="21"/>
      <c r="AC53" s="21"/>
      <c r="AD53" s="21"/>
      <c r="AE53" s="22"/>
    </row>
    <row r="54" ht="14.25" customHeight="1">
      <c r="A54" s="21">
        <v>43374.0</v>
      </c>
      <c r="B54" s="20">
        <v>2018.0</v>
      </c>
      <c r="C54" s="20">
        <v>10.0</v>
      </c>
      <c r="D54" s="21"/>
      <c r="E54" s="21"/>
      <c r="F54" s="21"/>
      <c r="G54" s="21"/>
      <c r="I54" s="26">
        <v>200.0</v>
      </c>
      <c r="K54" s="26">
        <v>263.0</v>
      </c>
      <c r="P54" s="26" t="s">
        <v>234</v>
      </c>
      <c r="Q54" s="26" t="s">
        <v>235</v>
      </c>
      <c r="R54" s="25"/>
      <c r="S54" s="25"/>
      <c r="T54" s="25"/>
      <c r="U54" s="25"/>
      <c r="V54" s="21" t="s">
        <v>236</v>
      </c>
      <c r="W54" s="21" t="s">
        <v>237</v>
      </c>
      <c r="X54" s="21"/>
      <c r="Y54" s="21"/>
      <c r="Z54" s="21"/>
      <c r="AA54" s="20">
        <f t="shared" si="1"/>
        <v>95767</v>
      </c>
      <c r="AB54" s="21"/>
      <c r="AC54" s="21"/>
      <c r="AD54" s="21"/>
      <c r="AE54" s="22"/>
    </row>
    <row r="55" ht="14.25" customHeight="1">
      <c r="A55" s="21">
        <v>43405.0</v>
      </c>
      <c r="B55" s="20">
        <v>2018.0</v>
      </c>
      <c r="C55" s="20">
        <v>11.0</v>
      </c>
      <c r="D55" s="21"/>
      <c r="E55" s="21"/>
      <c r="F55" s="21"/>
      <c r="G55" s="21"/>
      <c r="I55" s="26">
        <v>200.0</v>
      </c>
      <c r="K55" s="26">
        <v>268.0</v>
      </c>
      <c r="P55" s="26" t="s">
        <v>238</v>
      </c>
      <c r="Q55" s="26" t="s">
        <v>239</v>
      </c>
      <c r="R55" s="25"/>
      <c r="S55" s="25"/>
      <c r="T55" s="25"/>
      <c r="U55" s="25"/>
      <c r="V55" s="21" t="s">
        <v>240</v>
      </c>
      <c r="W55" s="21" t="s">
        <v>241</v>
      </c>
      <c r="X55" s="21"/>
      <c r="Y55" s="21"/>
      <c r="Z55" s="21"/>
      <c r="AA55" s="20">
        <f t="shared" si="1"/>
        <v>87245</v>
      </c>
      <c r="AB55" s="21"/>
      <c r="AC55" s="21"/>
      <c r="AD55" s="21"/>
      <c r="AE55" s="22"/>
    </row>
    <row r="56" ht="14.25" customHeight="1">
      <c r="A56" s="21">
        <v>43435.0</v>
      </c>
      <c r="B56" s="21">
        <v>2018.0</v>
      </c>
      <c r="C56" s="20">
        <v>12.0</v>
      </c>
      <c r="D56" s="21"/>
      <c r="E56" s="21"/>
      <c r="F56" s="21"/>
      <c r="G56" s="21"/>
      <c r="I56" s="26">
        <v>200.0</v>
      </c>
      <c r="K56" s="26">
        <v>306.0</v>
      </c>
      <c r="P56" s="26" t="s">
        <v>242</v>
      </c>
      <c r="Q56" s="26" t="s">
        <v>243</v>
      </c>
      <c r="R56" s="25"/>
      <c r="S56" s="25"/>
      <c r="T56" s="25"/>
      <c r="U56" s="25"/>
      <c r="V56" s="21" t="s">
        <v>244</v>
      </c>
      <c r="W56" s="21" t="s">
        <v>245</v>
      </c>
      <c r="X56" s="21"/>
      <c r="Y56" s="21"/>
      <c r="Z56" s="21"/>
      <c r="AA56" s="20">
        <f t="shared" si="1"/>
        <v>102016</v>
      </c>
      <c r="AB56" s="21"/>
      <c r="AC56" s="21"/>
      <c r="AD56" s="21"/>
      <c r="AE56" s="23"/>
    </row>
    <row r="57" ht="14.25" customHeight="1">
      <c r="A57" s="21">
        <v>43466.0</v>
      </c>
      <c r="B57" s="21">
        <v>2019.0</v>
      </c>
      <c r="C57" s="21">
        <v>1.0</v>
      </c>
      <c r="D57" s="21">
        <v>31.0</v>
      </c>
      <c r="E57" s="21">
        <v>0.0077</v>
      </c>
      <c r="F57" s="21">
        <v>0.0354</v>
      </c>
      <c r="G57" s="21">
        <v>0.18</v>
      </c>
      <c r="I57" s="26">
        <v>200.0</v>
      </c>
      <c r="K57" s="26">
        <v>121.2</v>
      </c>
      <c r="N57" s="26">
        <v>8.57</v>
      </c>
      <c r="P57" s="26" t="s">
        <v>246</v>
      </c>
      <c r="Q57" s="26" t="s">
        <v>247</v>
      </c>
      <c r="R57" s="25">
        <v>0.56638</v>
      </c>
      <c r="S57" s="25">
        <v>0.06365</v>
      </c>
      <c r="T57" s="25">
        <v>0.49867</v>
      </c>
      <c r="U57" s="25">
        <v>0.31329</v>
      </c>
      <c r="V57" s="21" t="s">
        <v>248</v>
      </c>
      <c r="W57" s="21" t="s">
        <v>249</v>
      </c>
      <c r="X57" s="21">
        <v>0.32874</v>
      </c>
      <c r="Y57" s="21">
        <v>0.32874</v>
      </c>
      <c r="Z57" s="21">
        <v>22855.54</v>
      </c>
      <c r="AA57" s="20">
        <f t="shared" si="1"/>
        <v>22108</v>
      </c>
      <c r="AB57" s="21"/>
      <c r="AC57" s="21"/>
      <c r="AD57" s="21"/>
      <c r="AE57" s="22"/>
    </row>
    <row r="58" ht="14.25" customHeight="1">
      <c r="A58" s="21">
        <v>43497.0</v>
      </c>
      <c r="B58" s="21">
        <v>2019.0</v>
      </c>
      <c r="C58" s="21">
        <v>2.0</v>
      </c>
      <c r="D58" s="21">
        <v>28.0</v>
      </c>
      <c r="E58" s="21">
        <v>0.0073</v>
      </c>
      <c r="F58" s="21">
        <v>0.0332</v>
      </c>
      <c r="G58" s="21">
        <v>0.18</v>
      </c>
      <c r="I58" s="26">
        <v>200.0</v>
      </c>
      <c r="K58" s="26">
        <v>193.2</v>
      </c>
      <c r="M58" s="26">
        <v>2.4</v>
      </c>
      <c r="P58" s="26" t="s">
        <v>250</v>
      </c>
      <c r="Q58" s="26" t="s">
        <v>251</v>
      </c>
      <c r="R58" s="25">
        <v>0.56638</v>
      </c>
      <c r="S58" s="25">
        <v>0.06365</v>
      </c>
      <c r="T58" s="25">
        <v>0.49867</v>
      </c>
      <c r="U58" s="25">
        <v>0.31329</v>
      </c>
      <c r="V58" s="21" t="s">
        <v>252</v>
      </c>
      <c r="W58" s="21" t="s">
        <v>253</v>
      </c>
      <c r="X58" s="21">
        <v>0.32874</v>
      </c>
      <c r="Y58" s="21">
        <v>0.32874</v>
      </c>
      <c r="Z58" s="21">
        <v>26833.23</v>
      </c>
      <c r="AA58" s="20">
        <f t="shared" si="1"/>
        <v>24608</v>
      </c>
      <c r="AB58" s="21"/>
      <c r="AC58" s="21"/>
      <c r="AD58" s="21"/>
      <c r="AE58" s="22"/>
    </row>
    <row r="59" ht="14.25" customHeight="1">
      <c r="A59" s="21">
        <v>43525.0</v>
      </c>
      <c r="B59" s="21">
        <v>2019.0</v>
      </c>
      <c r="C59" s="21">
        <v>3.0</v>
      </c>
      <c r="D59" s="21">
        <v>31.0</v>
      </c>
      <c r="E59" s="21">
        <v>0.0095</v>
      </c>
      <c r="F59" s="21">
        <v>0.0439</v>
      </c>
      <c r="G59" s="21">
        <v>0.18</v>
      </c>
      <c r="I59" s="26">
        <v>200.0</v>
      </c>
      <c r="K59" s="26">
        <v>293.6</v>
      </c>
      <c r="M59" s="26">
        <v>93.6</v>
      </c>
      <c r="N59" s="26">
        <v>8.57</v>
      </c>
      <c r="O59" s="26">
        <v>17.14</v>
      </c>
      <c r="P59" s="26" t="s">
        <v>254</v>
      </c>
      <c r="Q59" s="26" t="s">
        <v>255</v>
      </c>
      <c r="R59" s="25">
        <v>0.56638</v>
      </c>
      <c r="S59" s="25">
        <v>0.06365</v>
      </c>
      <c r="T59" s="25">
        <v>0.49867</v>
      </c>
      <c r="U59" s="25">
        <v>0.31329</v>
      </c>
      <c r="V59" s="21" t="s">
        <v>256</v>
      </c>
      <c r="W59" s="21" t="s">
        <v>257</v>
      </c>
      <c r="X59" s="21">
        <v>0.32874</v>
      </c>
      <c r="Y59" s="21">
        <v>0.32874</v>
      </c>
      <c r="Z59" s="21">
        <v>59947.97</v>
      </c>
      <c r="AA59" s="20">
        <f t="shared" si="1"/>
        <v>83864</v>
      </c>
      <c r="AB59" s="21"/>
      <c r="AC59" s="21"/>
      <c r="AD59" s="21"/>
      <c r="AE59" s="22"/>
    </row>
    <row r="60" ht="14.25" customHeight="1">
      <c r="A60" s="21">
        <v>43556.0</v>
      </c>
      <c r="B60" s="21">
        <v>2019.0</v>
      </c>
      <c r="C60" s="21">
        <v>4.0</v>
      </c>
      <c r="D60" s="21">
        <v>30.0</v>
      </c>
      <c r="E60" s="21">
        <v>0.0122</v>
      </c>
      <c r="F60" s="21">
        <v>0.0566</v>
      </c>
      <c r="G60" s="21">
        <v>0.18</v>
      </c>
      <c r="I60" s="26">
        <v>200.0</v>
      </c>
      <c r="K60" s="26">
        <v>282.0</v>
      </c>
      <c r="M60" s="26">
        <v>82.0</v>
      </c>
      <c r="N60" s="26">
        <v>8.57</v>
      </c>
      <c r="O60" s="26">
        <v>17.14</v>
      </c>
      <c r="P60" s="26" t="s">
        <v>258</v>
      </c>
      <c r="Q60" s="26" t="s">
        <v>259</v>
      </c>
      <c r="R60" s="25">
        <v>0.056638</v>
      </c>
      <c r="S60" s="25">
        <v>0.06365</v>
      </c>
      <c r="T60" s="25">
        <v>0.49867</v>
      </c>
      <c r="U60" s="25">
        <v>0.31329</v>
      </c>
      <c r="V60" s="21" t="s">
        <v>260</v>
      </c>
      <c r="W60" s="21" t="s">
        <v>261</v>
      </c>
      <c r="X60" s="21">
        <v>0.32874</v>
      </c>
      <c r="Y60" s="21">
        <v>0.32874</v>
      </c>
      <c r="Z60" s="21">
        <v>62438.18</v>
      </c>
      <c r="AA60" s="20">
        <f t="shared" si="1"/>
        <v>92872</v>
      </c>
      <c r="AB60" s="21"/>
      <c r="AC60" s="21"/>
      <c r="AD60" s="21"/>
      <c r="AE60" s="22"/>
    </row>
    <row r="61" ht="14.25" customHeight="1">
      <c r="A61" s="21">
        <v>43586.0</v>
      </c>
      <c r="B61" s="21">
        <v>2019.0</v>
      </c>
      <c r="C61" s="21">
        <v>5.0</v>
      </c>
      <c r="D61" s="21">
        <v>31.0</v>
      </c>
      <c r="E61" s="21">
        <v>0.009</v>
      </c>
      <c r="F61" s="21">
        <v>0.0416</v>
      </c>
      <c r="G61" s="21">
        <v>0.18</v>
      </c>
      <c r="I61" s="26">
        <v>200.0</v>
      </c>
      <c r="K61" s="26">
        <v>244.8</v>
      </c>
      <c r="M61" s="26">
        <v>44.8</v>
      </c>
      <c r="N61" s="26">
        <v>8.57</v>
      </c>
      <c r="O61" s="26">
        <v>17.14</v>
      </c>
      <c r="P61" s="26" t="s">
        <v>262</v>
      </c>
      <c r="Q61" s="26" t="s">
        <v>263</v>
      </c>
      <c r="R61" s="25">
        <v>0.056638</v>
      </c>
      <c r="S61" s="25">
        <v>0.06365</v>
      </c>
      <c r="T61" s="25">
        <v>0.49867</v>
      </c>
      <c r="U61" s="25">
        <v>0.31329</v>
      </c>
      <c r="V61" s="21" t="s">
        <v>264</v>
      </c>
      <c r="W61" s="21" t="s">
        <v>265</v>
      </c>
      <c r="X61" s="21">
        <v>0.32874</v>
      </c>
      <c r="Y61" s="21">
        <v>0.32874</v>
      </c>
      <c r="Z61" s="21">
        <v>54119.17</v>
      </c>
      <c r="AA61" s="20">
        <f t="shared" si="1"/>
        <v>83940</v>
      </c>
      <c r="AB61" s="21"/>
      <c r="AC61" s="21"/>
      <c r="AD61" s="21"/>
      <c r="AE61" s="22"/>
    </row>
    <row r="62" ht="14.25" customHeight="1">
      <c r="A62" s="21">
        <v>43617.0</v>
      </c>
      <c r="B62" s="21">
        <v>2019.0</v>
      </c>
      <c r="C62" s="21">
        <v>6.0</v>
      </c>
      <c r="D62" s="21">
        <v>30.0</v>
      </c>
      <c r="E62" s="21">
        <v>0.0095</v>
      </c>
      <c r="F62" s="21">
        <v>0.0439</v>
      </c>
      <c r="G62" s="21">
        <v>0.18</v>
      </c>
      <c r="I62" s="26">
        <v>200.0</v>
      </c>
      <c r="K62" s="26">
        <v>188.4</v>
      </c>
      <c r="N62" s="26">
        <v>8.57</v>
      </c>
      <c r="P62" s="26" t="s">
        <v>266</v>
      </c>
      <c r="Q62" s="26" t="s">
        <v>267</v>
      </c>
      <c r="R62" s="25">
        <v>0.056638</v>
      </c>
      <c r="S62" s="25">
        <v>0.06365</v>
      </c>
      <c r="T62" s="25">
        <v>0.49867</v>
      </c>
      <c r="U62" s="25">
        <v>0.31329</v>
      </c>
      <c r="V62" s="21" t="s">
        <v>268</v>
      </c>
      <c r="W62" s="21" t="s">
        <v>269</v>
      </c>
      <c r="X62" s="21">
        <v>0.32874</v>
      </c>
      <c r="Y62" s="21">
        <v>0.32874</v>
      </c>
      <c r="Z62" s="26">
        <v>43918.4</v>
      </c>
      <c r="AA62" s="20">
        <f t="shared" si="1"/>
        <v>73384</v>
      </c>
      <c r="AB62" s="21"/>
      <c r="AC62" s="21"/>
      <c r="AD62" s="21"/>
      <c r="AE62" s="22"/>
    </row>
    <row r="63" ht="14.25" customHeight="1">
      <c r="A63" s="21">
        <v>43647.0</v>
      </c>
      <c r="B63" s="21">
        <v>2019.0</v>
      </c>
      <c r="C63" s="21">
        <v>7.0</v>
      </c>
      <c r="D63" s="21">
        <v>31.0</v>
      </c>
      <c r="E63" s="21">
        <v>0.0099</v>
      </c>
      <c r="F63" s="21">
        <v>0.0453</v>
      </c>
      <c r="G63" s="21">
        <v>0.18</v>
      </c>
      <c r="I63" s="26">
        <v>266.0</v>
      </c>
      <c r="K63" s="26">
        <v>186.8</v>
      </c>
      <c r="N63" s="26">
        <v>8.57</v>
      </c>
      <c r="P63" s="26" t="s">
        <v>270</v>
      </c>
      <c r="Q63" s="26" t="s">
        <v>271</v>
      </c>
      <c r="R63" s="25">
        <v>0.056638</v>
      </c>
      <c r="S63" s="25">
        <v>0.06365</v>
      </c>
      <c r="T63" s="25">
        <v>0.49867</v>
      </c>
      <c r="U63" s="25">
        <v>0.31329</v>
      </c>
      <c r="V63" s="21" t="s">
        <v>272</v>
      </c>
      <c r="W63" s="21" t="s">
        <v>273</v>
      </c>
      <c r="X63" s="21">
        <v>0.32874</v>
      </c>
      <c r="Y63" s="21">
        <v>0.32874</v>
      </c>
      <c r="Z63" s="26">
        <v>41318.11</v>
      </c>
      <c r="AA63" s="20">
        <f t="shared" si="1"/>
        <v>64960</v>
      </c>
      <c r="AB63" s="21"/>
      <c r="AC63" s="21"/>
      <c r="AD63" s="21"/>
      <c r="AE63" s="22"/>
    </row>
    <row r="64" ht="14.25" customHeight="1">
      <c r="A64" s="21">
        <v>43678.0</v>
      </c>
      <c r="B64" s="21">
        <v>2019.0</v>
      </c>
      <c r="C64" s="21">
        <v>8.0</v>
      </c>
      <c r="D64" s="21">
        <v>31.0</v>
      </c>
      <c r="E64" s="21">
        <v>0.0091</v>
      </c>
      <c r="F64" s="21">
        <v>0.0415</v>
      </c>
      <c r="G64" s="21">
        <v>0.18</v>
      </c>
      <c r="I64" s="26">
        <v>266.0</v>
      </c>
      <c r="K64" s="26">
        <v>209.6</v>
      </c>
      <c r="N64" s="26">
        <v>8.57</v>
      </c>
      <c r="P64" s="26" t="s">
        <v>274</v>
      </c>
      <c r="Q64" s="26" t="s">
        <v>275</v>
      </c>
      <c r="R64" s="25">
        <v>0.056638</v>
      </c>
      <c r="S64" s="25">
        <v>0.06365</v>
      </c>
      <c r="T64" s="25">
        <v>0.49867</v>
      </c>
      <c r="U64" s="25">
        <v>0.31329</v>
      </c>
      <c r="V64" s="21" t="s">
        <v>276</v>
      </c>
      <c r="W64" s="21" t="s">
        <v>277</v>
      </c>
      <c r="X64" s="21">
        <v>0.32874</v>
      </c>
      <c r="Y64" s="21">
        <v>0.32874</v>
      </c>
      <c r="Z64" s="26">
        <v>47481.66</v>
      </c>
      <c r="AA64" s="20">
        <f t="shared" si="1"/>
        <v>69944</v>
      </c>
      <c r="AB64" s="21"/>
      <c r="AC64" s="21"/>
      <c r="AD64" s="21"/>
      <c r="AE64" s="22"/>
    </row>
    <row r="65" ht="14.25" customHeight="1">
      <c r="A65" s="21">
        <v>43709.0</v>
      </c>
      <c r="B65" s="21">
        <v>2019.0</v>
      </c>
      <c r="C65" s="21">
        <v>9.0</v>
      </c>
      <c r="D65" s="21">
        <v>30.0</v>
      </c>
      <c r="E65" s="21">
        <v>0.012</v>
      </c>
      <c r="F65" s="21">
        <v>0.052</v>
      </c>
      <c r="G65" s="21">
        <v>0.18</v>
      </c>
      <c r="I65" s="26">
        <v>266.0</v>
      </c>
      <c r="K65" s="26">
        <v>293.6</v>
      </c>
      <c r="N65" s="26">
        <v>8.57</v>
      </c>
      <c r="P65" s="26" t="s">
        <v>278</v>
      </c>
      <c r="Q65" s="26" t="s">
        <v>279</v>
      </c>
      <c r="R65" s="25">
        <v>0.056638</v>
      </c>
      <c r="S65" s="25">
        <v>0.06365</v>
      </c>
      <c r="T65" s="25">
        <v>0.49867</v>
      </c>
      <c r="U65" s="25">
        <v>0.31329</v>
      </c>
      <c r="V65" s="21" t="s">
        <v>166</v>
      </c>
      <c r="W65" s="21" t="s">
        <v>280</v>
      </c>
      <c r="X65" s="21">
        <v>0.32874</v>
      </c>
      <c r="Y65" s="21">
        <v>0.32874</v>
      </c>
      <c r="Z65" s="26">
        <v>55848.06</v>
      </c>
      <c r="AA65" s="20">
        <f t="shared" si="1"/>
        <v>79744</v>
      </c>
      <c r="AB65" s="21"/>
      <c r="AC65" s="21"/>
      <c r="AD65" s="21"/>
      <c r="AE65" s="22"/>
    </row>
    <row r="66" ht="14.25" customHeight="1">
      <c r="A66" s="21">
        <v>43739.0</v>
      </c>
      <c r="B66" s="21">
        <v>2019.0</v>
      </c>
      <c r="C66" s="21">
        <v>10.0</v>
      </c>
      <c r="D66" s="21">
        <v>31.0</v>
      </c>
      <c r="E66" s="21">
        <v>0.0083</v>
      </c>
      <c r="F66" s="21">
        <v>0.0388</v>
      </c>
      <c r="G66" s="21">
        <v>0.18</v>
      </c>
      <c r="I66" s="26">
        <v>266.0</v>
      </c>
      <c r="K66" s="26">
        <v>328.0</v>
      </c>
      <c r="M66" s="26">
        <v>62.0</v>
      </c>
      <c r="N66" s="26">
        <v>8.76741935</v>
      </c>
      <c r="O66" s="26">
        <v>17.5348387</v>
      </c>
      <c r="P66" s="26" t="s">
        <v>281</v>
      </c>
      <c r="Q66" s="26" t="s">
        <v>282</v>
      </c>
      <c r="R66" s="25">
        <v>0.58822968</v>
      </c>
      <c r="S66" s="25">
        <v>0.0668029</v>
      </c>
      <c r="T66" s="25">
        <v>0.47189355</v>
      </c>
      <c r="U66" s="25">
        <v>0.29203258</v>
      </c>
      <c r="V66" s="21" t="s">
        <v>283</v>
      </c>
      <c r="W66" s="21" t="s">
        <v>284</v>
      </c>
      <c r="X66" s="21">
        <v>0.30702387</v>
      </c>
      <c r="Y66" s="21">
        <v>0.30702387</v>
      </c>
      <c r="Z66" s="26">
        <v>54947.12</v>
      </c>
      <c r="AA66" s="20">
        <f t="shared" si="1"/>
        <v>86910</v>
      </c>
      <c r="AB66" s="21"/>
      <c r="AC66" s="21"/>
      <c r="AD66" s="21"/>
      <c r="AE66" s="22"/>
    </row>
    <row r="67" ht="14.25" customHeight="1">
      <c r="A67" s="21">
        <v>43770.0</v>
      </c>
      <c r="B67" s="21">
        <v>2019.0</v>
      </c>
      <c r="C67" s="21">
        <v>11.0</v>
      </c>
      <c r="D67" s="21">
        <v>30.0</v>
      </c>
      <c r="E67" s="21">
        <v>0.0068</v>
      </c>
      <c r="F67" s="21">
        <v>0.0312</v>
      </c>
      <c r="G67" s="21">
        <v>0.18</v>
      </c>
      <c r="I67" s="26">
        <v>266.0</v>
      </c>
      <c r="K67" s="26">
        <v>331.6</v>
      </c>
      <c r="M67" s="26">
        <v>65.6</v>
      </c>
      <c r="N67" s="26">
        <v>9.25</v>
      </c>
      <c r="O67" s="26">
        <v>18.5</v>
      </c>
      <c r="P67" s="26" t="s">
        <v>285</v>
      </c>
      <c r="Q67" s="26" t="s">
        <v>286</v>
      </c>
      <c r="R67" s="25">
        <v>0.64164</v>
      </c>
      <c r="S67" s="25">
        <v>0.07451</v>
      </c>
      <c r="T67" s="25">
        <v>0.40644</v>
      </c>
      <c r="U67" s="25">
        <v>0.24007</v>
      </c>
      <c r="V67" s="21" t="s">
        <v>287</v>
      </c>
      <c r="W67" s="21" t="s">
        <v>288</v>
      </c>
      <c r="X67" s="21">
        <v>0.25394</v>
      </c>
      <c r="Y67" s="21">
        <v>0.25394</v>
      </c>
      <c r="Z67" s="26">
        <v>47744.28</v>
      </c>
      <c r="AA67" s="20">
        <f t="shared" si="1"/>
        <v>79940</v>
      </c>
      <c r="AB67" s="21"/>
      <c r="AC67" s="21"/>
      <c r="AD67" s="21"/>
      <c r="AE67" s="22"/>
    </row>
    <row r="68" ht="14.25" customHeight="1">
      <c r="A68" s="21">
        <v>43800.0</v>
      </c>
      <c r="B68" s="21">
        <v>2019.0</v>
      </c>
      <c r="C68" s="21">
        <v>12.0</v>
      </c>
      <c r="D68" s="21">
        <v>31.0</v>
      </c>
      <c r="E68" s="21">
        <v>0.0094</v>
      </c>
      <c r="F68" s="21">
        <v>0.043</v>
      </c>
      <c r="G68" s="21">
        <v>0.18</v>
      </c>
      <c r="I68" s="26">
        <v>266.0</v>
      </c>
      <c r="K68" s="26">
        <f>231.2</f>
        <v>231.2</v>
      </c>
      <c r="P68" s="26" t="s">
        <v>289</v>
      </c>
      <c r="Q68" s="26" t="s">
        <v>290</v>
      </c>
      <c r="R68" s="25">
        <v>0.64164</v>
      </c>
      <c r="S68" s="25">
        <v>0.07451</v>
      </c>
      <c r="T68" s="25">
        <v>0.40644</v>
      </c>
      <c r="U68" s="25">
        <v>0.24007</v>
      </c>
      <c r="V68" s="21" t="s">
        <v>86</v>
      </c>
      <c r="W68" s="21" t="s">
        <v>291</v>
      </c>
      <c r="X68" s="21">
        <v>0.25394</v>
      </c>
      <c r="Y68" s="21">
        <v>0.25394</v>
      </c>
      <c r="Z68" s="26">
        <v>37133.57</v>
      </c>
      <c r="AA68" s="20">
        <f t="shared" si="1"/>
        <v>64576</v>
      </c>
      <c r="AB68" s="21"/>
      <c r="AC68" s="21"/>
      <c r="AD68" s="21"/>
      <c r="AE68" s="22"/>
    </row>
    <row r="69" ht="14.25" customHeight="1">
      <c r="A69" s="21">
        <v>43831.0</v>
      </c>
      <c r="B69" s="21">
        <v>2020.0</v>
      </c>
      <c r="C69" s="21">
        <v>1.0</v>
      </c>
      <c r="D69" s="21">
        <v>31.0</v>
      </c>
      <c r="E69" s="21">
        <v>0.0089</v>
      </c>
      <c r="F69" s="21">
        <v>0.041</v>
      </c>
      <c r="G69" s="21">
        <v>0.18</v>
      </c>
      <c r="I69" s="26">
        <v>266.0</v>
      </c>
      <c r="K69" s="26">
        <v>220.4</v>
      </c>
      <c r="P69" s="26" t="s">
        <v>292</v>
      </c>
      <c r="Q69" s="26" t="s">
        <v>293</v>
      </c>
      <c r="R69" s="25">
        <v>0.64164</v>
      </c>
      <c r="S69" s="25">
        <v>0.07451</v>
      </c>
      <c r="T69" s="25">
        <v>0.40644</v>
      </c>
      <c r="U69" s="25">
        <v>0.24007</v>
      </c>
      <c r="V69" s="21" t="s">
        <v>294</v>
      </c>
      <c r="W69" s="21" t="s">
        <v>295</v>
      </c>
      <c r="X69" s="21">
        <v>0.25394</v>
      </c>
      <c r="Y69" s="21">
        <v>0.25394</v>
      </c>
      <c r="Z69" s="26">
        <v>37255.13</v>
      </c>
      <c r="AA69" s="20">
        <f t="shared" si="1"/>
        <v>69232</v>
      </c>
      <c r="AB69" s="21"/>
      <c r="AC69" s="21"/>
      <c r="AD69" s="21"/>
      <c r="AE69" s="27"/>
    </row>
    <row r="70" ht="14.25" customHeight="1">
      <c r="A70" s="21">
        <v>43862.0</v>
      </c>
      <c r="B70" s="21">
        <v>2020.0</v>
      </c>
      <c r="C70" s="21">
        <v>2.0</v>
      </c>
      <c r="D70" s="21">
        <v>29.0</v>
      </c>
      <c r="E70" s="21">
        <v>0.0069</v>
      </c>
      <c r="F70" s="21">
        <v>0.0316</v>
      </c>
      <c r="G70" s="21">
        <v>0.18</v>
      </c>
      <c r="I70" s="26">
        <v>266.0</v>
      </c>
      <c r="K70" s="26" t="s">
        <v>296</v>
      </c>
      <c r="P70" s="26" t="s">
        <v>297</v>
      </c>
      <c r="Q70" s="26" t="s">
        <v>298</v>
      </c>
      <c r="R70" s="25">
        <v>0.64164</v>
      </c>
      <c r="S70" s="25">
        <v>0.07451</v>
      </c>
      <c r="T70" s="25">
        <v>0.40644</v>
      </c>
      <c r="U70" s="25">
        <v>0.24007</v>
      </c>
      <c r="V70" s="21" t="s">
        <v>299</v>
      </c>
      <c r="W70" s="21" t="s">
        <v>300</v>
      </c>
      <c r="X70" s="21">
        <v>0.25394</v>
      </c>
      <c r="Y70" s="21">
        <v>0.25394</v>
      </c>
      <c r="Z70" s="26">
        <v>34499.06</v>
      </c>
      <c r="AA70" s="20">
        <f t="shared" si="1"/>
        <v>66488</v>
      </c>
      <c r="AB70" s="21"/>
      <c r="AC70" s="21"/>
      <c r="AD70" s="21"/>
      <c r="AE70" s="27"/>
    </row>
    <row r="71" ht="14.25" customHeight="1">
      <c r="A71" s="21">
        <v>43891.0</v>
      </c>
      <c r="B71" s="21">
        <v>2020.0</v>
      </c>
      <c r="C71" s="21">
        <v>3.0</v>
      </c>
      <c r="D71" s="21">
        <v>31.0</v>
      </c>
      <c r="E71" s="21">
        <v>0.0109</v>
      </c>
      <c r="F71" s="21">
        <v>0.0505</v>
      </c>
      <c r="G71" s="21">
        <v>0.18</v>
      </c>
      <c r="I71" s="26">
        <v>266.0</v>
      </c>
      <c r="K71" s="26" t="s">
        <v>301</v>
      </c>
      <c r="M71" s="26">
        <v>40.0</v>
      </c>
      <c r="P71" s="26" t="s">
        <v>302</v>
      </c>
      <c r="Q71" s="26" t="s">
        <v>303</v>
      </c>
      <c r="R71" s="25">
        <v>0.64164</v>
      </c>
      <c r="S71" s="25">
        <v>0.07451</v>
      </c>
      <c r="T71" s="25">
        <v>0.40644</v>
      </c>
      <c r="U71" s="25">
        <v>0.24007</v>
      </c>
      <c r="V71" s="21" t="s">
        <v>304</v>
      </c>
      <c r="W71" s="21" t="s">
        <v>305</v>
      </c>
      <c r="X71" s="21">
        <v>0.25394</v>
      </c>
      <c r="Y71" s="21">
        <v>0.25394</v>
      </c>
      <c r="Z71" s="26">
        <v>36057.5</v>
      </c>
      <c r="AA71" s="20">
        <f t="shared" si="1"/>
        <v>64640</v>
      </c>
      <c r="AB71" s="21"/>
      <c r="AC71" s="21"/>
      <c r="AD71" s="21"/>
      <c r="AE71" s="27"/>
    </row>
    <row r="72" ht="14.25" customHeight="1">
      <c r="A72" s="21">
        <v>43922.0</v>
      </c>
      <c r="B72" s="21">
        <v>2020.0</v>
      </c>
      <c r="C72" s="21">
        <v>4.0</v>
      </c>
      <c r="D72" s="21">
        <v>30.0</v>
      </c>
      <c r="E72" s="21">
        <v>0.0094</v>
      </c>
      <c r="F72" s="21">
        <v>0.0439</v>
      </c>
      <c r="G72" s="21">
        <v>0.18</v>
      </c>
      <c r="I72" s="26">
        <v>266.0</v>
      </c>
      <c r="K72" s="26" t="s">
        <v>306</v>
      </c>
      <c r="M72" s="26">
        <v>168.0</v>
      </c>
      <c r="N72" s="26">
        <v>9.25</v>
      </c>
      <c r="O72" s="26">
        <v>9.25</v>
      </c>
      <c r="P72" s="26" t="s">
        <v>307</v>
      </c>
      <c r="Q72" s="26" t="s">
        <v>308</v>
      </c>
      <c r="R72" s="25">
        <v>0.64164</v>
      </c>
      <c r="S72" s="25">
        <v>0.07451</v>
      </c>
      <c r="T72" s="25">
        <v>0.40644</v>
      </c>
      <c r="U72" s="25">
        <v>0.24007</v>
      </c>
      <c r="V72" s="21" t="s">
        <v>309</v>
      </c>
      <c r="W72" s="21" t="s">
        <v>310</v>
      </c>
      <c r="X72" s="21">
        <v>0.25394</v>
      </c>
      <c r="Y72" s="21">
        <v>0.25394</v>
      </c>
      <c r="Z72" s="26">
        <v>29599.73</v>
      </c>
      <c r="AA72" s="20">
        <f t="shared" si="1"/>
        <v>49160</v>
      </c>
      <c r="AB72" s="21"/>
      <c r="AC72" s="21"/>
      <c r="AD72" s="21"/>
      <c r="AE72" s="27"/>
    </row>
    <row r="73" ht="14.25" customHeight="1">
      <c r="A73" s="21">
        <v>43952.0</v>
      </c>
      <c r="B73" s="21">
        <v>2020.0</v>
      </c>
      <c r="C73" s="21">
        <v>5.0</v>
      </c>
      <c r="D73" s="21">
        <v>31.0</v>
      </c>
      <c r="E73" s="21">
        <v>0.0087</v>
      </c>
      <c r="F73" s="21">
        <v>0.04</v>
      </c>
      <c r="G73" s="21">
        <v>0.18</v>
      </c>
      <c r="I73" s="26">
        <v>266.0</v>
      </c>
      <c r="K73" s="26">
        <v>94.8</v>
      </c>
      <c r="M73" s="26">
        <v>171.2</v>
      </c>
      <c r="N73" s="26">
        <v>9.25</v>
      </c>
      <c r="O73" s="26">
        <v>9.25</v>
      </c>
      <c r="P73" s="26" t="s">
        <v>311</v>
      </c>
      <c r="Q73" s="26" t="s">
        <v>312</v>
      </c>
      <c r="R73" s="25">
        <v>0.64164</v>
      </c>
      <c r="S73" s="25">
        <v>0.07451</v>
      </c>
      <c r="T73" s="25">
        <v>0.40644</v>
      </c>
      <c r="U73" s="25">
        <v>0.24007</v>
      </c>
      <c r="V73" s="21" t="s">
        <v>313</v>
      </c>
      <c r="W73" s="21" t="s">
        <v>314</v>
      </c>
      <c r="X73" s="21">
        <v>0.25394</v>
      </c>
      <c r="Y73" s="21">
        <v>0.25394</v>
      </c>
      <c r="Z73" s="26">
        <v>26886.05</v>
      </c>
      <c r="AA73" s="20">
        <f t="shared" si="1"/>
        <v>48224</v>
      </c>
      <c r="AB73" s="21"/>
      <c r="AC73" s="21"/>
      <c r="AD73" s="21"/>
      <c r="AE73" s="27"/>
    </row>
    <row r="74" ht="14.25" customHeight="1">
      <c r="A74" s="21">
        <v>43983.0</v>
      </c>
      <c r="B74" s="21">
        <v>2020.0</v>
      </c>
      <c r="C74" s="21">
        <v>6.0</v>
      </c>
      <c r="D74" s="21">
        <v>30.0</v>
      </c>
      <c r="E74" s="21">
        <v>0.0097</v>
      </c>
      <c r="F74" s="21">
        <v>0.047</v>
      </c>
      <c r="G74" s="21">
        <v>0.18</v>
      </c>
      <c r="I74" s="26">
        <v>266.0</v>
      </c>
      <c r="K74" s="26">
        <v>92.4</v>
      </c>
      <c r="M74" s="26">
        <v>173.6</v>
      </c>
      <c r="N74" s="26">
        <v>9.25</v>
      </c>
      <c r="O74" s="26">
        <v>9.25</v>
      </c>
      <c r="P74" s="26">
        <v>5116.0</v>
      </c>
      <c r="Q74" s="26">
        <v>44580.0</v>
      </c>
      <c r="R74" s="25">
        <v>0.64164</v>
      </c>
      <c r="S74" s="25">
        <v>0.07451</v>
      </c>
      <c r="T74" s="25">
        <v>0.40644</v>
      </c>
      <c r="U74" s="25">
        <v>0.24007</v>
      </c>
      <c r="V74" s="21">
        <v>684.0</v>
      </c>
      <c r="W74" s="21">
        <v>8988.0</v>
      </c>
      <c r="X74" s="21">
        <v>0.25394</v>
      </c>
      <c r="Y74" s="21">
        <v>0.25394</v>
      </c>
      <c r="Z74" s="26">
        <v>29408.92</v>
      </c>
      <c r="AA74" s="20">
        <f t="shared" si="1"/>
        <v>49696</v>
      </c>
      <c r="AB74" s="21"/>
      <c r="AC74" s="21"/>
      <c r="AD74" s="21"/>
      <c r="AE74" s="27"/>
    </row>
    <row r="75" ht="14.25" customHeight="1">
      <c r="A75" s="21">
        <v>44013.0</v>
      </c>
      <c r="B75" s="21">
        <v>2020.0</v>
      </c>
      <c r="C75" s="21">
        <v>7.0</v>
      </c>
      <c r="D75" s="21">
        <v>31.0</v>
      </c>
      <c r="E75" s="21">
        <v>0.009</v>
      </c>
      <c r="F75" s="21">
        <v>0.041</v>
      </c>
      <c r="G75" s="21">
        <v>0.18</v>
      </c>
      <c r="I75" s="26">
        <v>266.0</v>
      </c>
      <c r="K75" s="26">
        <v>91.6</v>
      </c>
      <c r="M75" s="26">
        <v>174.4</v>
      </c>
      <c r="N75" s="26">
        <v>9.25</v>
      </c>
      <c r="O75" s="26">
        <v>9.25</v>
      </c>
      <c r="P75" s="26">
        <v>5524.0</v>
      </c>
      <c r="Q75" s="26">
        <v>44292.0</v>
      </c>
      <c r="R75" s="25">
        <v>0.64164</v>
      </c>
      <c r="S75" s="25">
        <v>0.07451</v>
      </c>
      <c r="T75" s="25">
        <v>0.40644</v>
      </c>
      <c r="U75" s="25">
        <v>0.24007</v>
      </c>
      <c r="V75" s="21">
        <v>772.0</v>
      </c>
      <c r="W75" s="21">
        <v>10008.0</v>
      </c>
      <c r="X75" s="21">
        <v>0.25394</v>
      </c>
      <c r="Y75" s="21">
        <v>0.25394</v>
      </c>
      <c r="Z75" s="26">
        <v>29997.01</v>
      </c>
      <c r="AA75" s="20">
        <f t="shared" si="1"/>
        <v>49816</v>
      </c>
      <c r="AB75" s="21"/>
      <c r="AC75" s="21"/>
      <c r="AD75" s="21"/>
      <c r="AE75" s="27"/>
    </row>
    <row r="76" ht="14.25" customHeight="1">
      <c r="A76" s="21">
        <v>44044.0</v>
      </c>
      <c r="B76" s="21">
        <v>2020.0</v>
      </c>
      <c r="C76" s="21">
        <v>8.0</v>
      </c>
      <c r="D76" s="21">
        <v>31.0</v>
      </c>
      <c r="E76" s="21">
        <v>0.0094</v>
      </c>
      <c r="F76" s="21">
        <v>0.437</v>
      </c>
      <c r="G76" s="21">
        <v>0.18</v>
      </c>
      <c r="I76" s="26">
        <v>266.0</v>
      </c>
      <c r="K76" s="26">
        <v>96.8</v>
      </c>
      <c r="M76" s="26">
        <v>169.2</v>
      </c>
      <c r="N76" s="26">
        <v>9.25</v>
      </c>
      <c r="O76" s="26">
        <v>9.25</v>
      </c>
      <c r="P76" s="26">
        <v>5168.0</v>
      </c>
      <c r="Q76" s="26">
        <v>46648.0</v>
      </c>
      <c r="R76" s="25">
        <v>0.64164</v>
      </c>
      <c r="S76" s="25">
        <v>0.07451</v>
      </c>
      <c r="T76" s="25">
        <v>0.40644</v>
      </c>
      <c r="U76" s="25">
        <v>0.24007</v>
      </c>
      <c r="V76" s="21">
        <v>652.0</v>
      </c>
      <c r="W76" s="21">
        <v>9200.0</v>
      </c>
      <c r="X76" s="21">
        <v>0.25394</v>
      </c>
      <c r="Y76" s="21">
        <v>0.25394</v>
      </c>
      <c r="Z76" s="26">
        <v>30015.32</v>
      </c>
      <c r="AA76" s="20">
        <f t="shared" si="1"/>
        <v>51816</v>
      </c>
      <c r="AB76" s="21"/>
      <c r="AC76" s="21"/>
      <c r="AD76" s="21"/>
      <c r="AE76" s="27"/>
    </row>
    <row r="77" ht="14.25" customHeight="1">
      <c r="A77" s="21">
        <v>44075.0</v>
      </c>
      <c r="B77" s="21">
        <v>2020.0</v>
      </c>
      <c r="C77" s="21">
        <v>9.0</v>
      </c>
      <c r="D77" s="21">
        <v>30.0</v>
      </c>
      <c r="E77" s="21">
        <v>0.0097</v>
      </c>
      <c r="F77" s="21">
        <v>0.0447</v>
      </c>
      <c r="G77" s="21">
        <v>0.18</v>
      </c>
      <c r="I77" s="26">
        <v>266.0</v>
      </c>
      <c r="K77" s="26">
        <v>107.4</v>
      </c>
      <c r="M77" s="26">
        <v>158.96</v>
      </c>
      <c r="N77" s="26">
        <v>9.25</v>
      </c>
      <c r="O77" s="26">
        <v>9.25</v>
      </c>
      <c r="P77" s="26">
        <v>5440.44</v>
      </c>
      <c r="Q77" s="26">
        <v>47509.88</v>
      </c>
      <c r="R77" s="25">
        <v>0.64164</v>
      </c>
      <c r="S77" s="25">
        <v>0.07451</v>
      </c>
      <c r="T77" s="25">
        <v>0.40644</v>
      </c>
      <c r="U77" s="25">
        <v>0.24007</v>
      </c>
      <c r="V77" s="21">
        <v>738.708</v>
      </c>
      <c r="W77" s="21">
        <v>8524.152</v>
      </c>
      <c r="X77" s="21">
        <v>0.25394</v>
      </c>
      <c r="Y77" s="21">
        <v>0.25394</v>
      </c>
      <c r="Z77" s="26">
        <v>30515.42</v>
      </c>
      <c r="AA77" s="20">
        <f t="shared" si="1"/>
        <v>52950.32</v>
      </c>
      <c r="AB77" s="21"/>
      <c r="AC77" s="21"/>
      <c r="AD77" s="21"/>
      <c r="AE77" s="27"/>
    </row>
    <row r="78" ht="14.25" customHeight="1">
      <c r="A78" s="21">
        <v>44105.0</v>
      </c>
      <c r="B78" s="21">
        <v>2020.0</v>
      </c>
      <c r="C78" s="21">
        <v>10.0</v>
      </c>
      <c r="D78" s="21">
        <v>31.0</v>
      </c>
      <c r="E78" s="21">
        <v>0.0091</v>
      </c>
      <c r="F78" s="21">
        <v>0.0419</v>
      </c>
      <c r="G78" s="21">
        <v>0.18</v>
      </c>
      <c r="I78" s="26">
        <v>266.0</v>
      </c>
      <c r="K78" s="26">
        <v>133.28</v>
      </c>
      <c r="M78" s="26">
        <v>132.72</v>
      </c>
      <c r="N78" s="26">
        <v>9.99612903</v>
      </c>
      <c r="O78" s="26">
        <v>9.99612903</v>
      </c>
      <c r="P78" s="26">
        <v>5535.56</v>
      </c>
      <c r="Q78" s="26">
        <v>51768.573</v>
      </c>
      <c r="R78" s="25">
        <v>0.67760226</v>
      </c>
      <c r="S78" s="25">
        <v>0.07628387</v>
      </c>
      <c r="T78" s="25">
        <v>0.40740387</v>
      </c>
      <c r="U78" s="25">
        <v>0.24247387</v>
      </c>
      <c r="V78" s="21">
        <v>717.954</v>
      </c>
      <c r="W78" s="21">
        <v>8179.907</v>
      </c>
      <c r="X78" s="21">
        <v>0.25622194</v>
      </c>
      <c r="Y78" s="21">
        <v>0.25622194</v>
      </c>
      <c r="Z78" s="26">
        <v>23992.47</v>
      </c>
      <c r="AA78" s="20">
        <f t="shared" si="1"/>
        <v>57304.133</v>
      </c>
      <c r="AB78" s="21"/>
      <c r="AC78" s="21"/>
      <c r="AD78" s="21"/>
      <c r="AE78" s="27"/>
    </row>
    <row r="79" ht="14.25" customHeight="1">
      <c r="A79" s="21">
        <v>44136.0</v>
      </c>
      <c r="B79" s="21">
        <v>2020.0</v>
      </c>
      <c r="C79" s="21">
        <v>11.0</v>
      </c>
      <c r="D79" s="21">
        <v>30.0</v>
      </c>
      <c r="E79" s="21">
        <v>0.9</v>
      </c>
      <c r="F79" s="21">
        <v>0.0414</v>
      </c>
      <c r="G79" s="21">
        <v>0.18</v>
      </c>
      <c r="I79" s="26">
        <v>266.0</v>
      </c>
      <c r="K79" s="26">
        <v>106.24</v>
      </c>
      <c r="M79" s="26">
        <v>159.76</v>
      </c>
      <c r="N79" s="26">
        <v>11.82</v>
      </c>
      <c r="O79" s="26">
        <v>11.82</v>
      </c>
      <c r="P79" s="26">
        <v>4750.0</v>
      </c>
      <c r="Q79" s="26">
        <v>45318.0</v>
      </c>
      <c r="R79" s="25">
        <v>0.76551</v>
      </c>
      <c r="S79" s="25">
        <v>0.08062</v>
      </c>
      <c r="T79" s="25">
        <v>0.40976</v>
      </c>
      <c r="U79" s="25">
        <v>0.24835</v>
      </c>
      <c r="V79" s="21">
        <v>972.203</v>
      </c>
      <c r="W79" s="21">
        <v>10667.614</v>
      </c>
      <c r="X79" s="21">
        <v>0.2618</v>
      </c>
      <c r="Y79" s="21">
        <v>0.2618</v>
      </c>
      <c r="Z79" s="26">
        <v>32074.14</v>
      </c>
      <c r="AA79" s="20">
        <f t="shared" si="1"/>
        <v>50068</v>
      </c>
      <c r="AB79" s="21"/>
      <c r="AC79" s="21"/>
      <c r="AD79" s="21"/>
      <c r="AE79" s="27"/>
    </row>
    <row r="80" ht="14.25" customHeight="1">
      <c r="A80" s="21"/>
      <c r="B80" s="21"/>
      <c r="C80" s="21"/>
      <c r="D80" s="21"/>
      <c r="E80" s="21"/>
      <c r="F80" s="21"/>
      <c r="G80" s="21"/>
      <c r="R80" s="25"/>
      <c r="S80" s="25"/>
      <c r="T80" s="25"/>
      <c r="U80" s="25"/>
      <c r="V80" s="21"/>
      <c r="W80" s="21"/>
      <c r="X80" s="21"/>
      <c r="Y80" s="21"/>
      <c r="Z80" s="21"/>
      <c r="AA80" s="21"/>
      <c r="AB80" s="21"/>
      <c r="AC80" s="21"/>
      <c r="AD80" s="21"/>
      <c r="AE80" s="27"/>
    </row>
    <row r="81" ht="14.25" customHeight="1">
      <c r="A81" s="21"/>
      <c r="B81" s="21"/>
      <c r="C81" s="21"/>
      <c r="D81" s="21"/>
      <c r="E81" s="21"/>
      <c r="F81" s="21"/>
      <c r="G81" s="21"/>
      <c r="R81" s="25"/>
      <c r="S81" s="25"/>
      <c r="T81" s="25"/>
      <c r="U81" s="25"/>
      <c r="V81" s="21"/>
      <c r="W81" s="21"/>
      <c r="X81" s="21"/>
      <c r="Y81" s="21"/>
      <c r="Z81" s="21"/>
      <c r="AA81" s="21"/>
      <c r="AB81" s="21"/>
      <c r="AC81" s="21"/>
      <c r="AD81" s="21"/>
      <c r="AE81" s="27"/>
    </row>
    <row r="82" ht="14.25" customHeight="1">
      <c r="A82" s="21"/>
      <c r="B82" s="21"/>
      <c r="C82" s="21"/>
      <c r="D82" s="21"/>
      <c r="E82" s="21"/>
      <c r="F82" s="21"/>
      <c r="G82" s="21"/>
      <c r="R82" s="25"/>
      <c r="S82" s="25"/>
      <c r="T82" s="25"/>
      <c r="U82" s="25"/>
      <c r="V82" s="21"/>
      <c r="W82" s="21"/>
      <c r="X82" s="21"/>
      <c r="Y82" s="21"/>
      <c r="Z82" s="21"/>
      <c r="AA82" s="21"/>
      <c r="AB82" s="21"/>
      <c r="AC82" s="21"/>
      <c r="AD82" s="21"/>
      <c r="AE82" s="27"/>
    </row>
    <row r="83" ht="14.25" customHeight="1">
      <c r="A83" s="21"/>
      <c r="B83" s="21"/>
      <c r="C83" s="21"/>
      <c r="D83" s="21"/>
      <c r="E83" s="21"/>
      <c r="F83" s="21"/>
      <c r="G83" s="21"/>
      <c r="R83" s="25"/>
      <c r="S83" s="25"/>
      <c r="T83" s="25"/>
      <c r="U83" s="25"/>
      <c r="V83" s="21"/>
      <c r="W83" s="21"/>
      <c r="X83" s="21"/>
      <c r="Y83" s="21"/>
      <c r="Z83" s="21"/>
      <c r="AA83" s="21"/>
      <c r="AB83" s="21"/>
      <c r="AC83" s="21"/>
      <c r="AD83" s="21"/>
      <c r="AE83" s="27"/>
    </row>
    <row r="84" ht="14.25" customHeight="1">
      <c r="A84" s="21"/>
      <c r="B84" s="21"/>
      <c r="C84" s="21"/>
      <c r="D84" s="21"/>
      <c r="E84" s="21"/>
      <c r="F84" s="21"/>
      <c r="G84" s="21"/>
      <c r="R84" s="25"/>
      <c r="S84" s="25"/>
      <c r="T84" s="25"/>
      <c r="U84" s="25"/>
      <c r="V84" s="21"/>
      <c r="W84" s="21"/>
      <c r="X84" s="21"/>
      <c r="Y84" s="21"/>
      <c r="Z84" s="21"/>
      <c r="AA84" s="21"/>
      <c r="AB84" s="21"/>
      <c r="AC84" s="21"/>
      <c r="AD84" s="21"/>
      <c r="AE84" s="27"/>
    </row>
    <row r="85" ht="14.25" customHeight="1">
      <c r="A85" s="21"/>
      <c r="B85" s="21"/>
      <c r="C85" s="21"/>
      <c r="D85" s="21"/>
      <c r="E85" s="21"/>
      <c r="F85" s="21"/>
      <c r="G85" s="21"/>
      <c r="R85" s="25"/>
      <c r="S85" s="25"/>
      <c r="T85" s="25"/>
      <c r="U85" s="25"/>
      <c r="V85" s="21"/>
      <c r="W85" s="21"/>
      <c r="X85" s="21"/>
      <c r="Y85" s="21"/>
      <c r="Z85" s="21"/>
      <c r="AA85" s="21"/>
      <c r="AB85" s="21"/>
      <c r="AC85" s="21"/>
      <c r="AD85" s="21"/>
      <c r="AE85" s="27"/>
    </row>
    <row r="86" ht="14.25" customHeight="1">
      <c r="A86" s="21"/>
      <c r="B86" s="21"/>
      <c r="C86" s="21"/>
      <c r="D86" s="21"/>
      <c r="E86" s="21"/>
      <c r="F86" s="21"/>
      <c r="G86" s="21"/>
      <c r="R86" s="25"/>
      <c r="S86" s="25"/>
      <c r="T86" s="25"/>
      <c r="U86" s="25"/>
      <c r="V86" s="21"/>
      <c r="W86" s="21"/>
      <c r="X86" s="21"/>
      <c r="Y86" s="21"/>
      <c r="Z86" s="21"/>
      <c r="AA86" s="21"/>
      <c r="AB86" s="21"/>
      <c r="AC86" s="21"/>
      <c r="AD86" s="21"/>
      <c r="AE86" s="27"/>
    </row>
    <row r="87" ht="14.25" customHeight="1">
      <c r="A87" s="21"/>
      <c r="B87" s="21"/>
      <c r="C87" s="21"/>
      <c r="D87" s="21"/>
      <c r="E87" s="21"/>
      <c r="F87" s="21"/>
      <c r="G87" s="21"/>
      <c r="R87" s="25"/>
      <c r="S87" s="25"/>
      <c r="T87" s="25"/>
      <c r="U87" s="25"/>
      <c r="V87" s="21"/>
      <c r="W87" s="21"/>
      <c r="X87" s="21"/>
      <c r="Y87" s="21"/>
      <c r="Z87" s="21"/>
      <c r="AA87" s="21"/>
      <c r="AB87" s="21"/>
      <c r="AC87" s="21"/>
      <c r="AD87" s="21"/>
      <c r="AE87" s="27"/>
    </row>
    <row r="88" ht="14.25" customHeight="1">
      <c r="A88" s="21"/>
      <c r="B88" s="21"/>
      <c r="C88" s="21"/>
      <c r="D88" s="21"/>
      <c r="E88" s="21"/>
      <c r="F88" s="21"/>
      <c r="G88" s="21"/>
      <c r="R88" s="25"/>
      <c r="S88" s="25"/>
      <c r="T88" s="25"/>
      <c r="U88" s="25"/>
      <c r="V88" s="21"/>
      <c r="W88" s="21"/>
      <c r="X88" s="21"/>
      <c r="Y88" s="21"/>
      <c r="Z88" s="21"/>
      <c r="AA88" s="21"/>
      <c r="AB88" s="21"/>
      <c r="AC88" s="21"/>
      <c r="AD88" s="21"/>
      <c r="AE88" s="27"/>
    </row>
    <row r="89" ht="14.25" customHeight="1">
      <c r="A89" s="21"/>
      <c r="B89" s="21"/>
      <c r="C89" s="21"/>
      <c r="D89" s="21"/>
      <c r="E89" s="21"/>
      <c r="F89" s="21"/>
      <c r="G89" s="21"/>
      <c r="R89" s="25"/>
      <c r="S89" s="25"/>
      <c r="T89" s="25"/>
      <c r="U89" s="25"/>
      <c r="V89" s="21"/>
      <c r="W89" s="21"/>
      <c r="X89" s="21"/>
      <c r="Y89" s="21"/>
      <c r="Z89" s="21"/>
      <c r="AA89" s="21"/>
      <c r="AB89" s="21"/>
      <c r="AC89" s="21"/>
      <c r="AD89" s="21"/>
      <c r="AE89" s="27"/>
    </row>
    <row r="90" ht="14.25" customHeight="1">
      <c r="A90" s="21"/>
      <c r="B90" s="21"/>
      <c r="C90" s="21"/>
      <c r="D90" s="21"/>
      <c r="E90" s="21"/>
      <c r="F90" s="21"/>
      <c r="G90" s="21"/>
      <c r="R90" s="25"/>
      <c r="S90" s="25"/>
      <c r="T90" s="25"/>
      <c r="U90" s="25"/>
      <c r="V90" s="21"/>
      <c r="W90" s="21"/>
      <c r="X90" s="21"/>
      <c r="Y90" s="21"/>
      <c r="Z90" s="21"/>
      <c r="AA90" s="21"/>
      <c r="AB90" s="21"/>
      <c r="AC90" s="21"/>
      <c r="AD90" s="21"/>
      <c r="AE90" s="27"/>
    </row>
    <row r="91" ht="14.25" customHeight="1">
      <c r="A91" s="21"/>
      <c r="B91" s="21"/>
      <c r="C91" s="21"/>
      <c r="D91" s="21"/>
      <c r="E91" s="21"/>
      <c r="F91" s="21"/>
      <c r="G91" s="21"/>
      <c r="R91" s="25"/>
      <c r="S91" s="25"/>
      <c r="T91" s="25"/>
      <c r="U91" s="25"/>
      <c r="V91" s="21"/>
      <c r="W91" s="21"/>
      <c r="X91" s="21"/>
      <c r="Y91" s="21"/>
      <c r="Z91" s="21"/>
      <c r="AA91" s="21"/>
      <c r="AB91" s="21"/>
      <c r="AC91" s="21"/>
      <c r="AD91" s="21"/>
      <c r="AE91" s="27"/>
    </row>
    <row r="92" ht="14.25" customHeight="1">
      <c r="A92" s="21"/>
      <c r="B92" s="21"/>
      <c r="C92" s="21"/>
      <c r="D92" s="21"/>
      <c r="E92" s="21"/>
      <c r="F92" s="21"/>
      <c r="G92" s="21"/>
      <c r="R92" s="25"/>
      <c r="S92" s="25"/>
      <c r="T92" s="25"/>
      <c r="U92" s="25"/>
      <c r="V92" s="21"/>
      <c r="W92" s="21"/>
      <c r="X92" s="21"/>
      <c r="Y92" s="21"/>
      <c r="Z92" s="21"/>
      <c r="AA92" s="21"/>
      <c r="AB92" s="21"/>
      <c r="AC92" s="21"/>
      <c r="AD92" s="21"/>
      <c r="AE92" s="27"/>
    </row>
    <row r="93" ht="14.25" customHeight="1">
      <c r="A93" s="21"/>
      <c r="B93" s="21"/>
      <c r="C93" s="21"/>
      <c r="D93" s="21"/>
      <c r="E93" s="21"/>
      <c r="F93" s="21"/>
      <c r="G93" s="21"/>
      <c r="R93" s="25"/>
      <c r="S93" s="25"/>
      <c r="T93" s="25"/>
      <c r="U93" s="25"/>
      <c r="V93" s="21"/>
      <c r="W93" s="21"/>
      <c r="X93" s="21"/>
      <c r="Y93" s="21"/>
      <c r="Z93" s="21"/>
      <c r="AA93" s="21"/>
      <c r="AB93" s="21"/>
      <c r="AC93" s="21"/>
      <c r="AD93" s="21"/>
      <c r="AE93" s="27"/>
    </row>
    <row r="94" ht="14.25" customHeight="1">
      <c r="A94" s="21"/>
      <c r="B94" s="21"/>
      <c r="C94" s="21"/>
      <c r="D94" s="21"/>
      <c r="E94" s="21"/>
      <c r="F94" s="21"/>
      <c r="G94" s="21"/>
      <c r="R94" s="25"/>
      <c r="S94" s="25"/>
      <c r="T94" s="25"/>
      <c r="U94" s="25"/>
      <c r="V94" s="21"/>
      <c r="W94" s="21"/>
      <c r="X94" s="21"/>
      <c r="Y94" s="21"/>
      <c r="Z94" s="21"/>
      <c r="AA94" s="21"/>
      <c r="AB94" s="21"/>
      <c r="AC94" s="21"/>
      <c r="AD94" s="21"/>
      <c r="AE94" s="27"/>
    </row>
    <row r="95" ht="14.25" customHeight="1">
      <c r="A95" s="21"/>
      <c r="B95" s="21"/>
      <c r="C95" s="21"/>
      <c r="D95" s="21"/>
      <c r="E95" s="21"/>
      <c r="F95" s="21"/>
      <c r="G95" s="21"/>
      <c r="R95" s="25"/>
      <c r="S95" s="25"/>
      <c r="T95" s="25"/>
      <c r="U95" s="25"/>
      <c r="V95" s="21"/>
      <c r="W95" s="21"/>
      <c r="X95" s="21"/>
      <c r="Y95" s="21"/>
      <c r="Z95" s="21"/>
      <c r="AA95" s="21"/>
      <c r="AB95" s="21"/>
      <c r="AC95" s="21"/>
      <c r="AD95" s="21"/>
      <c r="AE95" s="27"/>
    </row>
    <row r="96" ht="14.25" customHeight="1">
      <c r="A96" s="21"/>
      <c r="B96" s="21"/>
      <c r="C96" s="21"/>
      <c r="D96" s="21"/>
      <c r="E96" s="21"/>
      <c r="F96" s="21"/>
      <c r="G96" s="21"/>
      <c r="R96" s="25"/>
      <c r="S96" s="25"/>
      <c r="T96" s="25"/>
      <c r="U96" s="25"/>
      <c r="V96" s="21"/>
      <c r="W96" s="21"/>
      <c r="X96" s="21"/>
      <c r="Y96" s="21"/>
      <c r="Z96" s="21"/>
      <c r="AA96" s="21"/>
      <c r="AB96" s="21"/>
      <c r="AC96" s="21"/>
      <c r="AD96" s="21"/>
      <c r="AE96" s="27"/>
    </row>
    <row r="97" ht="14.25" customHeight="1">
      <c r="A97" s="21"/>
      <c r="B97" s="21"/>
      <c r="C97" s="21"/>
      <c r="D97" s="21"/>
      <c r="E97" s="21"/>
      <c r="F97" s="21"/>
      <c r="G97" s="21"/>
      <c r="R97" s="25"/>
      <c r="S97" s="25"/>
      <c r="T97" s="25"/>
      <c r="U97" s="25"/>
      <c r="V97" s="21"/>
      <c r="W97" s="21"/>
      <c r="X97" s="21"/>
      <c r="Y97" s="21"/>
      <c r="Z97" s="21"/>
      <c r="AA97" s="21"/>
      <c r="AB97" s="21"/>
      <c r="AC97" s="21"/>
      <c r="AD97" s="21"/>
      <c r="AE97" s="27"/>
    </row>
    <row r="98" ht="14.25" customHeight="1">
      <c r="A98" s="21"/>
      <c r="B98" s="21"/>
      <c r="C98" s="21"/>
      <c r="D98" s="21"/>
      <c r="E98" s="21"/>
      <c r="F98" s="21"/>
      <c r="G98" s="21"/>
      <c r="R98" s="25"/>
      <c r="S98" s="25"/>
      <c r="T98" s="25"/>
      <c r="U98" s="25"/>
      <c r="V98" s="21"/>
      <c r="W98" s="21"/>
      <c r="X98" s="21"/>
      <c r="Y98" s="21"/>
      <c r="Z98" s="21"/>
      <c r="AA98" s="21"/>
      <c r="AB98" s="21"/>
      <c r="AC98" s="21"/>
      <c r="AD98" s="21"/>
      <c r="AE98" s="27"/>
    </row>
    <row r="99" ht="14.25" customHeight="1">
      <c r="A99" s="21"/>
      <c r="B99" s="21"/>
      <c r="C99" s="21"/>
      <c r="D99" s="21"/>
      <c r="E99" s="21"/>
      <c r="F99" s="21"/>
      <c r="G99" s="21"/>
      <c r="R99" s="25"/>
      <c r="S99" s="25"/>
      <c r="T99" s="25"/>
      <c r="U99" s="25"/>
      <c r="V99" s="21"/>
      <c r="W99" s="21"/>
      <c r="X99" s="21"/>
      <c r="Y99" s="21"/>
      <c r="Z99" s="21"/>
      <c r="AA99" s="21"/>
      <c r="AB99" s="21"/>
      <c r="AC99" s="21"/>
      <c r="AD99" s="21"/>
      <c r="AE99" s="27"/>
    </row>
    <row r="100" ht="14.25" customHeight="1">
      <c r="A100" s="21"/>
      <c r="B100" s="21"/>
      <c r="C100" s="21"/>
      <c r="D100" s="21"/>
      <c r="E100" s="21"/>
      <c r="F100" s="21"/>
      <c r="G100" s="21"/>
      <c r="R100" s="25"/>
      <c r="S100" s="25"/>
      <c r="T100" s="25"/>
      <c r="U100" s="25"/>
      <c r="V100" s="21"/>
      <c r="W100" s="21"/>
      <c r="X100" s="21"/>
      <c r="Y100" s="21"/>
      <c r="Z100" s="21"/>
      <c r="AA100" s="21"/>
      <c r="AB100" s="21"/>
      <c r="AC100" s="21"/>
      <c r="AD100" s="21"/>
      <c r="AE100" s="27"/>
    </row>
    <row r="101" ht="14.25" customHeight="1">
      <c r="A101" s="21"/>
      <c r="B101" s="21"/>
      <c r="C101" s="21"/>
      <c r="D101" s="21"/>
      <c r="E101" s="21"/>
      <c r="F101" s="21"/>
      <c r="G101" s="21"/>
      <c r="R101" s="25"/>
      <c r="S101" s="25"/>
      <c r="T101" s="25"/>
      <c r="U101" s="25"/>
      <c r="V101" s="21"/>
      <c r="W101" s="21"/>
      <c r="X101" s="21"/>
      <c r="Y101" s="21"/>
      <c r="Z101" s="21"/>
      <c r="AA101" s="21"/>
      <c r="AB101" s="21"/>
      <c r="AC101" s="21"/>
      <c r="AD101" s="21"/>
      <c r="AE101" s="27"/>
    </row>
    <row r="102" ht="14.25" customHeight="1">
      <c r="A102" s="21"/>
      <c r="B102" s="21"/>
      <c r="C102" s="21"/>
      <c r="D102" s="21"/>
      <c r="E102" s="21"/>
      <c r="F102" s="21"/>
      <c r="G102" s="21"/>
      <c r="R102" s="25"/>
      <c r="S102" s="25"/>
      <c r="T102" s="25"/>
      <c r="U102" s="25"/>
      <c r="V102" s="21"/>
      <c r="W102" s="21"/>
      <c r="X102" s="21"/>
      <c r="Y102" s="21"/>
      <c r="Z102" s="21"/>
      <c r="AA102" s="21"/>
      <c r="AB102" s="21"/>
      <c r="AC102" s="21"/>
      <c r="AD102" s="21"/>
      <c r="AE102" s="27"/>
    </row>
    <row r="103" ht="14.2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5"/>
      <c r="S103" s="25"/>
      <c r="T103" s="25"/>
      <c r="U103" s="25"/>
      <c r="V103" s="21"/>
      <c r="W103" s="21"/>
      <c r="X103" s="21"/>
      <c r="Y103" s="21"/>
      <c r="Z103" s="21"/>
      <c r="AA103" s="21"/>
      <c r="AB103" s="21"/>
      <c r="AC103" s="21"/>
      <c r="AD103" s="21"/>
      <c r="AE103" s="27"/>
    </row>
    <row r="104" ht="14.2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5"/>
      <c r="U104" s="25"/>
      <c r="V104" s="21"/>
      <c r="W104" s="21"/>
      <c r="X104" s="21"/>
      <c r="Y104" s="21"/>
      <c r="Z104" s="21"/>
      <c r="AA104" s="21"/>
      <c r="AB104" s="21"/>
      <c r="AC104" s="21"/>
      <c r="AD104" s="21"/>
      <c r="AE104" s="27"/>
    </row>
    <row r="105" ht="14.2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5"/>
      <c r="U105" s="25"/>
      <c r="V105" s="21"/>
      <c r="W105" s="21"/>
      <c r="X105" s="21"/>
      <c r="Y105" s="21"/>
      <c r="Z105" s="21"/>
      <c r="AA105" s="21"/>
      <c r="AB105" s="21"/>
      <c r="AC105" s="21"/>
      <c r="AD105" s="21"/>
      <c r="AE105" s="27"/>
    </row>
    <row r="106" ht="14.2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5"/>
      <c r="U106" s="25"/>
      <c r="V106" s="21"/>
      <c r="W106" s="21"/>
      <c r="X106" s="21"/>
      <c r="Y106" s="21"/>
      <c r="Z106" s="21"/>
      <c r="AA106" s="21"/>
      <c r="AB106" s="21"/>
      <c r="AC106" s="21"/>
      <c r="AD106" s="21"/>
      <c r="AE106" s="27"/>
    </row>
    <row r="107" ht="14.2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5"/>
      <c r="U107" s="25"/>
      <c r="V107" s="21"/>
      <c r="W107" s="21"/>
      <c r="X107" s="21"/>
      <c r="Y107" s="21"/>
      <c r="Z107" s="21"/>
      <c r="AA107" s="21"/>
      <c r="AB107" s="21"/>
      <c r="AC107" s="21"/>
      <c r="AD107" s="21"/>
      <c r="AE107" s="27"/>
    </row>
    <row r="108" ht="14.2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5"/>
      <c r="U108" s="25"/>
      <c r="V108" s="21"/>
      <c r="W108" s="21"/>
      <c r="X108" s="21"/>
      <c r="Y108" s="21"/>
      <c r="Z108" s="21"/>
      <c r="AA108" s="21"/>
      <c r="AB108" s="21"/>
      <c r="AC108" s="21"/>
      <c r="AD108" s="21"/>
      <c r="AE108" s="27"/>
    </row>
    <row r="109" ht="14.2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5"/>
      <c r="U109" s="25"/>
      <c r="V109" s="21"/>
      <c r="W109" s="21"/>
      <c r="X109" s="21"/>
      <c r="Y109" s="21"/>
      <c r="Z109" s="21"/>
      <c r="AA109" s="21"/>
      <c r="AB109" s="21"/>
      <c r="AC109" s="21"/>
      <c r="AD109" s="21"/>
      <c r="AE109" s="27"/>
    </row>
    <row r="110" ht="14.2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5"/>
      <c r="U110" s="25"/>
      <c r="V110" s="21"/>
      <c r="W110" s="21"/>
      <c r="X110" s="21"/>
      <c r="Y110" s="21"/>
      <c r="Z110" s="21"/>
      <c r="AA110" s="21"/>
      <c r="AB110" s="21"/>
      <c r="AC110" s="21"/>
      <c r="AD110" s="21"/>
      <c r="AE110" s="27"/>
    </row>
    <row r="111" ht="14.2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5"/>
      <c r="U111" s="25"/>
      <c r="V111" s="21"/>
      <c r="W111" s="21"/>
      <c r="X111" s="21"/>
      <c r="Y111" s="21"/>
      <c r="Z111" s="21"/>
      <c r="AA111" s="21"/>
      <c r="AB111" s="21"/>
      <c r="AC111" s="21"/>
      <c r="AD111" s="21"/>
      <c r="AE111" s="27"/>
    </row>
    <row r="112" ht="14.2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5"/>
      <c r="U112" s="25"/>
      <c r="V112" s="21"/>
      <c r="W112" s="21"/>
      <c r="X112" s="21"/>
      <c r="Y112" s="21"/>
      <c r="Z112" s="21"/>
      <c r="AA112" s="21"/>
      <c r="AB112" s="21"/>
      <c r="AC112" s="21"/>
      <c r="AD112" s="21"/>
      <c r="AE112" s="27"/>
    </row>
    <row r="113" ht="14.2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5"/>
      <c r="U113" s="25"/>
      <c r="V113" s="21"/>
      <c r="W113" s="21"/>
      <c r="X113" s="21"/>
      <c r="Y113" s="21"/>
      <c r="Z113" s="21"/>
      <c r="AA113" s="21"/>
      <c r="AB113" s="21"/>
      <c r="AC113" s="21"/>
      <c r="AD113" s="21"/>
      <c r="AE113" s="27"/>
    </row>
    <row r="114" ht="14.2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5"/>
      <c r="U114" s="25"/>
      <c r="V114" s="21"/>
      <c r="W114" s="21"/>
      <c r="X114" s="21"/>
      <c r="Y114" s="21"/>
      <c r="Z114" s="21"/>
      <c r="AA114" s="21"/>
      <c r="AB114" s="21"/>
      <c r="AC114" s="21"/>
      <c r="AD114" s="21"/>
      <c r="AE114" s="27"/>
    </row>
    <row r="115" ht="14.2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5"/>
      <c r="U115" s="25"/>
      <c r="V115" s="21"/>
      <c r="W115" s="21"/>
      <c r="X115" s="21"/>
      <c r="Y115" s="21"/>
      <c r="Z115" s="21"/>
      <c r="AA115" s="21"/>
      <c r="AB115" s="21"/>
      <c r="AC115" s="21"/>
      <c r="AD115" s="21"/>
      <c r="AE115" s="27"/>
    </row>
    <row r="116" ht="14.2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5"/>
      <c r="U116" s="25"/>
      <c r="V116" s="21"/>
      <c r="W116" s="21"/>
      <c r="X116" s="21"/>
      <c r="Y116" s="21"/>
      <c r="Z116" s="21"/>
      <c r="AA116" s="21"/>
      <c r="AB116" s="21"/>
      <c r="AC116" s="21"/>
      <c r="AD116" s="21"/>
      <c r="AE116" s="27"/>
    </row>
    <row r="117" ht="14.2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5"/>
      <c r="U117" s="25"/>
      <c r="V117" s="21"/>
      <c r="W117" s="21"/>
      <c r="X117" s="21"/>
      <c r="Y117" s="21"/>
      <c r="Z117" s="21"/>
      <c r="AA117" s="21"/>
      <c r="AB117" s="21"/>
      <c r="AC117" s="21"/>
      <c r="AD117" s="21"/>
      <c r="AE117" s="27"/>
    </row>
    <row r="118" ht="14.2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5"/>
      <c r="U118" s="25"/>
      <c r="V118" s="21"/>
      <c r="W118" s="21"/>
      <c r="X118" s="21"/>
      <c r="Y118" s="21"/>
      <c r="Z118" s="21"/>
      <c r="AA118" s="21"/>
      <c r="AB118" s="21"/>
      <c r="AC118" s="21"/>
      <c r="AD118" s="21"/>
      <c r="AE118" s="27"/>
    </row>
    <row r="119" ht="14.2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5"/>
      <c r="U119" s="25"/>
      <c r="V119" s="21"/>
      <c r="W119" s="21"/>
      <c r="X119" s="21"/>
      <c r="Y119" s="21"/>
      <c r="Z119" s="21"/>
      <c r="AA119" s="21"/>
      <c r="AB119" s="21"/>
      <c r="AC119" s="21"/>
      <c r="AD119" s="21"/>
      <c r="AE119" s="27"/>
    </row>
    <row r="120" ht="14.2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5"/>
      <c r="U120" s="25"/>
      <c r="V120" s="21"/>
      <c r="W120" s="21"/>
      <c r="X120" s="21"/>
      <c r="Y120" s="21"/>
      <c r="Z120" s="21"/>
      <c r="AA120" s="21"/>
      <c r="AB120" s="21"/>
      <c r="AC120" s="21"/>
      <c r="AD120" s="21"/>
      <c r="AE120" s="27"/>
    </row>
    <row r="121" ht="14.2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5"/>
      <c r="U121" s="25"/>
      <c r="V121" s="21"/>
      <c r="W121" s="21"/>
      <c r="X121" s="21"/>
      <c r="Y121" s="21"/>
      <c r="Z121" s="21"/>
      <c r="AA121" s="21"/>
      <c r="AB121" s="21"/>
      <c r="AC121" s="21"/>
      <c r="AD121" s="21"/>
      <c r="AE121" s="27"/>
    </row>
    <row r="122" ht="14.2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5"/>
      <c r="U122" s="25"/>
      <c r="V122" s="21"/>
      <c r="W122" s="21"/>
      <c r="X122" s="21"/>
      <c r="Y122" s="21"/>
      <c r="Z122" s="21"/>
      <c r="AA122" s="21"/>
      <c r="AB122" s="21"/>
      <c r="AC122" s="21"/>
      <c r="AD122" s="21"/>
      <c r="AE122" s="27"/>
    </row>
    <row r="123" ht="14.2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5"/>
      <c r="U123" s="25"/>
      <c r="V123" s="21"/>
      <c r="W123" s="21"/>
      <c r="X123" s="21"/>
      <c r="Y123" s="21"/>
      <c r="Z123" s="21"/>
      <c r="AA123" s="21"/>
      <c r="AB123" s="21"/>
      <c r="AC123" s="21"/>
      <c r="AD123" s="21"/>
      <c r="AE123" s="27"/>
    </row>
    <row r="124" ht="14.2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5"/>
      <c r="U124" s="25"/>
      <c r="V124" s="21"/>
      <c r="W124" s="21"/>
      <c r="X124" s="21"/>
      <c r="Y124" s="21"/>
      <c r="Z124" s="21"/>
      <c r="AA124" s="21"/>
      <c r="AB124" s="21"/>
      <c r="AC124" s="21"/>
      <c r="AD124" s="21"/>
      <c r="AE124" s="27"/>
    </row>
    <row r="125" ht="14.2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5"/>
      <c r="U125" s="25"/>
      <c r="V125" s="21"/>
      <c r="W125" s="21"/>
      <c r="X125" s="21"/>
      <c r="Y125" s="21"/>
      <c r="Z125" s="21"/>
      <c r="AA125" s="21"/>
      <c r="AB125" s="21"/>
      <c r="AC125" s="21"/>
      <c r="AD125" s="21"/>
      <c r="AE125" s="27"/>
    </row>
    <row r="126" ht="14.2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5"/>
      <c r="U126" s="25"/>
      <c r="V126" s="21"/>
      <c r="W126" s="21"/>
      <c r="X126" s="21"/>
      <c r="Y126" s="21"/>
      <c r="Z126" s="21"/>
      <c r="AA126" s="21"/>
      <c r="AB126" s="21"/>
      <c r="AC126" s="21"/>
      <c r="AD126" s="21"/>
      <c r="AE126" s="27"/>
    </row>
    <row r="127" ht="14.2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5"/>
      <c r="U127" s="25"/>
      <c r="V127" s="21"/>
      <c r="W127" s="21"/>
      <c r="X127" s="21"/>
      <c r="Y127" s="21"/>
      <c r="Z127" s="21"/>
      <c r="AA127" s="21"/>
      <c r="AB127" s="21"/>
      <c r="AC127" s="21"/>
      <c r="AD127" s="21"/>
      <c r="AE127" s="27"/>
    </row>
    <row r="128" ht="14.2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5"/>
      <c r="U128" s="25"/>
      <c r="V128" s="21"/>
      <c r="W128" s="21"/>
      <c r="X128" s="21"/>
      <c r="Y128" s="21"/>
      <c r="Z128" s="21"/>
      <c r="AA128" s="21"/>
      <c r="AB128" s="21"/>
      <c r="AC128" s="21"/>
      <c r="AD128" s="21"/>
      <c r="AE128" s="27"/>
    </row>
    <row r="129" ht="14.2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5"/>
      <c r="U129" s="25"/>
      <c r="V129" s="21"/>
      <c r="W129" s="21"/>
      <c r="X129" s="21"/>
      <c r="Y129" s="21"/>
      <c r="Z129" s="21"/>
      <c r="AA129" s="21"/>
      <c r="AB129" s="21"/>
      <c r="AC129" s="21"/>
      <c r="AD129" s="21"/>
      <c r="AE129" s="27"/>
    </row>
    <row r="130" ht="14.2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5"/>
      <c r="U130" s="25"/>
      <c r="V130" s="21"/>
      <c r="W130" s="21"/>
      <c r="X130" s="21"/>
      <c r="Y130" s="21"/>
      <c r="Z130" s="21"/>
      <c r="AA130" s="21"/>
      <c r="AB130" s="21"/>
      <c r="AC130" s="21"/>
      <c r="AD130" s="21"/>
      <c r="AE130" s="27"/>
    </row>
    <row r="131" ht="14.2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5"/>
      <c r="U131" s="25"/>
      <c r="V131" s="21"/>
      <c r="W131" s="21"/>
      <c r="X131" s="21"/>
      <c r="Y131" s="21"/>
      <c r="Z131" s="21"/>
      <c r="AA131" s="21"/>
      <c r="AB131" s="21"/>
      <c r="AC131" s="21"/>
      <c r="AD131" s="21"/>
      <c r="AE131" s="27"/>
    </row>
    <row r="132" ht="14.2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5"/>
      <c r="U132" s="25"/>
      <c r="V132" s="21"/>
      <c r="W132" s="21"/>
      <c r="X132" s="21"/>
      <c r="Y132" s="21"/>
      <c r="Z132" s="21"/>
      <c r="AA132" s="21"/>
      <c r="AB132" s="21"/>
      <c r="AC132" s="21"/>
      <c r="AD132" s="21"/>
      <c r="AE132" s="27"/>
    </row>
    <row r="133" ht="14.2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5"/>
      <c r="U133" s="25"/>
      <c r="V133" s="21"/>
      <c r="W133" s="21"/>
      <c r="X133" s="21"/>
      <c r="Y133" s="21"/>
      <c r="Z133" s="21"/>
      <c r="AA133" s="21"/>
      <c r="AB133" s="21"/>
      <c r="AC133" s="21"/>
      <c r="AD133" s="21"/>
      <c r="AE133" s="27"/>
    </row>
    <row r="134" ht="14.2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5"/>
      <c r="U134" s="25"/>
      <c r="V134" s="21"/>
      <c r="W134" s="21"/>
      <c r="X134" s="21"/>
      <c r="Y134" s="21"/>
      <c r="Z134" s="21"/>
      <c r="AA134" s="21"/>
      <c r="AB134" s="21"/>
      <c r="AC134" s="21"/>
      <c r="AD134" s="21"/>
      <c r="AE134" s="27"/>
    </row>
    <row r="135" ht="14.2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5"/>
      <c r="U135" s="25"/>
      <c r="V135" s="21"/>
      <c r="W135" s="21"/>
      <c r="X135" s="21"/>
      <c r="Y135" s="21"/>
      <c r="Z135" s="21"/>
      <c r="AA135" s="21"/>
      <c r="AB135" s="21"/>
      <c r="AC135" s="21"/>
      <c r="AD135" s="21"/>
      <c r="AE135" s="27"/>
    </row>
    <row r="136" ht="14.2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5"/>
      <c r="U136" s="25"/>
      <c r="V136" s="21"/>
      <c r="W136" s="21"/>
      <c r="X136" s="21"/>
      <c r="Y136" s="21"/>
      <c r="Z136" s="21"/>
      <c r="AA136" s="21"/>
      <c r="AB136" s="21"/>
      <c r="AC136" s="21"/>
      <c r="AD136" s="21"/>
      <c r="AE136" s="27"/>
    </row>
    <row r="137" ht="14.2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5"/>
      <c r="U137" s="25"/>
      <c r="V137" s="21"/>
      <c r="W137" s="21"/>
      <c r="X137" s="21"/>
      <c r="Y137" s="21"/>
      <c r="Z137" s="21"/>
      <c r="AA137" s="21"/>
      <c r="AB137" s="21"/>
      <c r="AC137" s="21"/>
      <c r="AD137" s="21"/>
      <c r="AE137" s="27"/>
    </row>
    <row r="138" ht="14.2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5"/>
      <c r="U138" s="25"/>
      <c r="V138" s="21"/>
      <c r="W138" s="21"/>
      <c r="X138" s="21"/>
      <c r="Y138" s="21"/>
      <c r="Z138" s="21"/>
      <c r="AA138" s="21"/>
      <c r="AB138" s="21"/>
      <c r="AC138" s="21"/>
      <c r="AD138" s="21"/>
      <c r="AE138" s="27"/>
    </row>
    <row r="139" ht="14.2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5"/>
      <c r="U139" s="25"/>
      <c r="V139" s="21"/>
      <c r="W139" s="21"/>
      <c r="X139" s="21"/>
      <c r="Y139" s="21"/>
      <c r="Z139" s="21"/>
      <c r="AA139" s="21"/>
      <c r="AB139" s="21"/>
      <c r="AC139" s="21"/>
      <c r="AD139" s="21"/>
      <c r="AE139" s="27"/>
    </row>
    <row r="140" ht="14.2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5"/>
      <c r="U140" s="25"/>
      <c r="V140" s="21"/>
      <c r="W140" s="21"/>
      <c r="X140" s="21"/>
      <c r="Y140" s="21"/>
      <c r="Z140" s="21"/>
      <c r="AA140" s="21"/>
      <c r="AB140" s="21"/>
      <c r="AC140" s="21"/>
      <c r="AD140" s="21"/>
      <c r="AE140" s="27"/>
    </row>
    <row r="141" ht="14.2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5"/>
      <c r="U141" s="25"/>
      <c r="V141" s="21"/>
      <c r="W141" s="21"/>
      <c r="X141" s="21"/>
      <c r="Y141" s="21"/>
      <c r="Z141" s="21"/>
      <c r="AA141" s="21"/>
      <c r="AB141" s="21"/>
      <c r="AC141" s="21"/>
      <c r="AD141" s="21"/>
      <c r="AE141" s="27"/>
    </row>
    <row r="142" ht="14.2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5"/>
      <c r="U142" s="25"/>
      <c r="V142" s="21"/>
      <c r="W142" s="21"/>
      <c r="X142" s="21"/>
      <c r="Y142" s="21"/>
      <c r="Z142" s="21"/>
      <c r="AA142" s="21"/>
      <c r="AB142" s="21"/>
      <c r="AC142" s="21"/>
      <c r="AD142" s="21"/>
      <c r="AE142" s="27"/>
    </row>
    <row r="143" ht="14.2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5"/>
      <c r="U143" s="25"/>
      <c r="V143" s="21"/>
      <c r="W143" s="21"/>
      <c r="X143" s="21"/>
      <c r="Y143" s="21"/>
      <c r="Z143" s="21"/>
      <c r="AA143" s="21"/>
      <c r="AB143" s="21"/>
      <c r="AC143" s="21"/>
      <c r="AD143" s="21"/>
      <c r="AE143" s="27"/>
    </row>
    <row r="144" ht="14.2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5"/>
      <c r="U144" s="25"/>
      <c r="V144" s="21"/>
      <c r="W144" s="21"/>
      <c r="X144" s="21"/>
      <c r="Y144" s="21"/>
      <c r="Z144" s="21"/>
      <c r="AA144" s="21"/>
      <c r="AB144" s="21"/>
      <c r="AC144" s="21"/>
      <c r="AD144" s="21"/>
      <c r="AE144" s="27"/>
    </row>
    <row r="145" ht="14.2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5"/>
      <c r="U145" s="25"/>
      <c r="V145" s="21"/>
      <c r="W145" s="21"/>
      <c r="X145" s="21"/>
      <c r="Y145" s="21"/>
      <c r="Z145" s="21"/>
      <c r="AA145" s="21"/>
      <c r="AB145" s="21"/>
      <c r="AC145" s="21"/>
      <c r="AD145" s="21"/>
      <c r="AE145" s="27"/>
    </row>
    <row r="146" ht="14.2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5"/>
      <c r="U146" s="25"/>
      <c r="V146" s="21"/>
      <c r="W146" s="21"/>
      <c r="X146" s="21"/>
      <c r="Y146" s="21"/>
      <c r="Z146" s="21"/>
      <c r="AA146" s="21"/>
      <c r="AB146" s="21"/>
      <c r="AC146" s="21"/>
      <c r="AD146" s="21"/>
      <c r="AE146" s="27"/>
    </row>
    <row r="147" ht="14.2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5"/>
      <c r="U147" s="25"/>
      <c r="V147" s="21"/>
      <c r="W147" s="21"/>
      <c r="X147" s="21"/>
      <c r="Y147" s="21"/>
      <c r="Z147" s="21"/>
      <c r="AA147" s="21"/>
      <c r="AB147" s="21"/>
      <c r="AC147" s="21"/>
      <c r="AD147" s="21"/>
      <c r="AE147" s="27"/>
    </row>
    <row r="148" ht="14.2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5"/>
      <c r="U148" s="25"/>
      <c r="V148" s="21"/>
      <c r="W148" s="21"/>
      <c r="X148" s="21"/>
      <c r="Y148" s="21"/>
      <c r="Z148" s="21"/>
      <c r="AA148" s="21"/>
      <c r="AB148" s="21"/>
      <c r="AC148" s="21"/>
      <c r="AD148" s="21"/>
      <c r="AE148" s="27"/>
    </row>
    <row r="149" ht="14.2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5"/>
      <c r="U149" s="25"/>
      <c r="V149" s="21"/>
      <c r="W149" s="21"/>
      <c r="X149" s="21"/>
      <c r="Y149" s="21"/>
      <c r="Z149" s="21"/>
      <c r="AA149" s="21"/>
      <c r="AB149" s="21"/>
      <c r="AC149" s="21"/>
      <c r="AD149" s="21"/>
      <c r="AE149" s="27"/>
    </row>
    <row r="150" ht="14.2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5"/>
      <c r="U150" s="25"/>
      <c r="V150" s="21"/>
      <c r="W150" s="21"/>
      <c r="X150" s="21"/>
      <c r="Y150" s="21"/>
      <c r="Z150" s="21"/>
      <c r="AA150" s="21"/>
      <c r="AB150" s="21"/>
      <c r="AC150" s="21"/>
      <c r="AD150" s="21"/>
      <c r="AE150" s="27"/>
    </row>
    <row r="151" ht="14.2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5"/>
      <c r="U151" s="25"/>
      <c r="V151" s="21"/>
      <c r="W151" s="21"/>
      <c r="X151" s="21"/>
      <c r="Y151" s="21"/>
      <c r="Z151" s="21"/>
      <c r="AA151" s="21"/>
      <c r="AB151" s="21"/>
      <c r="AC151" s="21"/>
      <c r="AD151" s="21"/>
      <c r="AE151" s="27"/>
    </row>
    <row r="152" ht="14.2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5"/>
      <c r="U152" s="25"/>
      <c r="V152" s="21"/>
      <c r="W152" s="21"/>
      <c r="X152" s="21"/>
      <c r="Y152" s="21"/>
      <c r="Z152" s="21"/>
      <c r="AA152" s="21"/>
      <c r="AB152" s="21"/>
      <c r="AC152" s="21"/>
      <c r="AD152" s="21"/>
      <c r="AE152" s="27"/>
    </row>
    <row r="153" ht="14.2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5"/>
      <c r="U153" s="25"/>
      <c r="V153" s="21"/>
      <c r="W153" s="21"/>
      <c r="X153" s="21"/>
      <c r="Y153" s="21"/>
      <c r="Z153" s="21"/>
      <c r="AA153" s="21"/>
      <c r="AB153" s="21"/>
      <c r="AC153" s="21"/>
      <c r="AD153" s="21"/>
      <c r="AE153" s="27"/>
    </row>
    <row r="154" ht="14.2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5"/>
      <c r="U154" s="25"/>
      <c r="V154" s="21"/>
      <c r="W154" s="21"/>
      <c r="X154" s="21"/>
      <c r="Y154" s="21"/>
      <c r="Z154" s="21"/>
      <c r="AA154" s="21"/>
      <c r="AB154" s="21"/>
      <c r="AC154" s="21"/>
      <c r="AD154" s="21"/>
      <c r="AE154" s="27"/>
    </row>
    <row r="155" ht="14.2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5"/>
      <c r="U155" s="25"/>
      <c r="V155" s="21"/>
      <c r="W155" s="21"/>
      <c r="X155" s="21"/>
      <c r="Y155" s="21"/>
      <c r="Z155" s="21"/>
      <c r="AA155" s="21"/>
      <c r="AB155" s="21"/>
      <c r="AC155" s="21"/>
      <c r="AD155" s="21"/>
      <c r="AE155" s="27"/>
    </row>
    <row r="156" ht="14.2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5"/>
      <c r="U156" s="25"/>
      <c r="V156" s="21"/>
      <c r="W156" s="21"/>
      <c r="X156" s="21"/>
      <c r="Y156" s="21"/>
      <c r="Z156" s="21"/>
      <c r="AA156" s="21"/>
      <c r="AB156" s="21"/>
      <c r="AC156" s="21"/>
      <c r="AD156" s="21"/>
      <c r="AE156" s="27"/>
    </row>
    <row r="157" ht="14.2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5"/>
      <c r="U157" s="25"/>
      <c r="V157" s="21"/>
      <c r="W157" s="21"/>
      <c r="X157" s="21"/>
      <c r="Y157" s="21"/>
      <c r="Z157" s="21"/>
      <c r="AA157" s="21"/>
      <c r="AB157" s="21"/>
      <c r="AC157" s="21"/>
      <c r="AD157" s="21"/>
      <c r="AE157" s="27"/>
    </row>
    <row r="158" ht="14.2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5"/>
      <c r="U158" s="25"/>
      <c r="V158" s="21"/>
      <c r="W158" s="21"/>
      <c r="X158" s="21"/>
      <c r="Y158" s="21"/>
      <c r="Z158" s="21"/>
      <c r="AA158" s="21"/>
      <c r="AB158" s="21"/>
      <c r="AC158" s="21"/>
      <c r="AD158" s="21"/>
      <c r="AE158" s="27"/>
    </row>
    <row r="159" ht="14.2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5"/>
      <c r="U159" s="25"/>
      <c r="V159" s="21"/>
      <c r="W159" s="21"/>
      <c r="X159" s="21"/>
      <c r="Y159" s="21"/>
      <c r="Z159" s="21"/>
      <c r="AA159" s="21"/>
      <c r="AB159" s="21"/>
      <c r="AC159" s="21"/>
      <c r="AD159" s="21"/>
      <c r="AE159" s="27"/>
    </row>
    <row r="160" ht="14.2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5"/>
      <c r="U160" s="25"/>
      <c r="V160" s="21"/>
      <c r="W160" s="21"/>
      <c r="X160" s="21"/>
      <c r="Y160" s="21"/>
      <c r="Z160" s="21"/>
      <c r="AA160" s="21"/>
      <c r="AB160" s="21"/>
      <c r="AC160" s="21"/>
      <c r="AD160" s="21"/>
      <c r="AE160" s="27"/>
    </row>
    <row r="161" ht="14.2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5"/>
      <c r="U161" s="25"/>
      <c r="V161" s="21"/>
      <c r="W161" s="21"/>
      <c r="X161" s="21"/>
      <c r="Y161" s="21"/>
      <c r="Z161" s="21"/>
      <c r="AA161" s="21"/>
      <c r="AB161" s="21"/>
      <c r="AC161" s="21"/>
      <c r="AD161" s="21"/>
      <c r="AE161" s="27"/>
    </row>
    <row r="162" ht="14.2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5"/>
      <c r="U162" s="25"/>
      <c r="V162" s="21"/>
      <c r="W162" s="21"/>
      <c r="X162" s="21"/>
      <c r="Y162" s="21"/>
      <c r="Z162" s="21"/>
      <c r="AA162" s="21"/>
      <c r="AB162" s="21"/>
      <c r="AC162" s="21"/>
      <c r="AD162" s="21"/>
      <c r="AE162" s="27"/>
    </row>
    <row r="163" ht="14.2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5"/>
      <c r="U163" s="25"/>
      <c r="V163" s="21"/>
      <c r="W163" s="21"/>
      <c r="X163" s="21"/>
      <c r="Y163" s="21"/>
      <c r="Z163" s="21"/>
      <c r="AA163" s="21"/>
      <c r="AB163" s="21"/>
      <c r="AC163" s="21"/>
      <c r="AD163" s="21"/>
      <c r="AE163" s="27"/>
    </row>
    <row r="164" ht="14.2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5"/>
      <c r="U164" s="25"/>
      <c r="V164" s="21"/>
      <c r="W164" s="21"/>
      <c r="X164" s="21"/>
      <c r="Y164" s="21"/>
      <c r="Z164" s="21"/>
      <c r="AA164" s="21"/>
      <c r="AB164" s="21"/>
      <c r="AC164" s="21"/>
      <c r="AD164" s="21"/>
      <c r="AE164" s="27"/>
    </row>
    <row r="165" ht="14.2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5"/>
      <c r="U165" s="25"/>
      <c r="V165" s="21"/>
      <c r="W165" s="21"/>
      <c r="X165" s="21"/>
      <c r="Y165" s="21"/>
      <c r="Z165" s="21"/>
      <c r="AA165" s="21"/>
      <c r="AB165" s="21"/>
      <c r="AC165" s="21"/>
      <c r="AD165" s="21"/>
      <c r="AE165" s="27"/>
    </row>
    <row r="166" ht="14.2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5"/>
      <c r="U166" s="25"/>
      <c r="V166" s="21"/>
      <c r="W166" s="21"/>
      <c r="X166" s="21"/>
      <c r="Y166" s="21"/>
      <c r="Z166" s="21"/>
      <c r="AA166" s="21"/>
      <c r="AB166" s="21"/>
      <c r="AC166" s="21"/>
      <c r="AD166" s="21"/>
      <c r="AE166" s="27"/>
    </row>
    <row r="167" ht="14.2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5"/>
      <c r="U167" s="25"/>
      <c r="V167" s="21"/>
      <c r="W167" s="21"/>
      <c r="X167" s="21"/>
      <c r="Y167" s="21"/>
      <c r="Z167" s="21"/>
      <c r="AA167" s="21"/>
      <c r="AB167" s="21"/>
      <c r="AC167" s="21"/>
      <c r="AD167" s="21"/>
      <c r="AE167" s="27"/>
    </row>
    <row r="168" ht="14.2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5"/>
      <c r="U168" s="25"/>
      <c r="V168" s="21"/>
      <c r="W168" s="21"/>
      <c r="X168" s="21"/>
      <c r="Y168" s="21"/>
      <c r="Z168" s="21"/>
      <c r="AA168" s="21"/>
      <c r="AB168" s="21"/>
      <c r="AC168" s="21"/>
      <c r="AD168" s="21"/>
      <c r="AE168" s="27"/>
    </row>
    <row r="169" ht="14.2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5"/>
      <c r="U169" s="25"/>
      <c r="V169" s="21"/>
      <c r="W169" s="21"/>
      <c r="X169" s="21"/>
      <c r="Y169" s="21"/>
      <c r="Z169" s="21"/>
      <c r="AA169" s="21"/>
      <c r="AB169" s="21"/>
      <c r="AC169" s="21"/>
      <c r="AD169" s="21"/>
      <c r="AE169" s="27"/>
    </row>
    <row r="170" ht="14.2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5"/>
      <c r="U170" s="25"/>
      <c r="V170" s="21"/>
      <c r="W170" s="21"/>
      <c r="X170" s="21"/>
      <c r="Y170" s="21"/>
      <c r="Z170" s="21"/>
      <c r="AA170" s="21"/>
      <c r="AB170" s="21"/>
      <c r="AC170" s="21"/>
      <c r="AD170" s="21"/>
      <c r="AE170" s="28"/>
    </row>
    <row r="171" ht="14.2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5"/>
      <c r="U171" s="25"/>
      <c r="V171" s="21"/>
      <c r="W171" s="21"/>
      <c r="X171" s="21"/>
      <c r="Y171" s="21"/>
      <c r="Z171" s="21"/>
      <c r="AA171" s="21"/>
      <c r="AB171" s="21"/>
      <c r="AC171" s="21"/>
      <c r="AD171" s="21"/>
      <c r="AE171" s="28"/>
    </row>
    <row r="172" ht="14.2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5"/>
      <c r="U172" s="25"/>
      <c r="V172" s="21"/>
      <c r="W172" s="21"/>
      <c r="X172" s="21"/>
      <c r="Y172" s="21"/>
      <c r="Z172" s="21"/>
      <c r="AA172" s="21"/>
      <c r="AB172" s="21"/>
      <c r="AC172" s="21"/>
      <c r="AD172" s="21"/>
      <c r="AE172" s="28"/>
    </row>
    <row r="173" ht="14.2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8"/>
    </row>
    <row r="174" ht="14.2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8"/>
    </row>
    <row r="175" ht="14.2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8"/>
    </row>
    <row r="176" ht="14.2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8"/>
    </row>
    <row r="177" ht="14.2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8"/>
    </row>
    <row r="178" ht="14.2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8"/>
    </row>
    <row r="179" ht="14.2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8"/>
    </row>
    <row r="180" ht="14.2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8"/>
    </row>
    <row r="181" ht="14.2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8"/>
    </row>
    <row r="182" ht="14.2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8"/>
    </row>
    <row r="183" ht="14.2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8"/>
    </row>
    <row r="184" ht="14.2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8"/>
    </row>
    <row r="185" ht="14.2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8"/>
    </row>
    <row r="186" ht="14.2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8"/>
    </row>
    <row r="187" ht="14.2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8"/>
    </row>
    <row r="188" ht="14.2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8"/>
    </row>
    <row r="189" ht="14.2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8"/>
    </row>
    <row r="190" ht="14.2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8"/>
    </row>
    <row r="191" ht="14.2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8"/>
    </row>
    <row r="192" ht="14.2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8"/>
    </row>
    <row r="193" ht="14.2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8"/>
    </row>
    <row r="194" ht="14.2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8"/>
    </row>
    <row r="195" ht="14.2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8"/>
    </row>
    <row r="196" ht="14.2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8"/>
    </row>
    <row r="197" ht="14.2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8"/>
    </row>
    <row r="198" ht="14.2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8"/>
    </row>
    <row r="199" ht="14.2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8"/>
    </row>
    <row r="200" ht="14.2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8"/>
    </row>
    <row r="201" ht="14.2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8"/>
    </row>
    <row r="202" ht="14.2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8"/>
    </row>
    <row r="203" ht="14.2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8"/>
    </row>
    <row r="204" ht="14.2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8"/>
    </row>
    <row r="205" ht="14.2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8"/>
    </row>
    <row r="206" ht="14.2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8"/>
    </row>
    <row r="207" ht="14.2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8"/>
    </row>
    <row r="208" ht="14.2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8"/>
    </row>
    <row r="209" ht="14.2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8"/>
    </row>
    <row r="210" ht="14.2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8"/>
    </row>
    <row r="211" ht="14.2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8"/>
    </row>
    <row r="212" ht="14.2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8"/>
    </row>
    <row r="213" ht="14.2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8"/>
    </row>
    <row r="214" ht="14.2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8"/>
    </row>
    <row r="215" ht="14.2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8"/>
    </row>
    <row r="216" ht="14.2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8"/>
    </row>
    <row r="217" ht="14.2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8"/>
    </row>
    <row r="218" ht="14.2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8"/>
    </row>
    <row r="219" ht="14.2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8"/>
    </row>
    <row r="220" ht="14.2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8"/>
    </row>
    <row r="221" ht="14.2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8"/>
    </row>
    <row r="222" ht="14.2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8"/>
    </row>
    <row r="223" ht="14.2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8"/>
    </row>
    <row r="224" ht="14.2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8"/>
    </row>
    <row r="225" ht="14.2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8"/>
    </row>
    <row r="226" ht="14.2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8"/>
    </row>
    <row r="227" ht="14.2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8"/>
    </row>
    <row r="228" ht="14.2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8"/>
    </row>
    <row r="229" ht="14.2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8"/>
    </row>
    <row r="230" ht="14.2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8"/>
    </row>
    <row r="231" ht="14.2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8"/>
    </row>
    <row r="232" ht="14.2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8"/>
    </row>
    <row r="233" ht="14.2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8"/>
    </row>
    <row r="234" ht="14.2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8"/>
    </row>
    <row r="235" ht="14.2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8"/>
    </row>
    <row r="236" ht="14.2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8"/>
    </row>
    <row r="237" ht="14.2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8"/>
    </row>
    <row r="238" ht="14.2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8"/>
    </row>
    <row r="239" ht="14.2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8"/>
    </row>
    <row r="240" ht="14.2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8"/>
    </row>
    <row r="241" ht="14.2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8"/>
    </row>
    <row r="242" ht="14.2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8"/>
    </row>
    <row r="243" ht="14.2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8"/>
    </row>
    <row r="244" ht="14.2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8"/>
    </row>
    <row r="245" ht="14.2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8"/>
    </row>
    <row r="246" ht="14.2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8"/>
    </row>
    <row r="247" ht="14.2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8"/>
    </row>
    <row r="248" ht="14.2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8"/>
    </row>
    <row r="249" ht="14.2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8"/>
    </row>
    <row r="250" ht="14.2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8"/>
    </row>
    <row r="251" ht="14.2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8"/>
    </row>
    <row r="252" ht="14.2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8"/>
    </row>
    <row r="253" ht="14.2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8"/>
    </row>
    <row r="254" ht="14.2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8"/>
    </row>
    <row r="255" ht="14.2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8"/>
    </row>
    <row r="256" ht="14.2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8"/>
    </row>
    <row r="257" ht="14.2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8"/>
    </row>
    <row r="258" ht="14.2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8"/>
    </row>
    <row r="259" ht="14.2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8"/>
    </row>
    <row r="260" ht="14.2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8"/>
    </row>
    <row r="261" ht="14.2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8"/>
    </row>
    <row r="262" ht="14.2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8"/>
    </row>
    <row r="263" ht="14.2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8"/>
    </row>
    <row r="264" ht="14.2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8"/>
    </row>
    <row r="265" ht="14.2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8"/>
    </row>
    <row r="266" ht="14.2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8"/>
    </row>
    <row r="267" ht="14.2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8"/>
    </row>
    <row r="268" ht="14.2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8"/>
    </row>
    <row r="269" ht="14.2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8"/>
    </row>
    <row r="270" ht="14.2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8"/>
    </row>
    <row r="271" ht="14.2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8"/>
    </row>
    <row r="272" ht="14.2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8"/>
    </row>
    <row r="273" ht="14.2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8"/>
    </row>
    <row r="274" ht="14.2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8"/>
    </row>
    <row r="275" ht="14.2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8"/>
    </row>
    <row r="276" ht="14.2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8"/>
    </row>
    <row r="277" ht="14.2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8"/>
    </row>
    <row r="278" ht="14.2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8"/>
    </row>
    <row r="279" ht="14.2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8"/>
    </row>
    <row r="280" ht="14.2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8"/>
    </row>
    <row r="281" ht="14.2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8"/>
    </row>
    <row r="282" ht="14.2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8"/>
    </row>
    <row r="283" ht="14.2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8"/>
    </row>
    <row r="284" ht="14.2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8"/>
    </row>
    <row r="285" ht="14.2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8"/>
    </row>
    <row r="286" ht="14.2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8"/>
    </row>
    <row r="287" ht="14.2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8"/>
    </row>
    <row r="288" ht="14.2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8"/>
    </row>
    <row r="289" ht="14.2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8"/>
    </row>
    <row r="290" ht="14.2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8"/>
    </row>
    <row r="291" ht="14.2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8"/>
    </row>
    <row r="292" ht="14.2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8"/>
    </row>
    <row r="293" ht="14.2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8"/>
    </row>
    <row r="294" ht="14.2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8"/>
    </row>
    <row r="295" ht="14.2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8"/>
    </row>
    <row r="296" ht="14.2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8"/>
    </row>
    <row r="297" ht="14.2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8"/>
    </row>
    <row r="298" ht="14.2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8"/>
    </row>
    <row r="299" ht="14.2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8"/>
    </row>
    <row r="300" ht="14.2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8"/>
    </row>
    <row r="301" ht="14.2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8"/>
    </row>
    <row r="302" ht="14.2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8"/>
    </row>
    <row r="303" ht="14.2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8"/>
    </row>
    <row r="304" ht="14.2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8"/>
    </row>
    <row r="305" ht="14.2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8"/>
    </row>
    <row r="306" ht="14.2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8"/>
    </row>
    <row r="307" ht="14.2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8"/>
    </row>
    <row r="308" ht="14.2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8"/>
    </row>
    <row r="309" ht="14.2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8"/>
    </row>
    <row r="310" ht="14.2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8"/>
    </row>
    <row r="311" ht="14.2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8"/>
    </row>
    <row r="312" ht="14.2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8"/>
    </row>
    <row r="313" ht="14.2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8"/>
    </row>
    <row r="314" ht="14.2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8"/>
    </row>
    <row r="315" ht="14.2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8"/>
    </row>
    <row r="316" ht="14.2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8"/>
    </row>
    <row r="317" ht="14.2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8"/>
    </row>
    <row r="318" ht="14.2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8"/>
    </row>
    <row r="319" ht="14.2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8"/>
    </row>
    <row r="320" ht="14.2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8"/>
    </row>
    <row r="321" ht="14.2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8"/>
    </row>
    <row r="322" ht="14.2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8"/>
    </row>
    <row r="323" ht="14.2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8"/>
    </row>
    <row r="324" ht="14.2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8"/>
    </row>
    <row r="325" ht="14.2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8"/>
    </row>
    <row r="326" ht="14.2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8"/>
    </row>
    <row r="327" ht="14.2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8"/>
    </row>
    <row r="328" ht="14.2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8"/>
    </row>
    <row r="329" ht="14.2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8"/>
    </row>
    <row r="330" ht="14.2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8"/>
    </row>
    <row r="331" ht="14.2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8"/>
    </row>
    <row r="332" ht="14.2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8"/>
    </row>
    <row r="333" ht="14.2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8"/>
    </row>
    <row r="334" ht="14.2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8"/>
    </row>
    <row r="335" ht="14.2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8"/>
    </row>
    <row r="336" ht="14.2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8"/>
    </row>
    <row r="337" ht="14.2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8"/>
    </row>
    <row r="338" ht="14.2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8"/>
    </row>
    <row r="339" ht="14.2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8"/>
    </row>
    <row r="340" ht="14.2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8"/>
    </row>
    <row r="341" ht="14.2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8"/>
    </row>
    <row r="342" ht="14.2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8"/>
    </row>
    <row r="343" ht="14.2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8"/>
    </row>
    <row r="344" ht="14.2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8"/>
    </row>
    <row r="345" ht="14.2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8"/>
    </row>
    <row r="346" ht="14.2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8"/>
    </row>
    <row r="347" ht="14.2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8"/>
    </row>
    <row r="348" ht="14.2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8"/>
    </row>
    <row r="349" ht="14.2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8"/>
    </row>
    <row r="350" ht="14.2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8"/>
    </row>
    <row r="351" ht="14.2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8"/>
    </row>
    <row r="352" ht="14.2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8"/>
    </row>
    <row r="353" ht="14.2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8"/>
    </row>
    <row r="354" ht="14.2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8"/>
    </row>
    <row r="355" ht="14.2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8"/>
    </row>
    <row r="356" ht="14.2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8"/>
    </row>
    <row r="357" ht="14.2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8"/>
    </row>
    <row r="358" ht="14.2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8"/>
    </row>
    <row r="359" ht="14.2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8"/>
    </row>
    <row r="360" ht="14.2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8"/>
    </row>
    <row r="361" ht="14.2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8"/>
    </row>
    <row r="362" ht="14.2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8"/>
    </row>
    <row r="363" ht="14.2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8"/>
    </row>
    <row r="364" ht="14.2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8"/>
    </row>
    <row r="365" ht="14.2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8"/>
    </row>
    <row r="366" ht="14.2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8"/>
    </row>
    <row r="367" ht="14.2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8"/>
    </row>
    <row r="368" ht="14.2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8"/>
    </row>
    <row r="369" ht="14.2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8"/>
    </row>
    <row r="370" ht="14.2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8"/>
    </row>
    <row r="371" ht="14.2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8"/>
    </row>
    <row r="372" ht="14.2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8"/>
    </row>
    <row r="373" ht="14.2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8"/>
    </row>
    <row r="374" ht="14.2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8"/>
    </row>
    <row r="375" ht="14.2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8"/>
    </row>
    <row r="376" ht="14.2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8"/>
    </row>
    <row r="377" ht="14.2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8"/>
    </row>
    <row r="378" ht="14.2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8"/>
    </row>
    <row r="379" ht="14.2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8"/>
    </row>
    <row r="380" ht="14.2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8"/>
    </row>
    <row r="381" ht="14.2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8"/>
    </row>
    <row r="382" ht="14.2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8"/>
    </row>
    <row r="383" ht="14.2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8"/>
    </row>
    <row r="384" ht="14.2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8"/>
    </row>
    <row r="385" ht="14.2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8"/>
    </row>
    <row r="386" ht="14.2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8"/>
    </row>
    <row r="387" ht="14.2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8"/>
    </row>
    <row r="388" ht="14.2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8"/>
    </row>
    <row r="389" ht="14.2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8"/>
    </row>
    <row r="390" ht="14.2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8"/>
    </row>
    <row r="391" ht="14.2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8"/>
    </row>
    <row r="392" ht="14.2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8"/>
    </row>
    <row r="393" ht="14.2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8"/>
    </row>
    <row r="394" ht="14.2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8"/>
    </row>
    <row r="395" ht="14.2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8"/>
    </row>
    <row r="396" ht="14.2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8"/>
    </row>
    <row r="397" ht="14.2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8"/>
    </row>
    <row r="398" ht="14.2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8"/>
    </row>
    <row r="399" ht="14.2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8"/>
    </row>
    <row r="400" ht="14.2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8"/>
    </row>
    <row r="401" ht="14.2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8"/>
    </row>
    <row r="402" ht="14.2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8"/>
    </row>
    <row r="403" ht="14.2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8"/>
    </row>
    <row r="404" ht="14.2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8"/>
    </row>
    <row r="405" ht="14.2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8"/>
    </row>
    <row r="406" ht="14.2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8"/>
    </row>
    <row r="407" ht="14.2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8"/>
    </row>
    <row r="408" ht="14.2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8"/>
    </row>
    <row r="409" ht="14.2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8"/>
    </row>
    <row r="410" ht="14.2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8"/>
    </row>
    <row r="411" ht="14.2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8"/>
    </row>
    <row r="412" ht="14.2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8"/>
    </row>
    <row r="413" ht="14.2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8"/>
    </row>
    <row r="414" ht="14.2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8"/>
    </row>
    <row r="415" ht="14.2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8"/>
    </row>
    <row r="416" ht="14.2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8"/>
    </row>
    <row r="417" ht="14.2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8"/>
    </row>
    <row r="418" ht="14.2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8"/>
    </row>
    <row r="419" ht="14.2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8"/>
    </row>
    <row r="420" ht="14.2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8"/>
    </row>
    <row r="421" ht="14.2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8"/>
    </row>
    <row r="422" ht="14.2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8"/>
    </row>
    <row r="423" ht="14.2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8"/>
    </row>
    <row r="424" ht="14.2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8"/>
    </row>
    <row r="425" ht="14.2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8"/>
    </row>
    <row r="426" ht="14.2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8"/>
    </row>
    <row r="427" ht="14.2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8"/>
    </row>
    <row r="428" ht="14.2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8"/>
    </row>
    <row r="429" ht="14.2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8"/>
    </row>
    <row r="430" ht="14.2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8"/>
    </row>
    <row r="431" ht="14.2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8"/>
    </row>
    <row r="432" ht="14.2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8"/>
    </row>
    <row r="433" ht="14.2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8"/>
    </row>
    <row r="434" ht="14.2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8"/>
    </row>
    <row r="435" ht="14.2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8"/>
    </row>
    <row r="436" ht="14.2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8"/>
    </row>
    <row r="437" ht="14.2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8"/>
    </row>
    <row r="438" ht="14.2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8"/>
    </row>
    <row r="439" ht="14.2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8"/>
    </row>
    <row r="440" ht="14.2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8"/>
    </row>
    <row r="441" ht="14.2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8"/>
    </row>
    <row r="442" ht="14.2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8"/>
    </row>
    <row r="443" ht="14.2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8"/>
    </row>
    <row r="444" ht="14.2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8"/>
    </row>
    <row r="445" ht="14.2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8"/>
    </row>
    <row r="446" ht="14.2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8"/>
    </row>
    <row r="447" ht="14.2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8"/>
    </row>
    <row r="448" ht="14.2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8"/>
    </row>
    <row r="449" ht="14.2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8"/>
    </row>
    <row r="450" ht="14.2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8"/>
    </row>
    <row r="451" ht="14.2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8"/>
    </row>
    <row r="452" ht="14.2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8"/>
    </row>
    <row r="453" ht="14.2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8"/>
    </row>
    <row r="454" ht="14.2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8"/>
    </row>
    <row r="455" ht="14.2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8"/>
    </row>
    <row r="456" ht="14.2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8"/>
    </row>
    <row r="457" ht="14.2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8"/>
    </row>
    <row r="458" ht="14.2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8"/>
    </row>
    <row r="459" ht="14.2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8"/>
    </row>
    <row r="460" ht="14.2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8"/>
    </row>
    <row r="461" ht="14.2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8"/>
    </row>
    <row r="462" ht="14.2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8"/>
    </row>
    <row r="463" ht="14.2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8"/>
    </row>
    <row r="464" ht="14.2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8"/>
    </row>
    <row r="465" ht="14.2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8"/>
    </row>
    <row r="466" ht="14.2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8"/>
    </row>
    <row r="467" ht="14.2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8"/>
    </row>
    <row r="468" ht="14.2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8"/>
    </row>
    <row r="469" ht="14.2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8"/>
    </row>
    <row r="470" ht="14.2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8"/>
    </row>
    <row r="471" ht="14.2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8"/>
    </row>
    <row r="472" ht="14.2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8"/>
    </row>
    <row r="473" ht="14.2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8"/>
    </row>
    <row r="474" ht="14.2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8"/>
    </row>
    <row r="475" ht="14.2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8"/>
    </row>
    <row r="476" ht="14.2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8"/>
    </row>
    <row r="477" ht="14.2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8"/>
    </row>
    <row r="478" ht="14.2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8"/>
    </row>
    <row r="479" ht="14.2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8"/>
    </row>
    <row r="480" ht="14.2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8"/>
    </row>
    <row r="481" ht="14.2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8"/>
    </row>
    <row r="482" ht="14.2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8"/>
    </row>
    <row r="483" ht="14.2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8"/>
    </row>
    <row r="484" ht="14.2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8"/>
    </row>
    <row r="485" ht="14.2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8"/>
    </row>
    <row r="486" ht="14.2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8"/>
    </row>
    <row r="487" ht="14.2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8"/>
    </row>
    <row r="488" ht="14.2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8"/>
    </row>
    <row r="489" ht="14.2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8"/>
    </row>
    <row r="490" ht="14.2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8"/>
    </row>
    <row r="491" ht="14.2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8"/>
    </row>
    <row r="492" ht="14.2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8"/>
    </row>
    <row r="493" ht="14.2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8"/>
    </row>
    <row r="494" ht="14.2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8"/>
    </row>
    <row r="495" ht="14.2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8"/>
    </row>
    <row r="496" ht="14.2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8"/>
    </row>
    <row r="497" ht="14.2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8"/>
    </row>
    <row r="498" ht="14.2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8"/>
    </row>
    <row r="499" ht="14.2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8"/>
    </row>
    <row r="500" ht="14.2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8"/>
    </row>
    <row r="501" ht="14.2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8"/>
    </row>
    <row r="502" ht="14.2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8"/>
    </row>
    <row r="503" ht="14.2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8"/>
    </row>
    <row r="504" ht="14.2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8"/>
    </row>
    <row r="505" ht="14.2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8"/>
    </row>
    <row r="506" ht="14.2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8"/>
    </row>
    <row r="507" ht="14.2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8"/>
    </row>
    <row r="508" ht="14.2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8"/>
    </row>
    <row r="509" ht="14.2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8"/>
    </row>
    <row r="510" ht="14.2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8"/>
    </row>
    <row r="511" ht="14.2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8"/>
    </row>
    <row r="512" ht="14.2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8"/>
    </row>
    <row r="513" ht="14.2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8"/>
    </row>
    <row r="514" ht="14.2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8"/>
    </row>
    <row r="515" ht="14.2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8"/>
    </row>
    <row r="516" ht="14.2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8"/>
    </row>
    <row r="517" ht="14.2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8"/>
    </row>
    <row r="518" ht="14.2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8"/>
    </row>
    <row r="519" ht="14.2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8"/>
    </row>
    <row r="520" ht="14.2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8"/>
    </row>
    <row r="521" ht="14.2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8"/>
    </row>
    <row r="522" ht="14.2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8"/>
    </row>
    <row r="523" ht="14.2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8"/>
    </row>
    <row r="524" ht="14.2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8"/>
    </row>
    <row r="525" ht="14.2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8"/>
    </row>
    <row r="526" ht="14.2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8"/>
    </row>
    <row r="527" ht="14.2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8"/>
    </row>
    <row r="528" ht="14.2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8"/>
    </row>
    <row r="529" ht="14.2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8"/>
    </row>
    <row r="530" ht="14.2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8"/>
    </row>
    <row r="531" ht="14.2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8"/>
    </row>
    <row r="532" ht="14.2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8"/>
    </row>
    <row r="533" ht="14.2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8"/>
    </row>
    <row r="534" ht="14.2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8"/>
    </row>
    <row r="535" ht="14.2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8"/>
    </row>
    <row r="536" ht="14.2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8"/>
    </row>
    <row r="537" ht="14.2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8"/>
    </row>
    <row r="538" ht="14.2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8"/>
    </row>
    <row r="539" ht="14.2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8"/>
    </row>
    <row r="540" ht="14.2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8"/>
    </row>
    <row r="541" ht="14.2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8"/>
    </row>
    <row r="542" ht="14.2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8"/>
    </row>
    <row r="543" ht="14.2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8"/>
    </row>
    <row r="544" ht="14.2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8"/>
    </row>
    <row r="545" ht="14.2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8"/>
    </row>
    <row r="546" ht="14.2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8"/>
    </row>
    <row r="547" ht="14.2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8"/>
    </row>
    <row r="548" ht="14.2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8"/>
    </row>
    <row r="549" ht="14.2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8"/>
    </row>
    <row r="550" ht="14.2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8"/>
    </row>
    <row r="551" ht="14.2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8"/>
    </row>
    <row r="552" ht="14.2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8"/>
    </row>
    <row r="553" ht="14.2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8"/>
    </row>
    <row r="554" ht="14.2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8"/>
    </row>
    <row r="555" ht="14.2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8"/>
    </row>
    <row r="556" ht="14.2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8"/>
    </row>
    <row r="557" ht="14.2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8"/>
    </row>
    <row r="558" ht="14.2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8"/>
    </row>
    <row r="559" ht="14.2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8"/>
    </row>
    <row r="560" ht="14.2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8"/>
    </row>
    <row r="561" ht="14.2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8"/>
    </row>
    <row r="562" ht="14.2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8"/>
    </row>
    <row r="563" ht="14.2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8"/>
    </row>
    <row r="564" ht="14.2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8"/>
    </row>
    <row r="565" ht="14.2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8"/>
    </row>
    <row r="566" ht="14.2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8"/>
    </row>
    <row r="567" ht="14.2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8"/>
    </row>
    <row r="568" ht="14.2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8"/>
    </row>
    <row r="569" ht="14.2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8"/>
    </row>
    <row r="570" ht="14.2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8"/>
    </row>
    <row r="571" ht="14.2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8"/>
    </row>
    <row r="572" ht="14.2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8"/>
    </row>
    <row r="573" ht="14.2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8"/>
    </row>
    <row r="574" ht="14.2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8"/>
    </row>
    <row r="575" ht="14.2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8"/>
    </row>
    <row r="576" ht="14.2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8"/>
    </row>
    <row r="577" ht="14.2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8"/>
    </row>
    <row r="578" ht="14.2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8"/>
    </row>
    <row r="579" ht="14.2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8"/>
    </row>
    <row r="580" ht="14.2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8"/>
    </row>
    <row r="581" ht="14.2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8"/>
    </row>
    <row r="582" ht="14.2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8"/>
    </row>
    <row r="583" ht="14.2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8"/>
    </row>
    <row r="584" ht="14.2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8"/>
    </row>
    <row r="585" ht="14.2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8"/>
    </row>
    <row r="586" ht="14.2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8"/>
    </row>
    <row r="587" ht="14.2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8"/>
    </row>
    <row r="588" ht="14.2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8"/>
    </row>
    <row r="589" ht="14.2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8"/>
    </row>
    <row r="590" ht="14.2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8"/>
    </row>
    <row r="591" ht="14.2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8"/>
    </row>
    <row r="592" ht="14.2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8"/>
    </row>
    <row r="593" ht="14.2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8"/>
    </row>
    <row r="594" ht="14.2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8"/>
    </row>
    <row r="595" ht="14.2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8"/>
    </row>
    <row r="596" ht="14.2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8"/>
    </row>
    <row r="597" ht="14.2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8"/>
    </row>
    <row r="598" ht="14.2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8"/>
    </row>
    <row r="599" ht="14.2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8"/>
    </row>
    <row r="600" ht="14.2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8"/>
    </row>
    <row r="601" ht="14.2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8"/>
    </row>
    <row r="602" ht="14.2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8"/>
    </row>
    <row r="603" ht="14.2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8"/>
    </row>
    <row r="604" ht="14.2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8"/>
    </row>
    <row r="605" ht="14.2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8"/>
    </row>
    <row r="606" ht="14.2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8"/>
    </row>
    <row r="607" ht="14.2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8"/>
    </row>
    <row r="608" ht="14.2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8"/>
    </row>
    <row r="609" ht="14.2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8"/>
    </row>
    <row r="610" ht="14.2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8"/>
    </row>
    <row r="611" ht="14.2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8"/>
    </row>
    <row r="612" ht="14.2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8"/>
    </row>
    <row r="613" ht="14.2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8"/>
    </row>
    <row r="614" ht="14.2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8"/>
    </row>
    <row r="615" ht="14.2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8"/>
    </row>
    <row r="616" ht="14.2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8"/>
    </row>
    <row r="617" ht="14.2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8"/>
    </row>
    <row r="618" ht="14.2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8"/>
    </row>
    <row r="619" ht="14.2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8"/>
    </row>
    <row r="620" ht="14.2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8"/>
    </row>
    <row r="621" ht="14.2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8"/>
    </row>
    <row r="622" ht="14.2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8"/>
    </row>
    <row r="623" ht="14.2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8"/>
    </row>
    <row r="624" ht="14.2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8"/>
    </row>
    <row r="625" ht="14.2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8"/>
    </row>
    <row r="626" ht="14.2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8"/>
    </row>
    <row r="627" ht="14.2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8"/>
    </row>
    <row r="628" ht="14.2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8"/>
    </row>
    <row r="629" ht="14.2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8"/>
    </row>
    <row r="630" ht="14.2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8"/>
    </row>
    <row r="631" ht="14.2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8"/>
    </row>
    <row r="632" ht="14.2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8"/>
    </row>
    <row r="633" ht="14.2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8"/>
    </row>
    <row r="634" ht="14.2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8"/>
    </row>
    <row r="635" ht="14.2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8"/>
    </row>
    <row r="636" ht="14.2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8"/>
    </row>
    <row r="637" ht="14.2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8"/>
    </row>
    <row r="638" ht="14.2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8"/>
    </row>
    <row r="639" ht="14.2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8"/>
    </row>
    <row r="640" ht="14.2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8"/>
    </row>
    <row r="641" ht="14.2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8"/>
    </row>
    <row r="642" ht="14.2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8"/>
    </row>
    <row r="643" ht="14.2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8"/>
    </row>
    <row r="644" ht="14.2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8"/>
    </row>
    <row r="645" ht="14.2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8"/>
    </row>
    <row r="646" ht="14.2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8"/>
    </row>
    <row r="647" ht="14.2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8"/>
    </row>
    <row r="648" ht="14.2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8"/>
    </row>
    <row r="649" ht="14.2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8"/>
    </row>
    <row r="650" ht="14.2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8"/>
    </row>
    <row r="651" ht="14.2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8"/>
    </row>
    <row r="652" ht="14.2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8"/>
    </row>
    <row r="653" ht="14.2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8"/>
    </row>
    <row r="654" ht="14.2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8"/>
    </row>
    <row r="655" ht="14.2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8"/>
    </row>
    <row r="656" ht="14.2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8"/>
    </row>
    <row r="657" ht="14.2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8"/>
    </row>
    <row r="658" ht="14.2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8"/>
    </row>
    <row r="659" ht="14.2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8"/>
    </row>
    <row r="660" ht="14.2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8"/>
    </row>
    <row r="661" ht="14.2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8"/>
    </row>
    <row r="662" ht="14.2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8"/>
    </row>
    <row r="663" ht="14.2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8"/>
    </row>
    <row r="664" ht="14.2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8"/>
    </row>
    <row r="665" ht="14.2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8"/>
    </row>
    <row r="666" ht="14.2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8"/>
    </row>
    <row r="667" ht="14.2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8"/>
    </row>
    <row r="668" ht="14.2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8"/>
    </row>
    <row r="669" ht="14.2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8"/>
    </row>
    <row r="670" ht="14.2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8"/>
    </row>
    <row r="671" ht="14.2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8"/>
    </row>
    <row r="672" ht="14.2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8"/>
    </row>
    <row r="673" ht="14.2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8"/>
    </row>
    <row r="674" ht="14.2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8"/>
    </row>
    <row r="675" ht="14.2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8"/>
    </row>
    <row r="676" ht="14.2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8"/>
    </row>
    <row r="677" ht="14.2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8"/>
    </row>
    <row r="678" ht="14.2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8"/>
    </row>
    <row r="679" ht="14.2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8"/>
    </row>
    <row r="680" ht="14.2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8"/>
    </row>
    <row r="681" ht="14.2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8"/>
    </row>
    <row r="682" ht="14.2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8"/>
    </row>
    <row r="683" ht="14.2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8"/>
    </row>
    <row r="684" ht="14.2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8"/>
    </row>
    <row r="685" ht="14.2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8"/>
    </row>
    <row r="686" ht="14.2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8"/>
    </row>
    <row r="687" ht="14.2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8"/>
    </row>
    <row r="688" ht="14.2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8"/>
    </row>
    <row r="689" ht="14.2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8"/>
    </row>
    <row r="690" ht="14.2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8"/>
    </row>
    <row r="691" ht="14.2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8"/>
    </row>
    <row r="692" ht="14.2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8"/>
    </row>
    <row r="693" ht="14.2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8"/>
    </row>
    <row r="694" ht="14.2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8"/>
    </row>
    <row r="695" ht="14.2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8"/>
    </row>
    <row r="696" ht="14.2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8"/>
    </row>
    <row r="697" ht="14.2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8"/>
    </row>
    <row r="698" ht="14.2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8"/>
    </row>
    <row r="699" ht="14.2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8"/>
    </row>
    <row r="700" ht="14.2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8"/>
    </row>
    <row r="701" ht="14.2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8"/>
    </row>
    <row r="702" ht="14.2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8"/>
    </row>
    <row r="703" ht="14.2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8"/>
    </row>
    <row r="704" ht="14.2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8"/>
    </row>
    <row r="705" ht="14.2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8"/>
    </row>
    <row r="706" ht="14.2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8"/>
    </row>
    <row r="707" ht="14.2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8"/>
    </row>
    <row r="708" ht="14.2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8"/>
    </row>
    <row r="709" ht="14.2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8"/>
    </row>
    <row r="710" ht="14.2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8"/>
    </row>
    <row r="711" ht="14.2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8"/>
    </row>
    <row r="712" ht="14.2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8"/>
    </row>
    <row r="713" ht="14.2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8"/>
    </row>
    <row r="714" ht="14.2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8"/>
    </row>
    <row r="715" ht="14.2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8"/>
    </row>
    <row r="716" ht="14.2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8"/>
    </row>
    <row r="717" ht="14.2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8"/>
    </row>
    <row r="718" ht="14.2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8"/>
    </row>
    <row r="719" ht="14.2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8"/>
    </row>
    <row r="720" ht="14.2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8"/>
    </row>
    <row r="721" ht="14.2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8"/>
    </row>
    <row r="722" ht="14.2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8"/>
    </row>
    <row r="723" ht="14.2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8"/>
    </row>
    <row r="724" ht="14.2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8"/>
    </row>
    <row r="725" ht="14.2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8"/>
    </row>
    <row r="726" ht="14.2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8"/>
    </row>
    <row r="727" ht="14.2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8"/>
    </row>
    <row r="728" ht="14.2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8"/>
    </row>
    <row r="729" ht="14.2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8"/>
    </row>
    <row r="730" ht="14.2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8"/>
    </row>
    <row r="731" ht="14.2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8"/>
    </row>
    <row r="732" ht="14.2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8"/>
    </row>
    <row r="733" ht="14.2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8"/>
    </row>
    <row r="734" ht="14.2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8"/>
    </row>
    <row r="735" ht="14.2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8"/>
    </row>
    <row r="736" ht="14.2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8"/>
    </row>
    <row r="737" ht="14.2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8"/>
    </row>
    <row r="738" ht="14.2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8"/>
    </row>
    <row r="739" ht="14.2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8"/>
    </row>
    <row r="740" ht="14.2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8"/>
    </row>
    <row r="741" ht="14.2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8"/>
    </row>
    <row r="742" ht="14.2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8"/>
    </row>
    <row r="743" ht="14.2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8"/>
    </row>
    <row r="744" ht="14.2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8"/>
    </row>
    <row r="745" ht="14.2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8"/>
    </row>
    <row r="746" ht="14.2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8"/>
    </row>
    <row r="747" ht="14.2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8"/>
    </row>
    <row r="748" ht="14.2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8"/>
    </row>
    <row r="749" ht="14.2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8"/>
    </row>
    <row r="750" ht="14.2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8"/>
    </row>
    <row r="751" ht="14.2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8"/>
    </row>
    <row r="752" ht="14.2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8"/>
    </row>
    <row r="753" ht="14.2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8"/>
    </row>
    <row r="754" ht="14.2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8"/>
    </row>
    <row r="755" ht="14.2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8"/>
    </row>
    <row r="756" ht="14.2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8"/>
    </row>
    <row r="757" ht="14.2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8"/>
    </row>
    <row r="758" ht="14.2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8"/>
    </row>
    <row r="759" ht="14.2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8"/>
    </row>
    <row r="760" ht="14.2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8"/>
    </row>
    <row r="761" ht="14.2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8"/>
    </row>
    <row r="762" ht="14.2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8"/>
    </row>
    <row r="763" ht="14.2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8"/>
    </row>
    <row r="764" ht="14.2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8"/>
    </row>
    <row r="765" ht="14.2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8"/>
    </row>
    <row r="766" ht="14.2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8"/>
    </row>
    <row r="767" ht="14.2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8"/>
    </row>
    <row r="768" ht="14.2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8"/>
    </row>
    <row r="769" ht="14.2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8"/>
    </row>
    <row r="770" ht="14.2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8"/>
    </row>
    <row r="771" ht="14.2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8"/>
    </row>
    <row r="772" ht="14.2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8"/>
    </row>
    <row r="773" ht="14.2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8"/>
    </row>
    <row r="774" ht="14.2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8"/>
    </row>
    <row r="775" ht="14.2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8"/>
    </row>
    <row r="776" ht="14.2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8"/>
    </row>
    <row r="777" ht="14.2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8"/>
    </row>
    <row r="778" ht="14.2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8"/>
    </row>
    <row r="779" ht="14.2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8"/>
    </row>
    <row r="780" ht="14.2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8"/>
    </row>
    <row r="781" ht="14.2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8"/>
    </row>
    <row r="782" ht="14.2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8"/>
    </row>
    <row r="783" ht="14.2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8"/>
    </row>
    <row r="784" ht="14.2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8"/>
    </row>
    <row r="785" ht="14.2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8"/>
    </row>
    <row r="786" ht="14.2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8"/>
    </row>
    <row r="787" ht="14.2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8"/>
    </row>
    <row r="788" ht="14.2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8"/>
    </row>
    <row r="789" ht="14.2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8"/>
    </row>
    <row r="790" ht="14.2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8"/>
    </row>
    <row r="791" ht="14.2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8"/>
    </row>
    <row r="792" ht="14.2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8"/>
    </row>
    <row r="793" ht="14.2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8"/>
    </row>
    <row r="794" ht="14.2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8"/>
    </row>
    <row r="795" ht="14.2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8"/>
    </row>
    <row r="796" ht="14.2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8"/>
    </row>
    <row r="797" ht="14.2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8"/>
    </row>
    <row r="798" ht="14.2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8"/>
    </row>
    <row r="799" ht="14.2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8"/>
    </row>
    <row r="800" ht="14.2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8"/>
    </row>
    <row r="801" ht="14.2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8"/>
    </row>
    <row r="802" ht="14.2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8"/>
    </row>
    <row r="803" ht="14.2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8"/>
    </row>
    <row r="804" ht="14.2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8"/>
    </row>
    <row r="805" ht="14.2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8"/>
    </row>
    <row r="806" ht="14.2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8"/>
    </row>
    <row r="807" ht="14.2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8"/>
    </row>
    <row r="808" ht="14.2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8"/>
    </row>
    <row r="809" ht="14.2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8"/>
    </row>
    <row r="810" ht="14.2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8"/>
    </row>
    <row r="811" ht="14.2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8"/>
    </row>
    <row r="812" ht="14.2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8"/>
    </row>
    <row r="813" ht="14.2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8"/>
    </row>
    <row r="814" ht="14.2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8"/>
    </row>
    <row r="815" ht="14.2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8"/>
    </row>
    <row r="816" ht="14.2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8"/>
    </row>
    <row r="817" ht="14.2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8"/>
    </row>
    <row r="818" ht="14.2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8"/>
    </row>
    <row r="819" ht="14.2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8"/>
    </row>
    <row r="820" ht="14.2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8"/>
    </row>
    <row r="821" ht="14.2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8"/>
    </row>
    <row r="822" ht="14.2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8"/>
    </row>
    <row r="823" ht="14.2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8"/>
    </row>
    <row r="824" ht="14.2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8"/>
    </row>
    <row r="825" ht="14.2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8"/>
    </row>
    <row r="826" ht="14.2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8"/>
    </row>
    <row r="827" ht="14.2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8"/>
    </row>
    <row r="828" ht="14.2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8"/>
    </row>
    <row r="829" ht="14.2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8"/>
    </row>
    <row r="830" ht="14.2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8"/>
    </row>
    <row r="831" ht="14.2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8"/>
    </row>
    <row r="832" ht="14.2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8"/>
    </row>
    <row r="833" ht="14.2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8"/>
    </row>
    <row r="834" ht="14.2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8"/>
    </row>
    <row r="835" ht="14.2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8"/>
    </row>
    <row r="836" ht="14.2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8"/>
    </row>
    <row r="837" ht="14.2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8"/>
    </row>
    <row r="838" ht="14.2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8"/>
    </row>
    <row r="839" ht="14.2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8"/>
    </row>
    <row r="840" ht="14.2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8"/>
    </row>
    <row r="841" ht="14.2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8"/>
    </row>
    <row r="842" ht="14.2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8"/>
    </row>
    <row r="843" ht="14.2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8"/>
    </row>
    <row r="844" ht="14.2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8"/>
    </row>
    <row r="845" ht="14.2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8"/>
    </row>
    <row r="846" ht="14.2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8"/>
    </row>
    <row r="847" ht="14.2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8"/>
    </row>
    <row r="848" ht="14.2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8"/>
    </row>
    <row r="849" ht="14.2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8"/>
    </row>
    <row r="850" ht="14.2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8"/>
    </row>
    <row r="851" ht="14.2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8"/>
    </row>
    <row r="852" ht="14.2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8"/>
    </row>
    <row r="853" ht="14.2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8"/>
    </row>
    <row r="854" ht="14.2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8"/>
    </row>
    <row r="855" ht="14.2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8"/>
    </row>
    <row r="856" ht="14.2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8"/>
    </row>
    <row r="857" ht="14.2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8"/>
    </row>
    <row r="858" ht="14.2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8"/>
    </row>
    <row r="859" ht="14.2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8"/>
    </row>
    <row r="860" ht="14.2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8"/>
    </row>
    <row r="861" ht="14.2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8"/>
    </row>
    <row r="862" ht="14.2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8"/>
    </row>
    <row r="863" ht="14.2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8"/>
    </row>
    <row r="864" ht="14.2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8"/>
    </row>
    <row r="865" ht="14.2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8"/>
    </row>
    <row r="866" ht="14.2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8"/>
    </row>
    <row r="867" ht="14.2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8"/>
    </row>
    <row r="868" ht="14.2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8"/>
    </row>
    <row r="869" ht="14.2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8"/>
    </row>
    <row r="870" ht="14.2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8"/>
    </row>
    <row r="871" ht="14.2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8"/>
    </row>
    <row r="872" ht="14.2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8"/>
    </row>
    <row r="873" ht="14.2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8"/>
    </row>
    <row r="874" ht="14.2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8"/>
    </row>
    <row r="875" ht="14.2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8"/>
    </row>
    <row r="876" ht="14.2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8"/>
    </row>
    <row r="877" ht="14.2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8"/>
    </row>
    <row r="878" ht="14.2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8"/>
    </row>
    <row r="879" ht="14.2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8"/>
    </row>
    <row r="880" ht="14.2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8"/>
    </row>
    <row r="881" ht="14.2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8"/>
    </row>
    <row r="882" ht="14.2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8"/>
    </row>
    <row r="883" ht="14.2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8"/>
    </row>
    <row r="884" ht="14.2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8"/>
    </row>
    <row r="885" ht="14.2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8"/>
    </row>
    <row r="886" ht="14.2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8"/>
    </row>
    <row r="887" ht="14.2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8"/>
    </row>
    <row r="888" ht="14.2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8"/>
    </row>
    <row r="889" ht="14.2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8"/>
    </row>
    <row r="890" ht="14.2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8"/>
    </row>
    <row r="891" ht="14.2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8"/>
    </row>
    <row r="892" ht="14.2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8"/>
    </row>
    <row r="893" ht="14.2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8"/>
    </row>
    <row r="894" ht="14.2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8"/>
    </row>
    <row r="895" ht="14.2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8"/>
    </row>
    <row r="896" ht="14.2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8"/>
    </row>
    <row r="897" ht="14.2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8"/>
    </row>
    <row r="898" ht="14.2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8"/>
    </row>
    <row r="899" ht="14.2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8"/>
    </row>
    <row r="900" ht="14.2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8"/>
    </row>
    <row r="901" ht="14.2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8"/>
    </row>
    <row r="902" ht="14.2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8"/>
    </row>
    <row r="903" ht="14.2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8"/>
    </row>
    <row r="904" ht="14.2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8"/>
    </row>
    <row r="905" ht="14.2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8"/>
    </row>
    <row r="906" ht="14.2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8"/>
    </row>
    <row r="907" ht="14.2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8"/>
    </row>
    <row r="908" ht="14.2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8"/>
    </row>
    <row r="909" ht="14.2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8"/>
    </row>
    <row r="910" ht="14.2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8"/>
    </row>
    <row r="911" ht="14.2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8"/>
    </row>
    <row r="912" ht="14.2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8"/>
    </row>
    <row r="913" ht="14.2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8"/>
    </row>
    <row r="914" ht="14.2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8"/>
    </row>
    <row r="915" ht="14.2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8"/>
    </row>
    <row r="916" ht="14.2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8"/>
    </row>
    <row r="917" ht="14.2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8"/>
    </row>
    <row r="918" ht="14.2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8"/>
    </row>
    <row r="919" ht="14.2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8"/>
    </row>
    <row r="920" ht="14.2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8"/>
    </row>
    <row r="921" ht="14.2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8"/>
    </row>
    <row r="922" ht="14.2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8"/>
    </row>
    <row r="923" ht="14.2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8"/>
    </row>
    <row r="924" ht="14.2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8"/>
    </row>
    <row r="925" ht="14.2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8"/>
    </row>
    <row r="926" ht="14.2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8"/>
    </row>
    <row r="927" ht="14.2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8"/>
    </row>
    <row r="928" ht="14.2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8"/>
    </row>
    <row r="929" ht="14.2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8"/>
    </row>
    <row r="930" ht="14.2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8"/>
    </row>
    <row r="931" ht="14.2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8"/>
    </row>
    <row r="932" ht="14.2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8"/>
    </row>
    <row r="933" ht="14.2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8"/>
    </row>
    <row r="934" ht="14.2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8"/>
    </row>
    <row r="935" ht="14.2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8"/>
    </row>
    <row r="936" ht="14.2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8"/>
    </row>
    <row r="937" ht="14.2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8"/>
    </row>
    <row r="938" ht="14.2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8"/>
    </row>
    <row r="939" ht="14.2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8"/>
    </row>
    <row r="940" ht="14.2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8"/>
    </row>
    <row r="941" ht="14.2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8"/>
    </row>
    <row r="942" ht="14.2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8"/>
    </row>
    <row r="943" ht="14.2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8"/>
    </row>
    <row r="944" ht="14.2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8"/>
    </row>
    <row r="945" ht="14.2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8"/>
    </row>
    <row r="946" ht="14.2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8"/>
    </row>
    <row r="947" ht="14.2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8"/>
    </row>
    <row r="948" ht="14.2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8"/>
    </row>
    <row r="949" ht="14.2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8"/>
    </row>
    <row r="950" ht="14.2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8"/>
    </row>
    <row r="951" ht="14.2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8"/>
    </row>
    <row r="952" ht="14.2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8"/>
    </row>
    <row r="953" ht="14.2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8"/>
    </row>
    <row r="954" ht="14.2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8"/>
    </row>
    <row r="955" ht="14.2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8"/>
    </row>
    <row r="956" ht="14.2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8"/>
    </row>
    <row r="957" ht="14.2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8"/>
    </row>
    <row r="958" ht="14.2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8"/>
    </row>
    <row r="959" ht="14.2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8"/>
    </row>
    <row r="960" ht="14.2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8"/>
    </row>
    <row r="961" ht="14.2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8"/>
    </row>
    <row r="962" ht="14.2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8"/>
    </row>
    <row r="963" ht="14.2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8"/>
    </row>
    <row r="964" ht="14.2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8"/>
    </row>
    <row r="965" ht="14.2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8"/>
    </row>
    <row r="966" ht="14.2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8"/>
    </row>
    <row r="967" ht="14.2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8"/>
    </row>
    <row r="968" ht="14.2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8"/>
    </row>
    <row r="969" ht="14.2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8"/>
    </row>
    <row r="970" ht="14.2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8"/>
    </row>
    <row r="971" ht="14.2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8"/>
    </row>
    <row r="972" ht="14.2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8"/>
    </row>
    <row r="973" ht="14.2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8"/>
    </row>
    <row r="974" ht="14.2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8"/>
    </row>
    <row r="975" ht="14.2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8"/>
    </row>
    <row r="976" ht="14.2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8"/>
    </row>
    <row r="977" ht="14.2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8"/>
    </row>
    <row r="978" ht="14.2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8"/>
    </row>
    <row r="979" ht="14.2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8"/>
    </row>
    <row r="980" ht="14.2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8"/>
    </row>
    <row r="981" ht="14.2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8"/>
    </row>
    <row r="982" ht="14.2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8"/>
    </row>
    <row r="983" ht="14.2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8"/>
    </row>
    <row r="984" ht="14.2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8"/>
    </row>
    <row r="985" ht="14.2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8"/>
    </row>
    <row r="986" ht="14.2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8"/>
    </row>
    <row r="987" ht="14.2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8"/>
    </row>
    <row r="988" ht="14.2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8"/>
    </row>
    <row r="989" ht="14.2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8"/>
    </row>
    <row r="990" ht="14.2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8"/>
    </row>
    <row r="991" ht="14.2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8"/>
    </row>
    <row r="992" ht="14.2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8"/>
    </row>
    <row r="993" ht="14.2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8"/>
    </row>
    <row r="994" ht="14.2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8"/>
    </row>
    <row r="995" ht="14.2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8"/>
    </row>
    <row r="996" ht="14.2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8"/>
    </row>
    <row r="997" ht="14.2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8"/>
    </row>
    <row r="998" ht="14.2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8"/>
    </row>
    <row r="999" ht="14.2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8"/>
    </row>
    <row r="1000" ht="14.2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8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1.88"/>
    <col customWidth="1" min="2" max="7" width="7.63"/>
    <col customWidth="1" min="8" max="8" width="21.13"/>
    <col customWidth="1" min="9" max="9" width="18.88"/>
    <col customWidth="1" min="10" max="10" width="24.5"/>
    <col customWidth="1" min="11" max="11" width="24.38"/>
    <col customWidth="1" min="12" max="12" width="31.75"/>
    <col customWidth="1" min="13" max="13" width="21.0"/>
    <col customWidth="1" min="14" max="14" width="23.5"/>
    <col customWidth="1" min="15" max="15" width="21.63"/>
    <col customWidth="1" min="16" max="16" width="30.13"/>
    <col customWidth="1" min="17" max="17" width="24.63"/>
    <col customWidth="1" min="18" max="18" width="26.13"/>
    <col customWidth="1" min="19" max="19" width="19.13"/>
    <col customWidth="1" min="20" max="20" width="14.63"/>
    <col customWidth="1" min="21" max="21" width="14.88"/>
    <col customWidth="1" min="22" max="22" width="23.75"/>
    <col customWidth="1" min="23" max="23" width="17.63"/>
    <col customWidth="1" min="24" max="24" width="23.13"/>
    <col customWidth="1" min="25" max="25" width="16.13"/>
    <col customWidth="1" min="26" max="26" width="10.13"/>
    <col customWidth="1" min="27" max="27" width="12.0"/>
    <col customWidth="1" min="28" max="28" width="17.63"/>
    <col customWidth="1" min="29" max="29" width="19.63"/>
    <col customWidth="1" min="30" max="30" width="7.63"/>
    <col customWidth="1" min="31" max="31" width="15.88"/>
  </cols>
  <sheetData>
    <row r="1" ht="14.25" customHeight="1">
      <c r="A1" s="14" t="s">
        <v>24</v>
      </c>
      <c r="B1" s="14" t="s">
        <v>25</v>
      </c>
      <c r="C1" s="14" t="s">
        <v>26</v>
      </c>
      <c r="D1" s="14" t="s">
        <v>27</v>
      </c>
      <c r="E1" s="16" t="s">
        <v>28</v>
      </c>
      <c r="F1" s="16" t="s">
        <v>29</v>
      </c>
      <c r="G1" s="14" t="s">
        <v>30</v>
      </c>
      <c r="H1" s="14" t="s">
        <v>31</v>
      </c>
      <c r="I1" s="14" t="s">
        <v>32</v>
      </c>
      <c r="J1" s="16" t="s">
        <v>33</v>
      </c>
      <c r="K1" s="16" t="s">
        <v>34</v>
      </c>
      <c r="L1" s="16" t="s">
        <v>35</v>
      </c>
      <c r="M1" s="17" t="s">
        <v>36</v>
      </c>
      <c r="N1" s="16" t="s">
        <v>37</v>
      </c>
      <c r="O1" s="16" t="s">
        <v>38</v>
      </c>
      <c r="P1" s="16" t="s">
        <v>39</v>
      </c>
      <c r="Q1" s="16" t="s">
        <v>40</v>
      </c>
      <c r="R1" s="16" t="s">
        <v>41</v>
      </c>
      <c r="S1" s="16" t="s">
        <v>42</v>
      </c>
      <c r="T1" s="16" t="s">
        <v>43</v>
      </c>
      <c r="U1" s="16" t="s">
        <v>44</v>
      </c>
      <c r="V1" s="16" t="s">
        <v>45</v>
      </c>
      <c r="W1" s="16" t="s">
        <v>46</v>
      </c>
      <c r="X1" s="16" t="s">
        <v>47</v>
      </c>
      <c r="Y1" s="16" t="s">
        <v>48</v>
      </c>
      <c r="Z1" s="16" t="s">
        <v>49</v>
      </c>
      <c r="AA1" s="16" t="s">
        <v>50</v>
      </c>
      <c r="AB1" s="14" t="s">
        <v>51</v>
      </c>
      <c r="AC1" s="14" t="s">
        <v>52</v>
      </c>
      <c r="AD1" s="14" t="s">
        <v>53</v>
      </c>
      <c r="AE1" s="18" t="s">
        <v>23</v>
      </c>
    </row>
    <row r="2" ht="14.25" customHeight="1">
      <c r="A2" s="19">
        <v>43983.0</v>
      </c>
      <c r="B2" s="20">
        <v>2020.0</v>
      </c>
      <c r="C2" s="20">
        <v>6.0</v>
      </c>
      <c r="D2" s="20">
        <v>30.0</v>
      </c>
      <c r="E2" s="20">
        <v>2059.86</v>
      </c>
      <c r="F2" s="20">
        <v>8780.47</v>
      </c>
      <c r="G2" s="20">
        <v>0.186</v>
      </c>
      <c r="I2" s="20"/>
      <c r="J2" s="26">
        <v>11545.0</v>
      </c>
      <c r="K2" s="21">
        <v>7592.0</v>
      </c>
      <c r="L2" s="21"/>
      <c r="M2" s="21"/>
      <c r="N2" s="26">
        <v>46.18</v>
      </c>
      <c r="O2" s="20">
        <v>18.98</v>
      </c>
      <c r="P2" s="20">
        <v>9247.261</v>
      </c>
      <c r="Q2" s="20">
        <v>42098.05</v>
      </c>
      <c r="R2" s="20">
        <v>0.07831</v>
      </c>
      <c r="S2" s="20">
        <v>0.07831</v>
      </c>
      <c r="T2" s="20">
        <v>0.47353</v>
      </c>
      <c r="U2" s="20">
        <v>0.31129</v>
      </c>
      <c r="V2" s="21" t="s">
        <v>315</v>
      </c>
      <c r="W2" s="21"/>
      <c r="X2" s="21"/>
      <c r="Y2" s="21"/>
      <c r="Z2" s="20">
        <v>53061.97</v>
      </c>
      <c r="AA2" s="20">
        <f t="shared" ref="AA2:AA38" si="1">P2+Q2</f>
        <v>51345.311</v>
      </c>
      <c r="AB2" s="21"/>
      <c r="AC2" s="21"/>
      <c r="AD2" s="21"/>
      <c r="AE2" s="22">
        <v>-4156.26</v>
      </c>
    </row>
    <row r="3" ht="14.25" customHeight="1">
      <c r="A3" s="19">
        <v>43952.0</v>
      </c>
      <c r="B3" s="20">
        <v>2020.0</v>
      </c>
      <c r="C3" s="20">
        <v>5.0</v>
      </c>
      <c r="D3" s="20">
        <v>31.0</v>
      </c>
      <c r="E3" s="20">
        <v>3440.86</v>
      </c>
      <c r="F3" s="20">
        <v>7940.49</v>
      </c>
      <c r="G3" s="20">
        <v>0.186</v>
      </c>
      <c r="I3" s="20"/>
      <c r="J3" s="26">
        <v>11545.0</v>
      </c>
      <c r="K3" s="21">
        <v>7592.0</v>
      </c>
      <c r="L3" s="21"/>
      <c r="M3" s="21"/>
      <c r="N3" s="21">
        <v>46.18</v>
      </c>
      <c r="O3" s="20">
        <v>18.98</v>
      </c>
      <c r="P3" s="20">
        <v>8298.05</v>
      </c>
      <c r="Q3" s="20">
        <v>37490.44</v>
      </c>
      <c r="R3" s="20">
        <v>0.07831</v>
      </c>
      <c r="S3" s="20">
        <v>0.07831</v>
      </c>
      <c r="T3" s="20">
        <v>0.47353</v>
      </c>
      <c r="U3" s="20">
        <v>0.31129</v>
      </c>
      <c r="V3" s="21" t="s">
        <v>316</v>
      </c>
      <c r="W3" s="21"/>
      <c r="X3" s="21"/>
      <c r="Y3" s="21"/>
      <c r="Z3" s="20">
        <v>50601.84</v>
      </c>
      <c r="AA3" s="20">
        <f t="shared" si="1"/>
        <v>45788.49</v>
      </c>
      <c r="AB3" s="21"/>
      <c r="AC3" s="21"/>
      <c r="AD3" s="21"/>
      <c r="AE3" s="22">
        <v>-4015.27</v>
      </c>
    </row>
    <row r="4" ht="14.25" customHeight="1">
      <c r="A4" s="19">
        <v>43922.0</v>
      </c>
      <c r="B4" s="20">
        <v>2020.0</v>
      </c>
      <c r="C4" s="20">
        <v>4.0</v>
      </c>
      <c r="D4" s="20">
        <v>30.0</v>
      </c>
      <c r="E4" s="20">
        <v>2929.2</v>
      </c>
      <c r="F4" s="20">
        <v>7119.23</v>
      </c>
      <c r="G4" s="20">
        <v>0.186</v>
      </c>
      <c r="I4" s="20"/>
      <c r="J4" s="26">
        <v>11545.0</v>
      </c>
      <c r="K4" s="21">
        <v>7592.0</v>
      </c>
      <c r="L4" s="21"/>
      <c r="M4" s="21"/>
      <c r="N4" s="21">
        <v>46.18</v>
      </c>
      <c r="O4" s="20">
        <v>18.98</v>
      </c>
      <c r="P4" s="20">
        <v>7844.711</v>
      </c>
      <c r="Q4" s="20">
        <v>30914.01</v>
      </c>
      <c r="R4" s="20">
        <v>0.07831</v>
      </c>
      <c r="S4" s="20">
        <v>0.07831</v>
      </c>
      <c r="T4" s="20">
        <v>0.47353</v>
      </c>
      <c r="U4" s="20">
        <v>0.31129</v>
      </c>
      <c r="V4" s="21" t="s">
        <v>317</v>
      </c>
      <c r="W4" s="21"/>
      <c r="X4" s="21"/>
      <c r="Y4" s="21"/>
      <c r="Z4" s="20">
        <v>46572.95</v>
      </c>
      <c r="AA4" s="20">
        <f t="shared" si="1"/>
        <v>38758.721</v>
      </c>
      <c r="AB4" s="21"/>
      <c r="AC4" s="21"/>
      <c r="AD4" s="21"/>
      <c r="AE4" s="22">
        <v>-3756.96</v>
      </c>
    </row>
    <row r="5" ht="14.25" customHeight="1">
      <c r="A5" s="19">
        <v>43891.0</v>
      </c>
      <c r="B5" s="20">
        <v>2020.0</v>
      </c>
      <c r="C5" s="20">
        <v>3.0</v>
      </c>
      <c r="D5" s="20">
        <v>31.0</v>
      </c>
      <c r="E5" s="20">
        <v>3168.37</v>
      </c>
      <c r="F5" s="20">
        <v>9117.57</v>
      </c>
      <c r="G5" s="20">
        <v>0.186</v>
      </c>
      <c r="I5" s="20"/>
      <c r="J5" s="26">
        <v>11545.0</v>
      </c>
      <c r="K5" s="21">
        <v>7592.0</v>
      </c>
      <c r="L5" s="21"/>
      <c r="M5" s="21"/>
      <c r="N5" s="21">
        <v>46.18</v>
      </c>
      <c r="O5" s="20">
        <v>18.98</v>
      </c>
      <c r="P5" s="20">
        <v>10159.98</v>
      </c>
      <c r="Q5" s="20">
        <v>39385.02</v>
      </c>
      <c r="R5" s="20">
        <v>0.07831</v>
      </c>
      <c r="S5" s="20">
        <v>0.07831</v>
      </c>
      <c r="T5" s="20">
        <v>0.47353</v>
      </c>
      <c r="U5" s="20">
        <v>0.31129</v>
      </c>
      <c r="V5" s="21" t="s">
        <v>318</v>
      </c>
      <c r="W5" s="21"/>
      <c r="X5" s="21"/>
      <c r="Y5" s="21"/>
      <c r="Z5" s="20">
        <v>52320.5</v>
      </c>
      <c r="AA5" s="20">
        <f t="shared" si="1"/>
        <v>49545</v>
      </c>
      <c r="AB5" s="21"/>
      <c r="AC5" s="21"/>
      <c r="AD5" s="21"/>
      <c r="AE5" s="22">
        <v>-4156.35</v>
      </c>
    </row>
    <row r="6" ht="14.25" customHeight="1">
      <c r="A6" s="19">
        <v>43862.0</v>
      </c>
      <c r="B6" s="20">
        <v>2020.0</v>
      </c>
      <c r="C6" s="20">
        <v>2.0</v>
      </c>
      <c r="D6" s="20">
        <v>29.0</v>
      </c>
      <c r="E6" s="20">
        <v>2569.14</v>
      </c>
      <c r="F6" s="20">
        <v>7801.96</v>
      </c>
      <c r="G6" s="20">
        <v>0.186</v>
      </c>
      <c r="I6" s="20"/>
      <c r="J6" s="26">
        <v>11545.0</v>
      </c>
      <c r="K6" s="21">
        <v>7592.0</v>
      </c>
      <c r="L6" s="21"/>
      <c r="M6" s="21"/>
      <c r="N6" s="21">
        <v>46.18</v>
      </c>
      <c r="O6" s="20">
        <v>18.98</v>
      </c>
      <c r="P6" s="20">
        <v>8761.99</v>
      </c>
      <c r="Q6" s="20">
        <v>38622.47</v>
      </c>
      <c r="R6" s="20">
        <v>0.07831</v>
      </c>
      <c r="S6" s="20">
        <v>0.07831</v>
      </c>
      <c r="T6" s="20">
        <v>0.47353</v>
      </c>
      <c r="U6" s="20">
        <v>0.31129</v>
      </c>
      <c r="V6" s="21" t="s">
        <v>319</v>
      </c>
      <c r="W6" s="21"/>
      <c r="X6" s="21"/>
      <c r="Y6" s="21"/>
      <c r="Z6" s="20">
        <v>49165.02</v>
      </c>
      <c r="AA6" s="20">
        <f t="shared" si="1"/>
        <v>47384.46</v>
      </c>
      <c r="AB6" s="21"/>
      <c r="AC6" s="21"/>
      <c r="AD6" s="21"/>
      <c r="AE6" s="22">
        <v>-3699.76</v>
      </c>
    </row>
    <row r="7" ht="14.25" customHeight="1">
      <c r="A7" s="19">
        <v>43831.0</v>
      </c>
      <c r="B7" s="20">
        <v>2020.0</v>
      </c>
      <c r="C7" s="20">
        <v>1.0</v>
      </c>
      <c r="D7" s="20">
        <v>31.0</v>
      </c>
      <c r="E7" s="20">
        <v>2390.25</v>
      </c>
      <c r="F7" s="20">
        <v>7343.71</v>
      </c>
      <c r="G7" s="20">
        <v>0.186</v>
      </c>
      <c r="I7" s="20"/>
      <c r="J7" s="26">
        <v>11545.0</v>
      </c>
      <c r="K7" s="21">
        <v>7592.0</v>
      </c>
      <c r="L7" s="21"/>
      <c r="M7" s="21"/>
      <c r="N7" s="21">
        <v>46.18</v>
      </c>
      <c r="O7" s="20">
        <v>18.98</v>
      </c>
      <c r="P7" s="20">
        <v>7770.182</v>
      </c>
      <c r="Q7" s="20">
        <v>34097.06</v>
      </c>
      <c r="R7" s="20">
        <v>0.07831</v>
      </c>
      <c r="S7" s="20">
        <v>0.07831</v>
      </c>
      <c r="T7" s="20">
        <v>0.47353</v>
      </c>
      <c r="U7" s="20">
        <v>0.31129</v>
      </c>
      <c r="V7" s="21" t="s">
        <v>320</v>
      </c>
      <c r="W7" s="21"/>
      <c r="X7" s="21"/>
      <c r="Y7" s="21"/>
      <c r="Z7" s="20">
        <v>46994.56</v>
      </c>
      <c r="AA7" s="20">
        <f t="shared" si="1"/>
        <v>41867.242</v>
      </c>
      <c r="AB7" s="21"/>
      <c r="AC7" s="21"/>
      <c r="AD7" s="21"/>
      <c r="AE7" s="22">
        <v>-3623.71</v>
      </c>
    </row>
    <row r="8" ht="14.25" customHeight="1">
      <c r="A8" s="19">
        <v>43800.0</v>
      </c>
      <c r="B8" s="20">
        <v>2019.0</v>
      </c>
      <c r="C8" s="20">
        <v>12.0</v>
      </c>
      <c r="D8" s="20">
        <v>31.0</v>
      </c>
      <c r="E8" s="20">
        <v>2817.83</v>
      </c>
      <c r="F8" s="20">
        <v>10371.92</v>
      </c>
      <c r="G8" s="20">
        <v>0.184</v>
      </c>
      <c r="I8" s="20"/>
      <c r="J8" s="26">
        <v>11545.0</v>
      </c>
      <c r="K8" s="21">
        <v>7592.0</v>
      </c>
      <c r="L8" s="21"/>
      <c r="M8" s="21"/>
      <c r="N8" s="21">
        <v>46.18</v>
      </c>
      <c r="O8" s="20">
        <v>18.98</v>
      </c>
      <c r="P8" s="20">
        <v>13304.25</v>
      </c>
      <c r="Q8" s="20">
        <v>46167.91</v>
      </c>
      <c r="R8" s="20">
        <v>0.07831</v>
      </c>
      <c r="S8" s="20">
        <v>0.07831</v>
      </c>
      <c r="T8" s="20">
        <v>0.47353</v>
      </c>
      <c r="U8" s="20">
        <v>0.31129</v>
      </c>
      <c r="V8" s="21" t="s">
        <v>321</v>
      </c>
      <c r="W8" s="21"/>
      <c r="X8" s="21"/>
      <c r="Y8" s="21"/>
      <c r="Z8" s="20">
        <v>57612.85</v>
      </c>
      <c r="AA8" s="20">
        <f t="shared" si="1"/>
        <v>59472.16</v>
      </c>
      <c r="AB8" s="21"/>
      <c r="AC8" s="21"/>
      <c r="AD8" s="21"/>
      <c r="AE8" s="22">
        <v>-3566.8</v>
      </c>
    </row>
    <row r="9" ht="14.25" customHeight="1">
      <c r="A9" s="19">
        <v>43770.0</v>
      </c>
      <c r="B9" s="20">
        <v>2019.0</v>
      </c>
      <c r="C9" s="20">
        <v>11.0</v>
      </c>
      <c r="D9" s="20">
        <v>30.0</v>
      </c>
      <c r="E9" s="20">
        <v>3535.23</v>
      </c>
      <c r="F9" s="20">
        <v>13223.62</v>
      </c>
      <c r="G9" s="20">
        <v>0.184</v>
      </c>
      <c r="I9" s="20"/>
      <c r="J9" s="26">
        <v>11545.0</v>
      </c>
      <c r="K9" s="21">
        <v>8177.34</v>
      </c>
      <c r="L9" s="21"/>
      <c r="M9" s="21"/>
      <c r="N9" s="21">
        <v>46.18</v>
      </c>
      <c r="O9" s="20">
        <v>18.98</v>
      </c>
      <c r="P9" s="20">
        <v>16057.63</v>
      </c>
      <c r="Q9" s="20">
        <v>54194.54</v>
      </c>
      <c r="R9" s="12">
        <v>0.07831</v>
      </c>
      <c r="S9" s="12">
        <v>0.07831</v>
      </c>
      <c r="T9" s="12">
        <v>0.47353</v>
      </c>
      <c r="U9" s="12">
        <v>0.31129</v>
      </c>
      <c r="V9" s="21" t="s">
        <v>322</v>
      </c>
      <c r="W9" s="21"/>
      <c r="X9" s="21"/>
      <c r="Y9" s="21"/>
      <c r="Z9" s="20">
        <v>74049.32</v>
      </c>
      <c r="AA9" s="20">
        <f t="shared" si="1"/>
        <v>70252.17</v>
      </c>
      <c r="AB9" s="21"/>
      <c r="AC9" s="21"/>
      <c r="AD9" s="21"/>
      <c r="AE9" s="22">
        <v>2800.57</v>
      </c>
    </row>
    <row r="10" ht="14.25" customHeight="1">
      <c r="A10" s="19">
        <v>43739.0</v>
      </c>
      <c r="B10" s="20">
        <v>2019.0</v>
      </c>
      <c r="C10" s="20">
        <v>10.0</v>
      </c>
      <c r="D10" s="20">
        <v>31.0</v>
      </c>
      <c r="E10" s="20">
        <v>3549.74</v>
      </c>
      <c r="F10" s="20">
        <v>13860.02</v>
      </c>
      <c r="G10" s="20">
        <v>0.184</v>
      </c>
      <c r="I10" s="20"/>
      <c r="J10" s="26">
        <v>11969.85</v>
      </c>
      <c r="K10" s="21">
        <v>8877.13</v>
      </c>
      <c r="L10" s="21"/>
      <c r="M10" s="21"/>
      <c r="N10" s="21">
        <v>46.18</v>
      </c>
      <c r="O10" s="20">
        <v>18.98</v>
      </c>
      <c r="P10" s="20">
        <v>16663.02</v>
      </c>
      <c r="Q10" s="20">
        <v>55887.29</v>
      </c>
      <c r="R10" s="12">
        <v>0.07831</v>
      </c>
      <c r="S10" s="12">
        <v>0.07831</v>
      </c>
      <c r="T10" s="12">
        <v>0.47353</v>
      </c>
      <c r="U10" s="12">
        <v>0.31129</v>
      </c>
      <c r="V10" s="21" t="s">
        <v>323</v>
      </c>
      <c r="W10" s="21"/>
      <c r="X10" s="21"/>
      <c r="Y10" s="21"/>
      <c r="Z10" s="20">
        <v>73042.25</v>
      </c>
      <c r="AA10" s="20">
        <f t="shared" si="1"/>
        <v>72550.31</v>
      </c>
      <c r="AB10" s="21"/>
      <c r="AC10" s="21"/>
      <c r="AD10" s="21"/>
      <c r="AE10" s="22">
        <v>-2038.88</v>
      </c>
    </row>
    <row r="11" ht="14.25" customHeight="1">
      <c r="A11" s="19">
        <v>43709.0</v>
      </c>
      <c r="B11" s="20">
        <v>2019.0</v>
      </c>
      <c r="C11" s="20">
        <v>9.0</v>
      </c>
      <c r="D11" s="20">
        <v>30.0</v>
      </c>
      <c r="E11" s="20">
        <v>4262.38</v>
      </c>
      <c r="F11" s="20">
        <v>14163.22</v>
      </c>
      <c r="G11" s="20">
        <v>0.184</v>
      </c>
      <c r="I11" s="20"/>
      <c r="J11" s="26">
        <v>11545.0</v>
      </c>
      <c r="K11" s="21">
        <v>8527.33</v>
      </c>
      <c r="L11" s="21"/>
      <c r="M11" s="21"/>
      <c r="N11" s="21">
        <v>46.18</v>
      </c>
      <c r="O11" s="20">
        <v>18.98</v>
      </c>
      <c r="P11" s="20">
        <v>16395.32</v>
      </c>
      <c r="Q11" s="20">
        <v>57475.53</v>
      </c>
      <c r="R11" s="12">
        <v>0.07831</v>
      </c>
      <c r="S11" s="12">
        <v>0.07831</v>
      </c>
      <c r="T11" s="12">
        <v>0.47353</v>
      </c>
      <c r="U11" s="12">
        <v>0.31129</v>
      </c>
      <c r="V11" s="21" t="s">
        <v>324</v>
      </c>
      <c r="W11" s="21"/>
      <c r="X11" s="21"/>
      <c r="Y11" s="21"/>
      <c r="Z11" s="20">
        <v>73425.39</v>
      </c>
      <c r="AA11" s="20">
        <f t="shared" si="1"/>
        <v>73870.85</v>
      </c>
      <c r="AB11" s="21"/>
      <c r="AC11" s="21"/>
      <c r="AD11" s="21"/>
      <c r="AE11" s="22">
        <v>-1725.57</v>
      </c>
    </row>
    <row r="12" ht="14.25" customHeight="1">
      <c r="A12" s="19">
        <v>43678.0</v>
      </c>
      <c r="B12" s="20">
        <v>2019.0</v>
      </c>
      <c r="C12" s="20">
        <v>8.0</v>
      </c>
      <c r="D12" s="20">
        <v>31.0</v>
      </c>
      <c r="E12" s="20">
        <v>3724.24</v>
      </c>
      <c r="F12" s="20">
        <v>12838.06</v>
      </c>
      <c r="G12" s="20">
        <v>0.184</v>
      </c>
      <c r="I12" s="20"/>
      <c r="J12" s="26">
        <v>10535.0</v>
      </c>
      <c r="K12" s="21">
        <v>7168.0</v>
      </c>
      <c r="L12" s="21"/>
      <c r="M12" s="21"/>
      <c r="N12" s="21">
        <v>46.18</v>
      </c>
      <c r="O12" s="20">
        <v>18.98</v>
      </c>
      <c r="P12" s="20">
        <v>15166.34</v>
      </c>
      <c r="Q12" s="20">
        <v>61475.94</v>
      </c>
      <c r="R12" s="12">
        <v>0.07831</v>
      </c>
      <c r="S12" s="12">
        <v>0.07831</v>
      </c>
      <c r="T12" s="12">
        <v>0.47353</v>
      </c>
      <c r="U12" s="12">
        <v>0.31129</v>
      </c>
      <c r="V12" s="21" t="s">
        <v>325</v>
      </c>
      <c r="W12" s="21"/>
      <c r="X12" s="21"/>
      <c r="Y12" s="21"/>
      <c r="Z12" s="20">
        <v>72294.67</v>
      </c>
      <c r="AA12" s="20">
        <f t="shared" si="1"/>
        <v>76642.28</v>
      </c>
      <c r="AB12" s="21"/>
      <c r="AC12" s="21"/>
      <c r="AD12" s="21"/>
      <c r="AE12" s="23">
        <v>-286.51</v>
      </c>
    </row>
    <row r="13" ht="14.25" customHeight="1">
      <c r="A13" s="19">
        <v>43647.0</v>
      </c>
      <c r="B13" s="20">
        <v>2019.0</v>
      </c>
      <c r="C13" s="20">
        <v>7.0</v>
      </c>
      <c r="D13" s="20">
        <v>31.0</v>
      </c>
      <c r="E13" s="20">
        <v>3826.73</v>
      </c>
      <c r="F13" s="20">
        <v>12869.39</v>
      </c>
      <c r="G13" s="20">
        <v>0.184</v>
      </c>
      <c r="I13" s="20"/>
      <c r="J13" s="26">
        <v>10535.0</v>
      </c>
      <c r="K13" s="21">
        <v>7168.0</v>
      </c>
      <c r="L13" s="21"/>
      <c r="M13" s="21"/>
      <c r="N13" s="21"/>
      <c r="O13" s="20"/>
      <c r="P13" s="20">
        <v>16953.3</v>
      </c>
      <c r="Q13" s="20">
        <v>62738.61</v>
      </c>
      <c r="R13" s="12"/>
      <c r="S13" s="12"/>
      <c r="T13" s="12">
        <v>0.48762</v>
      </c>
      <c r="U13" s="12">
        <v>0.32055</v>
      </c>
      <c r="V13" s="21" t="s">
        <v>326</v>
      </c>
      <c r="W13" s="21"/>
      <c r="X13" s="21"/>
      <c r="Y13" s="21"/>
      <c r="Z13" s="20">
        <v>72723.6</v>
      </c>
      <c r="AA13" s="20">
        <f t="shared" si="1"/>
        <v>79691.91</v>
      </c>
      <c r="AB13" s="21"/>
      <c r="AC13" s="21"/>
      <c r="AD13" s="21"/>
      <c r="AE13" s="22">
        <v>-1718.31</v>
      </c>
    </row>
    <row r="14" ht="14.25" customHeight="1">
      <c r="A14" s="19">
        <v>43617.0</v>
      </c>
      <c r="B14" s="20">
        <v>2019.0</v>
      </c>
      <c r="C14" s="20">
        <v>6.0</v>
      </c>
      <c r="D14" s="20">
        <v>30.0</v>
      </c>
      <c r="E14" s="20">
        <v>4098.9</v>
      </c>
      <c r="F14" s="20">
        <v>14464.12</v>
      </c>
      <c r="G14" s="20">
        <v>0.184</v>
      </c>
      <c r="I14" s="20"/>
      <c r="J14" s="26">
        <v>11068.07</v>
      </c>
      <c r="K14" s="21">
        <v>7168.0</v>
      </c>
      <c r="L14" s="21"/>
      <c r="M14" s="21"/>
      <c r="N14" s="21"/>
      <c r="O14" s="20"/>
      <c r="P14" s="20">
        <v>18354.2</v>
      </c>
      <c r="Q14" s="20">
        <v>68289.8</v>
      </c>
      <c r="R14" s="12"/>
      <c r="S14" s="12"/>
      <c r="T14" s="12">
        <v>0.48762</v>
      </c>
      <c r="U14" s="12">
        <v>0.32055</v>
      </c>
      <c r="V14" s="21" t="s">
        <v>327</v>
      </c>
      <c r="W14" s="21"/>
      <c r="X14" s="21"/>
      <c r="Y14" s="21"/>
      <c r="Z14" s="20">
        <v>75968.55</v>
      </c>
      <c r="AA14" s="20">
        <f t="shared" si="1"/>
        <v>86644</v>
      </c>
      <c r="AB14" s="21"/>
      <c r="AC14" s="21"/>
      <c r="AD14" s="21"/>
      <c r="AE14" s="22">
        <v>-5501.23</v>
      </c>
    </row>
    <row r="15" ht="14.25" customHeight="1">
      <c r="A15" s="19">
        <v>43586.0</v>
      </c>
      <c r="B15" s="20">
        <v>2019.0</v>
      </c>
      <c r="C15" s="20">
        <v>5.0</v>
      </c>
      <c r="D15" s="20">
        <v>31.0</v>
      </c>
      <c r="E15" s="20">
        <v>3222.55</v>
      </c>
      <c r="F15" s="20">
        <v>14502.15</v>
      </c>
      <c r="G15" s="20">
        <v>0.184</v>
      </c>
      <c r="I15" s="20"/>
      <c r="J15" s="26">
        <v>10535.0</v>
      </c>
      <c r="K15" s="21">
        <v>7168.0</v>
      </c>
      <c r="L15" s="21"/>
      <c r="M15" s="21"/>
      <c r="N15" s="21"/>
      <c r="O15" s="20"/>
      <c r="P15" s="20">
        <v>19970.52</v>
      </c>
      <c r="Q15" s="20">
        <v>72695.52</v>
      </c>
      <c r="R15" s="12"/>
      <c r="S15" s="12"/>
      <c r="T15" s="12">
        <v>0.48762</v>
      </c>
      <c r="U15" s="12">
        <v>0.32055</v>
      </c>
      <c r="V15" s="21" t="s">
        <v>328</v>
      </c>
      <c r="W15" s="21"/>
      <c r="X15" s="21"/>
      <c r="Y15" s="21"/>
      <c r="Z15" s="20">
        <v>81647.83</v>
      </c>
      <c r="AA15" s="20">
        <f t="shared" si="1"/>
        <v>92666.04</v>
      </c>
      <c r="AB15" s="21"/>
      <c r="AC15" s="21"/>
      <c r="AD15" s="21"/>
      <c r="AE15" s="22">
        <v>1193.63</v>
      </c>
    </row>
    <row r="16" ht="14.25" customHeight="1">
      <c r="A16" s="19">
        <v>43556.0</v>
      </c>
      <c r="B16" s="20">
        <v>2019.0</v>
      </c>
      <c r="C16" s="20">
        <v>4.0</v>
      </c>
      <c r="D16" s="20">
        <v>30.0</v>
      </c>
      <c r="E16" s="20">
        <v>3256.16</v>
      </c>
      <c r="F16" s="20">
        <v>15028.38</v>
      </c>
      <c r="G16" s="20">
        <v>0.184</v>
      </c>
      <c r="I16" s="20"/>
      <c r="J16" s="26">
        <v>11019.61</v>
      </c>
      <c r="K16" s="21">
        <v>7679.43</v>
      </c>
      <c r="L16" s="21"/>
      <c r="M16" s="21"/>
      <c r="N16" s="21"/>
      <c r="O16" s="20"/>
      <c r="P16" s="20">
        <v>21179.19</v>
      </c>
      <c r="Q16" s="20">
        <v>74505.35</v>
      </c>
      <c r="R16" s="12"/>
      <c r="S16" s="12"/>
      <c r="T16" s="12">
        <v>0.48762</v>
      </c>
      <c r="U16" s="12">
        <v>0.32055</v>
      </c>
      <c r="V16" s="21" t="s">
        <v>329</v>
      </c>
      <c r="W16" s="21"/>
      <c r="X16" s="21"/>
      <c r="Y16" s="21"/>
      <c r="Z16" s="20">
        <v>77697.92</v>
      </c>
      <c r="AA16" s="20">
        <f t="shared" si="1"/>
        <v>95684.54</v>
      </c>
      <c r="AB16" s="21"/>
      <c r="AC16" s="21"/>
      <c r="AD16" s="21"/>
      <c r="AE16" s="22">
        <v>-5793.31</v>
      </c>
    </row>
    <row r="17" ht="14.25" customHeight="1">
      <c r="A17" s="19">
        <v>43525.0</v>
      </c>
      <c r="B17" s="20">
        <v>2019.0</v>
      </c>
      <c r="C17" s="20">
        <v>3.0</v>
      </c>
      <c r="D17" s="20">
        <v>31.0</v>
      </c>
      <c r="E17" s="20">
        <v>5789.02</v>
      </c>
      <c r="F17" s="20">
        <v>14124.0</v>
      </c>
      <c r="G17" s="20">
        <v>0.184</v>
      </c>
      <c r="I17" s="20"/>
      <c r="J17" s="26">
        <v>10535.0</v>
      </c>
      <c r="K17" s="21">
        <v>7596.82</v>
      </c>
      <c r="L17" s="21"/>
      <c r="M17" s="21"/>
      <c r="N17" s="21"/>
      <c r="O17" s="20"/>
      <c r="P17" s="20">
        <v>15246.23</v>
      </c>
      <c r="Q17" s="20">
        <v>67093.76</v>
      </c>
      <c r="R17" s="12"/>
      <c r="S17" s="12"/>
      <c r="T17" s="12">
        <v>0.48762</v>
      </c>
      <c r="U17" s="12">
        <v>0.32055</v>
      </c>
      <c r="V17" s="21" t="s">
        <v>330</v>
      </c>
      <c r="W17" s="21"/>
      <c r="X17" s="21"/>
      <c r="Y17" s="21"/>
      <c r="Z17" s="20">
        <v>73858.15</v>
      </c>
      <c r="AA17" s="20">
        <f t="shared" si="1"/>
        <v>82339.99</v>
      </c>
      <c r="AB17" s="21"/>
      <c r="AC17" s="21"/>
      <c r="AD17" s="21"/>
      <c r="AE17" s="22">
        <v>-5552.36</v>
      </c>
    </row>
    <row r="18" ht="14.25" customHeight="1">
      <c r="A18" s="19">
        <v>43497.0</v>
      </c>
      <c r="B18" s="20">
        <v>2019.0</v>
      </c>
      <c r="C18" s="20">
        <v>2.0</v>
      </c>
      <c r="D18" s="20">
        <v>28.0</v>
      </c>
      <c r="E18" s="20">
        <v>4409.05</v>
      </c>
      <c r="F18" s="20">
        <v>11578.6</v>
      </c>
      <c r="G18" s="20">
        <v>0.184</v>
      </c>
      <c r="I18" s="20"/>
      <c r="J18" s="26">
        <v>10535.0</v>
      </c>
      <c r="K18" s="21">
        <v>7168.0</v>
      </c>
      <c r="L18" s="21"/>
      <c r="M18" s="21"/>
      <c r="N18" s="21"/>
      <c r="O18" s="20"/>
      <c r="P18" s="20">
        <v>12008.27</v>
      </c>
      <c r="Q18" s="20">
        <v>61322.16</v>
      </c>
      <c r="R18" s="12"/>
      <c r="S18" s="12"/>
      <c r="T18" s="12">
        <v>0.48762</v>
      </c>
      <c r="U18" s="12">
        <v>0.32055</v>
      </c>
      <c r="V18" s="21" t="s">
        <v>331</v>
      </c>
      <c r="W18" s="21"/>
      <c r="X18" s="21"/>
      <c r="Y18" s="21"/>
      <c r="Z18" s="20">
        <v>64677.56</v>
      </c>
      <c r="AA18" s="20">
        <f t="shared" si="1"/>
        <v>73330.43</v>
      </c>
      <c r="AB18" s="21"/>
      <c r="AC18" s="21"/>
      <c r="AD18" s="21"/>
      <c r="AE18" s="22">
        <v>-4865.93</v>
      </c>
    </row>
    <row r="19" ht="14.25" customHeight="1">
      <c r="A19" s="19">
        <v>43466.0</v>
      </c>
      <c r="B19" s="20">
        <v>2019.0</v>
      </c>
      <c r="C19" s="20">
        <v>1.0</v>
      </c>
      <c r="D19" s="20">
        <v>31.0</v>
      </c>
      <c r="E19" s="20">
        <v>3886.23</v>
      </c>
      <c r="F19" s="20">
        <v>9906.86</v>
      </c>
      <c r="G19" s="20">
        <v>0.184</v>
      </c>
      <c r="I19" s="20"/>
      <c r="J19" s="26">
        <v>10535.0</v>
      </c>
      <c r="K19" s="21">
        <v>7168.0</v>
      </c>
      <c r="L19" s="21"/>
      <c r="M19" s="21"/>
      <c r="N19" s="21"/>
      <c r="O19" s="20"/>
      <c r="P19" s="20">
        <v>9478.802</v>
      </c>
      <c r="Q19" s="20">
        <v>52829.89</v>
      </c>
      <c r="R19" s="12"/>
      <c r="S19" s="12"/>
      <c r="T19" s="12">
        <v>0.48762</v>
      </c>
      <c r="U19" s="12">
        <v>0.32055</v>
      </c>
      <c r="V19" s="21" t="s">
        <v>332</v>
      </c>
      <c r="W19" s="21"/>
      <c r="X19" s="21"/>
      <c r="Y19" s="21"/>
      <c r="Z19" s="20">
        <v>59116.99</v>
      </c>
      <c r="AA19" s="20">
        <f t="shared" si="1"/>
        <v>62308.692</v>
      </c>
      <c r="AB19" s="21"/>
      <c r="AC19" s="21"/>
      <c r="AD19" s="21"/>
      <c r="AE19" s="22">
        <v>-4487.49</v>
      </c>
    </row>
    <row r="20" ht="14.25" customHeight="1">
      <c r="A20" s="19">
        <v>43435.0</v>
      </c>
      <c r="B20" s="20">
        <v>2018.0</v>
      </c>
      <c r="C20" s="20">
        <v>12.0</v>
      </c>
      <c r="D20" s="20">
        <v>31.0</v>
      </c>
      <c r="E20" s="20">
        <v>4290.09</v>
      </c>
      <c r="F20" s="20">
        <v>13110.57</v>
      </c>
      <c r="G20" s="20">
        <v>0.185</v>
      </c>
      <c r="I20" s="20"/>
      <c r="J20" s="26">
        <v>10535.0</v>
      </c>
      <c r="K20" s="21">
        <v>7168.0</v>
      </c>
      <c r="L20" s="21"/>
      <c r="M20" s="21"/>
      <c r="N20" s="21"/>
      <c r="O20" s="20"/>
      <c r="P20" s="20">
        <v>15790.92</v>
      </c>
      <c r="Q20" s="20">
        <v>62674.62</v>
      </c>
      <c r="R20" s="12"/>
      <c r="S20" s="12"/>
      <c r="T20" s="12">
        <v>0.48762</v>
      </c>
      <c r="U20" s="12">
        <v>0.32055</v>
      </c>
      <c r="V20" s="21" t="s">
        <v>333</v>
      </c>
      <c r="W20" s="21"/>
      <c r="X20" s="21"/>
      <c r="Y20" s="21"/>
      <c r="Z20" s="20">
        <v>67738.5</v>
      </c>
      <c r="AA20" s="20">
        <f t="shared" si="1"/>
        <v>78465.54</v>
      </c>
      <c r="AB20" s="21"/>
      <c r="AC20" s="21"/>
      <c r="AD20" s="21"/>
      <c r="AE20" s="22">
        <v>-4851.51</v>
      </c>
    </row>
    <row r="21" ht="14.25" customHeight="1">
      <c r="A21" s="19">
        <v>43405.0</v>
      </c>
      <c r="B21" s="20">
        <v>2018.0</v>
      </c>
      <c r="C21" s="20">
        <v>11.0</v>
      </c>
      <c r="D21" s="20">
        <v>30.0</v>
      </c>
      <c r="E21" s="20">
        <v>3821.43</v>
      </c>
      <c r="F21" s="20">
        <v>12598.03</v>
      </c>
      <c r="G21" s="20">
        <v>0.185</v>
      </c>
      <c r="I21" s="20"/>
      <c r="J21" s="26">
        <v>10535.0</v>
      </c>
      <c r="K21" s="21">
        <v>7168.0</v>
      </c>
      <c r="L21" s="21"/>
      <c r="M21" s="21"/>
      <c r="N21" s="21"/>
      <c r="O21" s="20"/>
      <c r="P21" s="20">
        <v>14489.72</v>
      </c>
      <c r="Q21" s="20">
        <v>56169.93</v>
      </c>
      <c r="R21" s="12"/>
      <c r="S21" s="12"/>
      <c r="T21" s="12">
        <v>0.48762</v>
      </c>
      <c r="U21" s="12">
        <v>0.32055</v>
      </c>
      <c r="V21" s="21" t="s">
        <v>334</v>
      </c>
      <c r="W21" s="21"/>
      <c r="X21" s="21"/>
      <c r="Y21" s="21"/>
      <c r="Z21" s="20">
        <v>65062.37</v>
      </c>
      <c r="AA21" s="20">
        <f t="shared" si="1"/>
        <v>70659.65</v>
      </c>
      <c r="AB21" s="21"/>
      <c r="AC21" s="21"/>
      <c r="AD21" s="21"/>
      <c r="AE21" s="22">
        <v>-3314.44</v>
      </c>
    </row>
    <row r="22" ht="14.25" customHeight="1">
      <c r="A22" s="19">
        <v>43374.0</v>
      </c>
      <c r="B22" s="20">
        <v>2018.0</v>
      </c>
      <c r="C22" s="20">
        <v>10.0</v>
      </c>
      <c r="D22" s="20">
        <v>31.0</v>
      </c>
      <c r="E22" s="20">
        <v>4572.04</v>
      </c>
      <c r="F22" s="20">
        <v>14437.97</v>
      </c>
      <c r="G22" s="20">
        <v>0.185</v>
      </c>
      <c r="I22" s="20"/>
      <c r="J22" s="26">
        <v>10535.0</v>
      </c>
      <c r="K22" s="21">
        <v>7349.17</v>
      </c>
      <c r="L22" s="21"/>
      <c r="M22" s="21"/>
      <c r="N22" s="21"/>
      <c r="O22" s="20"/>
      <c r="P22" s="20">
        <v>18487.72</v>
      </c>
      <c r="Q22" s="20">
        <v>63438.52</v>
      </c>
      <c r="R22" s="12"/>
      <c r="S22" s="12"/>
      <c r="T22" s="12">
        <v>0.48762</v>
      </c>
      <c r="U22" s="12">
        <v>0.32055</v>
      </c>
      <c r="V22" s="21" t="s">
        <v>335</v>
      </c>
      <c r="W22" s="21"/>
      <c r="X22" s="21"/>
      <c r="Y22" s="21"/>
      <c r="Z22" s="20">
        <v>74675.14</v>
      </c>
      <c r="AA22" s="20">
        <f t="shared" si="1"/>
        <v>81926.24</v>
      </c>
      <c r="AB22" s="21"/>
      <c r="AC22" s="21"/>
      <c r="AD22" s="21"/>
      <c r="AE22" s="22">
        <v>-1001.72</v>
      </c>
    </row>
    <row r="23" ht="14.25" customHeight="1">
      <c r="A23" s="19">
        <v>43344.0</v>
      </c>
      <c r="B23" s="20">
        <v>2018.0</v>
      </c>
      <c r="C23" s="20">
        <v>9.0</v>
      </c>
      <c r="D23" s="20">
        <v>30.0</v>
      </c>
      <c r="E23" s="20">
        <v>3612.6</v>
      </c>
      <c r="F23" s="20">
        <v>14547.31</v>
      </c>
      <c r="G23" s="20">
        <v>0.185</v>
      </c>
      <c r="I23" s="20"/>
      <c r="J23" s="26">
        <v>10484.21</v>
      </c>
      <c r="K23" s="21">
        <v>7132.5</v>
      </c>
      <c r="L23" s="21"/>
      <c r="M23" s="21"/>
      <c r="N23" s="21"/>
      <c r="O23" s="20"/>
      <c r="P23" s="20">
        <v>17471.94</v>
      </c>
      <c r="Q23" s="20">
        <v>66545.69</v>
      </c>
      <c r="R23" s="12"/>
      <c r="S23" s="12"/>
      <c r="T23" s="12">
        <v>0.48762</v>
      </c>
      <c r="U23" s="12">
        <v>0.32055</v>
      </c>
      <c r="V23" s="21" t="s">
        <v>336</v>
      </c>
      <c r="W23" s="21"/>
      <c r="X23" s="21"/>
      <c r="Y23" s="21"/>
      <c r="Z23" s="20">
        <v>75272.83</v>
      </c>
      <c r="AA23" s="20">
        <f t="shared" si="1"/>
        <v>84017.63</v>
      </c>
      <c r="AB23" s="21"/>
      <c r="AC23" s="21"/>
      <c r="AD23" s="21"/>
      <c r="AE23" s="23">
        <v>-772.9</v>
      </c>
    </row>
    <row r="24" ht="14.25" customHeight="1">
      <c r="A24" s="19">
        <v>43313.0</v>
      </c>
      <c r="B24" s="20">
        <v>2018.0</v>
      </c>
      <c r="C24" s="20">
        <v>8.0</v>
      </c>
      <c r="D24" s="20">
        <v>31.0</v>
      </c>
      <c r="E24" s="20">
        <v>2753.27</v>
      </c>
      <c r="F24" s="20">
        <v>11212.35</v>
      </c>
      <c r="G24" s="20">
        <v>0.185</v>
      </c>
      <c r="I24" s="20"/>
      <c r="J24" s="26">
        <v>9722.5</v>
      </c>
      <c r="K24" s="21">
        <v>6600.0</v>
      </c>
      <c r="L24" s="21"/>
      <c r="M24" s="21"/>
      <c r="N24" s="21"/>
      <c r="O24" s="20"/>
      <c r="P24" s="20">
        <v>11382.16</v>
      </c>
      <c r="Q24" s="20">
        <v>45846.97</v>
      </c>
      <c r="R24" s="12"/>
      <c r="S24" s="12"/>
      <c r="T24" s="12">
        <v>0.487620000000001</v>
      </c>
      <c r="U24" s="12">
        <v>0.32055</v>
      </c>
      <c r="V24" s="21" t="s">
        <v>337</v>
      </c>
      <c r="W24" s="21"/>
      <c r="X24" s="21"/>
      <c r="Y24" s="21"/>
      <c r="Z24" s="20">
        <v>57889.67</v>
      </c>
      <c r="AA24" s="20">
        <f t="shared" si="1"/>
        <v>57229.13</v>
      </c>
      <c r="AB24" s="21"/>
      <c r="AC24" s="21"/>
      <c r="AD24" s="21"/>
      <c r="AE24" s="23">
        <v>-184.8</v>
      </c>
    </row>
    <row r="25" ht="14.25" customHeight="1">
      <c r="A25" s="19">
        <v>43282.0</v>
      </c>
      <c r="B25" s="20">
        <v>2018.0</v>
      </c>
      <c r="C25" s="20">
        <v>7.0</v>
      </c>
      <c r="D25" s="20">
        <v>31.0</v>
      </c>
      <c r="E25" s="20">
        <v>3528.0</v>
      </c>
      <c r="F25" s="20">
        <v>12096.02</v>
      </c>
      <c r="G25" s="20">
        <v>0.185</v>
      </c>
      <c r="I25" s="20"/>
      <c r="J25" s="26">
        <v>9722.5</v>
      </c>
      <c r="K25" s="21">
        <v>6600.0</v>
      </c>
      <c r="L25" s="21"/>
      <c r="M25" s="21"/>
      <c r="N25" s="21"/>
      <c r="O25" s="20"/>
      <c r="P25" s="20">
        <v>12929.72</v>
      </c>
      <c r="Q25" s="20">
        <v>53302.66</v>
      </c>
      <c r="R25" s="12"/>
      <c r="S25" s="12"/>
      <c r="T25" s="12">
        <v>0.46128</v>
      </c>
      <c r="U25" s="12">
        <v>0.30323</v>
      </c>
      <c r="V25" s="21" t="s">
        <v>338</v>
      </c>
      <c r="W25" s="21"/>
      <c r="X25" s="21"/>
      <c r="Y25" s="21"/>
      <c r="Z25" s="20">
        <v>62503.49</v>
      </c>
      <c r="AA25" s="20">
        <f t="shared" si="1"/>
        <v>66232.38</v>
      </c>
      <c r="AB25" s="21"/>
      <c r="AC25" s="21"/>
      <c r="AD25" s="21"/>
      <c r="AE25" s="23">
        <v>-70.03</v>
      </c>
    </row>
    <row r="26" ht="14.25" customHeight="1">
      <c r="A26" s="19">
        <v>43252.0</v>
      </c>
      <c r="B26" s="20">
        <v>2018.0</v>
      </c>
      <c r="C26" s="20">
        <v>6.0</v>
      </c>
      <c r="D26" s="20">
        <v>30.0</v>
      </c>
      <c r="E26" s="20">
        <v>3359.89</v>
      </c>
      <c r="F26" s="20">
        <v>12095.51</v>
      </c>
      <c r="G26" s="20">
        <v>0.185</v>
      </c>
      <c r="I26" s="20"/>
      <c r="J26" s="26">
        <v>9722.5</v>
      </c>
      <c r="K26" s="21">
        <v>6600.0</v>
      </c>
      <c r="L26" s="21"/>
      <c r="M26" s="21"/>
      <c r="N26" s="21"/>
      <c r="O26" s="20"/>
      <c r="P26" s="20">
        <v>12741.15</v>
      </c>
      <c r="Q26" s="20">
        <v>54783.8</v>
      </c>
      <c r="R26" s="12"/>
      <c r="S26" s="12"/>
      <c r="T26" s="12">
        <v>0.46128</v>
      </c>
      <c r="U26" s="12">
        <v>0.30323</v>
      </c>
      <c r="V26" s="21" t="s">
        <v>339</v>
      </c>
      <c r="W26" s="21"/>
      <c r="X26" s="21"/>
      <c r="Y26" s="21"/>
      <c r="Z26" s="20">
        <v>66000.56</v>
      </c>
      <c r="AA26" s="20">
        <f t="shared" si="1"/>
        <v>67524.95</v>
      </c>
      <c r="AB26" s="21"/>
      <c r="AC26" s="21"/>
      <c r="AD26" s="21"/>
      <c r="AE26" s="22">
        <v>2795.41</v>
      </c>
    </row>
    <row r="27" ht="14.25" customHeight="1">
      <c r="A27" s="19">
        <v>43221.0</v>
      </c>
      <c r="B27" s="20">
        <v>2018.0</v>
      </c>
      <c r="C27" s="20">
        <v>5.0</v>
      </c>
      <c r="D27" s="20">
        <v>31.0</v>
      </c>
      <c r="E27" s="20">
        <v>4488.34</v>
      </c>
      <c r="F27" s="20">
        <v>13857.58</v>
      </c>
      <c r="G27" s="20">
        <v>0.185</v>
      </c>
      <c r="I27" s="20"/>
      <c r="J27" s="26">
        <v>12051.23</v>
      </c>
      <c r="K27" s="21">
        <v>6600.0</v>
      </c>
      <c r="L27" s="21"/>
      <c r="M27" s="21"/>
      <c r="N27" s="21"/>
      <c r="O27" s="20"/>
      <c r="P27" s="20">
        <v>15741.09</v>
      </c>
      <c r="Q27" s="20">
        <v>59076.5</v>
      </c>
      <c r="R27" s="12"/>
      <c r="S27" s="12"/>
      <c r="T27" s="12">
        <v>0.46128</v>
      </c>
      <c r="U27" s="12">
        <v>0.30323</v>
      </c>
      <c r="V27" s="21" t="s">
        <v>340</v>
      </c>
      <c r="W27" s="21"/>
      <c r="X27" s="21"/>
      <c r="Y27" s="21"/>
      <c r="Z27" s="20">
        <v>71377.3</v>
      </c>
      <c r="AA27" s="20">
        <f t="shared" si="1"/>
        <v>74817.59</v>
      </c>
      <c r="AB27" s="21"/>
      <c r="AC27" s="21"/>
      <c r="AD27" s="21"/>
      <c r="AE27" s="22">
        <v>-4775.57</v>
      </c>
    </row>
    <row r="28" ht="14.25" customHeight="1">
      <c r="A28" s="19">
        <v>43191.0</v>
      </c>
      <c r="B28" s="20">
        <v>2018.0</v>
      </c>
      <c r="C28" s="20">
        <v>4.0</v>
      </c>
      <c r="D28" s="20">
        <v>30.0</v>
      </c>
      <c r="E28" s="20">
        <v>5572.72</v>
      </c>
      <c r="F28" s="20">
        <v>15244.47</v>
      </c>
      <c r="G28" s="20">
        <v>0.185</v>
      </c>
      <c r="I28" s="20"/>
      <c r="J28" s="26">
        <v>12096.34</v>
      </c>
      <c r="K28" s="21">
        <v>7527.13</v>
      </c>
      <c r="L28" s="21"/>
      <c r="M28" s="21"/>
      <c r="N28" s="21"/>
      <c r="O28" s="20"/>
      <c r="P28" s="20">
        <v>16825.64</v>
      </c>
      <c r="Q28" s="20">
        <v>65971.12</v>
      </c>
      <c r="R28" s="24"/>
      <c r="S28" s="12"/>
      <c r="T28" s="12">
        <v>0.46128</v>
      </c>
      <c r="U28" s="12">
        <v>0.30323</v>
      </c>
      <c r="V28" s="21" t="s">
        <v>341</v>
      </c>
      <c r="W28" s="21"/>
      <c r="X28" s="21"/>
      <c r="Y28" s="21"/>
      <c r="Z28" s="20">
        <v>81308.14</v>
      </c>
      <c r="AA28" s="20">
        <f t="shared" si="1"/>
        <v>82796.76</v>
      </c>
      <c r="AB28" s="21"/>
      <c r="AC28" s="21"/>
      <c r="AD28" s="21"/>
      <c r="AE28" s="22">
        <v>-3383.55</v>
      </c>
    </row>
    <row r="29" ht="14.25" customHeight="1">
      <c r="A29" s="19">
        <v>43160.0</v>
      </c>
      <c r="B29" s="20">
        <v>2018.0</v>
      </c>
      <c r="C29" s="20">
        <v>3.0</v>
      </c>
      <c r="D29" s="20">
        <v>31.0</v>
      </c>
      <c r="E29" s="20">
        <v>4399.9</v>
      </c>
      <c r="F29" s="8">
        <v>13725.81</v>
      </c>
      <c r="G29" s="20">
        <v>0.185</v>
      </c>
      <c r="I29" s="20"/>
      <c r="J29" s="26">
        <v>10214.45</v>
      </c>
      <c r="K29" s="21">
        <v>8268.48</v>
      </c>
      <c r="L29" s="21"/>
      <c r="M29" s="21"/>
      <c r="N29" s="21"/>
      <c r="O29" s="20"/>
      <c r="P29" s="20">
        <v>14900.37</v>
      </c>
      <c r="Q29" s="20">
        <v>62645.23</v>
      </c>
      <c r="R29" s="24"/>
      <c r="S29" s="12"/>
      <c r="T29" s="12">
        <v>0.46128</v>
      </c>
      <c r="U29" s="12">
        <v>0.30323</v>
      </c>
      <c r="V29" s="21" t="s">
        <v>342</v>
      </c>
      <c r="W29" s="21"/>
      <c r="X29" s="21"/>
      <c r="Y29" s="21"/>
      <c r="Z29" s="20">
        <v>70716.95</v>
      </c>
      <c r="AA29" s="20">
        <f t="shared" si="1"/>
        <v>77545.6</v>
      </c>
      <c r="AB29" s="21"/>
      <c r="AC29" s="21"/>
      <c r="AD29" s="21"/>
      <c r="AE29" s="22">
        <v>-5537.82</v>
      </c>
    </row>
    <row r="30" ht="14.25" customHeight="1">
      <c r="A30" s="19">
        <v>43132.0</v>
      </c>
      <c r="B30" s="20">
        <v>2018.0</v>
      </c>
      <c r="C30" s="20">
        <v>2.0</v>
      </c>
      <c r="D30" s="20">
        <v>28.0</v>
      </c>
      <c r="E30" s="20">
        <v>3172.39</v>
      </c>
      <c r="F30" s="20">
        <v>10160.64</v>
      </c>
      <c r="G30" s="20">
        <v>0.185</v>
      </c>
      <c r="I30" s="20"/>
      <c r="J30" s="26">
        <v>9722.5</v>
      </c>
      <c r="K30" s="21">
        <v>6600.0</v>
      </c>
      <c r="L30" s="21"/>
      <c r="M30" s="21"/>
      <c r="N30" s="21"/>
      <c r="O30" s="20"/>
      <c r="P30" s="20">
        <v>8825.38</v>
      </c>
      <c r="Q30" s="20">
        <v>46482.79</v>
      </c>
      <c r="R30" s="24"/>
      <c r="S30" s="12"/>
      <c r="T30" s="12">
        <v>0.46128</v>
      </c>
      <c r="U30" s="12">
        <v>0.30323</v>
      </c>
      <c r="V30" s="21" t="s">
        <v>343</v>
      </c>
      <c r="W30" s="21"/>
      <c r="X30" s="21"/>
      <c r="Y30" s="21"/>
      <c r="Z30" s="20">
        <v>52376.73</v>
      </c>
      <c r="AA30" s="20">
        <f t="shared" si="1"/>
        <v>55308.17</v>
      </c>
      <c r="AB30" s="21"/>
      <c r="AC30" s="21"/>
      <c r="AD30" s="21"/>
      <c r="AE30" s="22">
        <v>-4071.54</v>
      </c>
    </row>
    <row r="31" ht="14.25" customHeight="1">
      <c r="A31" s="19">
        <v>43101.0</v>
      </c>
      <c r="B31" s="20">
        <v>2018.0</v>
      </c>
      <c r="C31" s="20">
        <v>1.0</v>
      </c>
      <c r="D31" s="20">
        <v>31.0</v>
      </c>
      <c r="E31" s="20">
        <v>3295.49</v>
      </c>
      <c r="F31" s="20">
        <v>9567.47</v>
      </c>
      <c r="G31" s="20">
        <v>0.185</v>
      </c>
      <c r="I31" s="20"/>
      <c r="J31" s="26">
        <v>9722.5</v>
      </c>
      <c r="K31" s="21">
        <v>6600.0</v>
      </c>
      <c r="L31" s="21"/>
      <c r="M31" s="21"/>
      <c r="N31" s="21"/>
      <c r="O31" s="20"/>
      <c r="P31" s="20">
        <v>7910.959</v>
      </c>
      <c r="Q31" s="20">
        <v>39859.74</v>
      </c>
      <c r="R31" s="24"/>
      <c r="S31" s="12"/>
      <c r="T31" s="12">
        <v>0.46128</v>
      </c>
      <c r="U31" s="12">
        <v>0.30323</v>
      </c>
      <c r="V31" s="21" t="s">
        <v>344</v>
      </c>
      <c r="W31" s="21"/>
      <c r="X31" s="21"/>
      <c r="Y31" s="21"/>
      <c r="Z31" s="20">
        <v>49268.26</v>
      </c>
      <c r="AA31" s="20">
        <f t="shared" si="1"/>
        <v>47770.699</v>
      </c>
      <c r="AB31" s="21"/>
      <c r="AC31" s="21"/>
      <c r="AD31" s="21"/>
      <c r="AE31" s="22">
        <v>-3546.88</v>
      </c>
    </row>
    <row r="32" ht="14.25" customHeight="1">
      <c r="A32" s="19">
        <v>43070.0</v>
      </c>
      <c r="B32" s="20">
        <v>2017.0</v>
      </c>
      <c r="C32" s="20">
        <v>12.0</v>
      </c>
      <c r="D32" s="20">
        <v>31.0</v>
      </c>
      <c r="E32" s="20">
        <v>3370.73</v>
      </c>
      <c r="F32" s="20">
        <v>14726.44</v>
      </c>
      <c r="G32" s="20">
        <v>0.186</v>
      </c>
      <c r="I32" s="20"/>
      <c r="J32" s="26">
        <v>9722.5</v>
      </c>
      <c r="K32" s="21">
        <v>6899.8</v>
      </c>
      <c r="L32" s="21"/>
      <c r="M32" s="21"/>
      <c r="N32" s="21"/>
      <c r="O32" s="20"/>
      <c r="P32" s="20">
        <v>18068.99</v>
      </c>
      <c r="Q32" s="20">
        <v>73973.12</v>
      </c>
      <c r="R32" s="24"/>
      <c r="S32" s="12"/>
      <c r="T32" s="12">
        <v>0.46128</v>
      </c>
      <c r="U32" s="12">
        <v>0.30323</v>
      </c>
      <c r="V32" s="21" t="s">
        <v>345</v>
      </c>
      <c r="W32" s="21"/>
      <c r="X32" s="21"/>
      <c r="Y32" s="21"/>
      <c r="Z32" s="20">
        <v>76259.33</v>
      </c>
      <c r="AA32" s="20">
        <f t="shared" si="1"/>
        <v>92042.11</v>
      </c>
      <c r="AB32" s="21"/>
      <c r="AC32" s="21"/>
      <c r="AD32" s="21"/>
      <c r="AE32" s="22">
        <v>-1217.2</v>
      </c>
    </row>
    <row r="33" ht="14.25" customHeight="1">
      <c r="A33" s="19">
        <v>43040.0</v>
      </c>
      <c r="B33" s="20">
        <v>2017.0</v>
      </c>
      <c r="C33" s="20">
        <v>11.0</v>
      </c>
      <c r="D33" s="20">
        <v>30.0</v>
      </c>
      <c r="E33" s="20">
        <v>3426.61</v>
      </c>
      <c r="F33" s="8">
        <v>11615.6</v>
      </c>
      <c r="G33" s="20">
        <v>0.186</v>
      </c>
      <c r="I33" s="20"/>
      <c r="J33" s="26">
        <v>9722.5</v>
      </c>
      <c r="K33" s="21">
        <v>6600.0</v>
      </c>
      <c r="L33" s="21"/>
      <c r="M33" s="21"/>
      <c r="N33" s="21"/>
      <c r="O33" s="20"/>
      <c r="P33" s="20">
        <v>13156.55</v>
      </c>
      <c r="Q33" s="20">
        <v>49699.42</v>
      </c>
      <c r="R33" s="24"/>
      <c r="S33" s="12"/>
      <c r="T33" s="12">
        <v>0.46128</v>
      </c>
      <c r="U33" s="12">
        <v>0.30323</v>
      </c>
      <c r="V33" s="21" t="s">
        <v>346</v>
      </c>
      <c r="W33" s="21"/>
      <c r="X33" s="21"/>
      <c r="Y33" s="21"/>
      <c r="Z33" s="20">
        <v>61491.11</v>
      </c>
      <c r="AA33" s="20">
        <f t="shared" si="1"/>
        <v>62855.97</v>
      </c>
      <c r="AB33" s="21"/>
      <c r="AC33" s="21"/>
      <c r="AD33" s="21"/>
      <c r="AE33" s="22">
        <v>1051.56</v>
      </c>
    </row>
    <row r="34" ht="14.25" customHeight="1">
      <c r="A34" s="19">
        <v>43009.0</v>
      </c>
      <c r="B34" s="20">
        <v>2017.0</v>
      </c>
      <c r="C34" s="20">
        <v>10.0</v>
      </c>
      <c r="D34" s="20">
        <v>31.0</v>
      </c>
      <c r="E34" s="20">
        <v>5212.98</v>
      </c>
      <c r="F34" s="20">
        <v>13462.44</v>
      </c>
      <c r="G34" s="20">
        <v>0.186</v>
      </c>
      <c r="I34" s="20"/>
      <c r="J34" s="26">
        <v>9722.5</v>
      </c>
      <c r="K34" s="21">
        <v>7546.11</v>
      </c>
      <c r="L34" s="21"/>
      <c r="M34" s="21"/>
      <c r="N34" s="21"/>
      <c r="O34" s="20"/>
      <c r="P34" s="20">
        <v>16259.97</v>
      </c>
      <c r="Q34" s="20">
        <v>58236.88</v>
      </c>
      <c r="R34" s="24"/>
      <c r="S34" s="12"/>
      <c r="T34" s="12">
        <v>0.46128</v>
      </c>
      <c r="U34" s="12">
        <v>0.30323</v>
      </c>
      <c r="V34" s="21" t="s">
        <v>347</v>
      </c>
      <c r="W34" s="21"/>
      <c r="X34" s="21"/>
      <c r="Y34" s="21"/>
      <c r="Z34" s="20">
        <v>84906.57</v>
      </c>
      <c r="AA34" s="20">
        <f t="shared" si="1"/>
        <v>74496.85</v>
      </c>
      <c r="AB34" s="21"/>
      <c r="AC34" s="21"/>
      <c r="AD34" s="21"/>
      <c r="AE34" s="22">
        <v>13342.54</v>
      </c>
    </row>
    <row r="35" ht="14.25" customHeight="1">
      <c r="A35" s="19">
        <v>42979.0</v>
      </c>
      <c r="B35" s="20">
        <v>2017.0</v>
      </c>
      <c r="C35" s="20">
        <v>9.0</v>
      </c>
      <c r="D35" s="20">
        <v>30.0</v>
      </c>
      <c r="E35" s="20">
        <v>5768.52</v>
      </c>
      <c r="F35" s="20">
        <v>14069.52</v>
      </c>
      <c r="G35" s="20">
        <v>0.186</v>
      </c>
      <c r="I35" s="20"/>
      <c r="J35" s="26">
        <v>10225.46</v>
      </c>
      <c r="K35" s="21">
        <v>6952.38</v>
      </c>
      <c r="L35" s="21"/>
      <c r="M35" s="21"/>
      <c r="N35" s="21"/>
      <c r="O35" s="20"/>
      <c r="P35" s="20">
        <v>15869.04</v>
      </c>
      <c r="Q35" s="20">
        <v>63592.27</v>
      </c>
      <c r="R35" s="24"/>
      <c r="S35" s="12"/>
      <c r="T35" s="12">
        <v>0.46128</v>
      </c>
      <c r="U35" s="12">
        <v>0.30323</v>
      </c>
      <c r="V35" s="21" t="s">
        <v>348</v>
      </c>
      <c r="W35" s="21"/>
      <c r="X35" s="21"/>
      <c r="Y35" s="21"/>
      <c r="Z35" s="20">
        <v>88453.5</v>
      </c>
      <c r="AA35" s="20">
        <f t="shared" si="1"/>
        <v>79461.31</v>
      </c>
      <c r="AB35" s="21"/>
      <c r="AC35" s="21"/>
      <c r="AD35" s="21"/>
      <c r="AE35" s="22">
        <v>12741.3</v>
      </c>
    </row>
    <row r="36" ht="14.25" customHeight="1">
      <c r="A36" s="19">
        <v>42948.0</v>
      </c>
      <c r="B36" s="20">
        <v>2017.0</v>
      </c>
      <c r="C36" s="20">
        <v>8.0</v>
      </c>
      <c r="D36" s="20">
        <v>31.0</v>
      </c>
      <c r="E36" s="20">
        <v>2655.92</v>
      </c>
      <c r="F36" s="20">
        <v>9716.7</v>
      </c>
      <c r="G36" s="20">
        <v>0.186</v>
      </c>
      <c r="I36" s="20"/>
      <c r="J36" s="26">
        <v>8532.5</v>
      </c>
      <c r="K36" s="21">
        <v>4552.0</v>
      </c>
      <c r="L36" s="21"/>
      <c r="M36" s="21"/>
      <c r="N36" s="21"/>
      <c r="O36" s="20"/>
      <c r="P36" s="20">
        <v>9678.0</v>
      </c>
      <c r="Q36" s="20">
        <v>45859.95</v>
      </c>
      <c r="R36" s="24"/>
      <c r="S36" s="12"/>
      <c r="T36" s="12">
        <v>0.46128</v>
      </c>
      <c r="U36" s="12">
        <v>0.30323</v>
      </c>
      <c r="V36" s="21" t="s">
        <v>349</v>
      </c>
      <c r="W36" s="21"/>
      <c r="X36" s="21"/>
      <c r="Y36" s="21"/>
      <c r="Z36" s="20">
        <v>50213.0</v>
      </c>
      <c r="AA36" s="20">
        <f t="shared" si="1"/>
        <v>55537.95</v>
      </c>
      <c r="AB36" s="21"/>
      <c r="AC36" s="21"/>
      <c r="AD36" s="21"/>
      <c r="AE36" s="22">
        <v>-1429.03</v>
      </c>
    </row>
    <row r="37" ht="14.25" customHeight="1">
      <c r="A37" s="19">
        <v>42917.0</v>
      </c>
      <c r="B37" s="20">
        <v>2017.0</v>
      </c>
      <c r="C37" s="20">
        <v>7.0</v>
      </c>
      <c r="D37" s="20">
        <v>31.0</v>
      </c>
      <c r="E37" s="20">
        <v>979.81</v>
      </c>
      <c r="F37" s="20">
        <v>3478.61</v>
      </c>
      <c r="G37" s="20">
        <v>0.186</v>
      </c>
      <c r="I37" s="20"/>
      <c r="J37" s="26">
        <v>8532.5</v>
      </c>
      <c r="K37" s="21">
        <v>4552.0</v>
      </c>
      <c r="L37" s="21"/>
      <c r="M37" s="21"/>
      <c r="N37" s="21"/>
      <c r="O37" s="20"/>
      <c r="P37" s="20">
        <v>9883.282</v>
      </c>
      <c r="Q37" s="20">
        <v>39944.94</v>
      </c>
      <c r="R37" s="24"/>
      <c r="S37" s="12"/>
      <c r="T37" s="12">
        <v>0.53265</v>
      </c>
      <c r="U37" s="12">
        <v>0.35016</v>
      </c>
      <c r="V37" s="21" t="s">
        <v>350</v>
      </c>
      <c r="W37" s="21"/>
      <c r="X37" s="21"/>
      <c r="Y37" s="21"/>
      <c r="Z37" s="20">
        <v>30481.27</v>
      </c>
      <c r="AA37" s="20">
        <f t="shared" si="1"/>
        <v>49828.222</v>
      </c>
      <c r="AB37" s="21"/>
      <c r="AC37" s="21"/>
      <c r="AD37" s="21"/>
      <c r="AE37" s="23" t="s">
        <v>351</v>
      </c>
    </row>
    <row r="38" ht="14.25" customHeight="1">
      <c r="A38" s="19">
        <v>42887.0</v>
      </c>
      <c r="B38" s="20">
        <v>2017.0</v>
      </c>
      <c r="C38" s="20">
        <v>6.0</v>
      </c>
      <c r="D38" s="20">
        <v>30.0</v>
      </c>
      <c r="E38" s="20">
        <v>2586.79</v>
      </c>
      <c r="F38" s="20">
        <v>8241.04</v>
      </c>
      <c r="G38" s="20">
        <v>0.186</v>
      </c>
      <c r="I38" s="20"/>
      <c r="J38" s="26">
        <v>8532.5</v>
      </c>
      <c r="K38" s="21">
        <v>4552.0</v>
      </c>
      <c r="L38" s="21"/>
      <c r="M38" s="21"/>
      <c r="N38" s="21"/>
      <c r="O38" s="20"/>
      <c r="P38" s="20">
        <v>8612.463</v>
      </c>
      <c r="Q38" s="20">
        <v>32869.01</v>
      </c>
      <c r="R38" s="24"/>
      <c r="S38" s="12"/>
      <c r="T38" s="12">
        <v>0.53265</v>
      </c>
      <c r="U38" s="12">
        <v>0.35016</v>
      </c>
      <c r="V38" s="21" t="s">
        <v>352</v>
      </c>
      <c r="W38" s="21"/>
      <c r="X38" s="21"/>
      <c r="Y38" s="21"/>
      <c r="Z38" s="20">
        <v>42488.46</v>
      </c>
      <c r="AA38" s="20">
        <f t="shared" si="1"/>
        <v>41481.473</v>
      </c>
      <c r="AB38" s="21"/>
      <c r="AC38" s="21"/>
      <c r="AD38" s="21"/>
      <c r="AE38" s="22">
        <v>-3230.41</v>
      </c>
    </row>
    <row r="39" ht="14.25" customHeight="1">
      <c r="A39" s="19">
        <v>42856.0</v>
      </c>
      <c r="B39" s="20">
        <v>2017.0</v>
      </c>
      <c r="C39" s="20">
        <v>5.0</v>
      </c>
      <c r="D39" s="20">
        <v>31.0</v>
      </c>
      <c r="E39" s="20">
        <v>4078.89</v>
      </c>
      <c r="F39" s="20">
        <v>12381.08</v>
      </c>
      <c r="G39" s="20">
        <v>0.186</v>
      </c>
      <c r="I39" s="20"/>
      <c r="J39" s="26">
        <v>8532.5</v>
      </c>
      <c r="K39" s="21">
        <v>4552.0</v>
      </c>
      <c r="L39" s="21"/>
      <c r="M39" s="21"/>
      <c r="N39" s="21"/>
      <c r="O39" s="20"/>
      <c r="P39" s="20">
        <v>14114.32</v>
      </c>
      <c r="Q39" s="20">
        <v>53583.48</v>
      </c>
      <c r="R39" s="24"/>
      <c r="S39" s="12"/>
      <c r="T39" s="12">
        <v>0.53265</v>
      </c>
      <c r="U39" s="12">
        <v>0.35016</v>
      </c>
      <c r="V39" s="21" t="s">
        <v>353</v>
      </c>
      <c r="W39" s="21"/>
      <c r="X39" s="21"/>
      <c r="Y39" s="21"/>
      <c r="Z39" s="20">
        <v>66639.83</v>
      </c>
      <c r="AA39" s="20">
        <f t="shared" ref="AA39:AA67" si="2">P2+Q2</f>
        <v>51345.311</v>
      </c>
      <c r="AB39" s="21"/>
      <c r="AC39" s="21"/>
      <c r="AD39" s="21"/>
      <c r="AE39" s="22">
        <v>1536.96</v>
      </c>
    </row>
    <row r="40" ht="14.25" customHeight="1">
      <c r="A40" s="19">
        <v>42826.0</v>
      </c>
      <c r="B40" s="20">
        <v>2017.0</v>
      </c>
      <c r="C40" s="20">
        <v>4.0</v>
      </c>
      <c r="D40" s="20">
        <v>30.0</v>
      </c>
      <c r="E40" s="20">
        <v>1466.76</v>
      </c>
      <c r="F40" s="20">
        <v>9167.13</v>
      </c>
      <c r="G40" s="20">
        <v>0.186</v>
      </c>
      <c r="I40" s="20"/>
      <c r="J40" s="26">
        <v>8532.5</v>
      </c>
      <c r="K40" s="21">
        <v>4640.65</v>
      </c>
      <c r="L40" s="21"/>
      <c r="M40" s="21"/>
      <c r="N40" s="21"/>
      <c r="O40" s="20"/>
      <c r="P40" s="20">
        <v>10129.48</v>
      </c>
      <c r="Q40" s="20">
        <v>37334.35</v>
      </c>
      <c r="R40" s="24"/>
      <c r="S40" s="12"/>
      <c r="T40" s="12">
        <v>0.53265</v>
      </c>
      <c r="U40" s="12">
        <v>0.35016</v>
      </c>
      <c r="V40" s="21" t="s">
        <v>354</v>
      </c>
      <c r="W40" s="21"/>
      <c r="X40" s="21"/>
      <c r="Y40" s="21"/>
      <c r="Z40" s="20">
        <v>17137.84</v>
      </c>
      <c r="AA40" s="20">
        <f t="shared" si="2"/>
        <v>45788.49</v>
      </c>
      <c r="AB40" s="21"/>
      <c r="AC40" s="21"/>
      <c r="AD40" s="21"/>
      <c r="AE40" s="23" t="s">
        <v>351</v>
      </c>
    </row>
    <row r="41" ht="14.25" customHeight="1">
      <c r="A41" s="19">
        <v>42795.0</v>
      </c>
      <c r="B41" s="20">
        <v>2017.0</v>
      </c>
      <c r="C41" s="20">
        <v>3.0</v>
      </c>
      <c r="D41" s="20">
        <v>31.0</v>
      </c>
      <c r="E41" s="20">
        <v>1017.75</v>
      </c>
      <c r="F41" s="20">
        <v>5585.15</v>
      </c>
      <c r="G41" s="20">
        <v>0.186</v>
      </c>
      <c r="I41" s="20"/>
      <c r="J41" s="26">
        <v>13652.0</v>
      </c>
      <c r="K41" s="21">
        <v>4824.32</v>
      </c>
      <c r="L41" s="21"/>
      <c r="M41" s="21"/>
      <c r="N41" s="21"/>
      <c r="O41" s="20"/>
      <c r="P41" s="20">
        <v>8058.259</v>
      </c>
      <c r="Q41" s="20">
        <v>45571.71</v>
      </c>
      <c r="R41" s="24"/>
      <c r="S41" s="12"/>
      <c r="T41" s="12">
        <v>0.53265</v>
      </c>
      <c r="U41" s="12">
        <v>0.35016</v>
      </c>
      <c r="V41" s="21" t="s">
        <v>355</v>
      </c>
      <c r="W41" s="21"/>
      <c r="X41" s="21"/>
      <c r="Y41" s="21"/>
      <c r="Z41" s="20">
        <v>28187.59</v>
      </c>
      <c r="AA41" s="20">
        <f t="shared" si="2"/>
        <v>38758.721</v>
      </c>
      <c r="AB41" s="21"/>
      <c r="AC41" s="21"/>
      <c r="AD41" s="21"/>
      <c r="AE41" s="23" t="s">
        <v>351</v>
      </c>
    </row>
    <row r="42" ht="14.25" customHeight="1">
      <c r="A42" s="19">
        <v>42767.0</v>
      </c>
      <c r="B42" s="20">
        <v>2017.0</v>
      </c>
      <c r="C42" s="20">
        <v>2.0</v>
      </c>
      <c r="D42" s="20">
        <v>28.0</v>
      </c>
      <c r="E42" s="20">
        <v>1975.95</v>
      </c>
      <c r="F42" s="20">
        <v>10977.38</v>
      </c>
      <c r="G42" s="20">
        <v>0.186</v>
      </c>
      <c r="I42" s="20"/>
      <c r="J42" s="26">
        <v>13652.0</v>
      </c>
      <c r="K42" s="21">
        <v>4549.04</v>
      </c>
      <c r="L42" s="21"/>
      <c r="M42" s="21"/>
      <c r="N42" s="21"/>
      <c r="O42" s="20"/>
      <c r="P42" s="20">
        <v>7789.982</v>
      </c>
      <c r="Q42" s="20">
        <v>41008.24</v>
      </c>
      <c r="R42" s="24"/>
      <c r="S42" s="12"/>
      <c r="T42" s="12">
        <v>0.53265</v>
      </c>
      <c r="U42" s="12">
        <v>0.35016</v>
      </c>
      <c r="V42" s="21" t="s">
        <v>356</v>
      </c>
      <c r="W42" s="21"/>
      <c r="X42" s="21"/>
      <c r="Y42" s="21"/>
      <c r="Z42" s="20">
        <v>56430.28</v>
      </c>
      <c r="AA42" s="20">
        <f t="shared" si="2"/>
        <v>49545</v>
      </c>
      <c r="AB42" s="21"/>
      <c r="AC42" s="21"/>
      <c r="AD42" s="21"/>
      <c r="AE42" s="22">
        <v>-4555.38</v>
      </c>
    </row>
    <row r="43" ht="14.25" customHeight="1">
      <c r="A43" s="19">
        <v>42736.0</v>
      </c>
      <c r="B43" s="20">
        <v>2017.0</v>
      </c>
      <c r="C43" s="20">
        <v>1.0</v>
      </c>
      <c r="D43" s="20">
        <v>31.0</v>
      </c>
      <c r="E43" s="20">
        <v>1559.79</v>
      </c>
      <c r="F43" s="20">
        <v>9296.68</v>
      </c>
      <c r="G43" s="20">
        <v>0.186</v>
      </c>
      <c r="I43" s="20"/>
      <c r="J43" s="26">
        <v>13652.0</v>
      </c>
      <c r="K43" s="21">
        <v>3120.05</v>
      </c>
      <c r="L43" s="21"/>
      <c r="M43" s="21"/>
      <c r="N43" s="21"/>
      <c r="O43" s="20"/>
      <c r="P43" s="20">
        <v>7352.839</v>
      </c>
      <c r="Q43" s="20">
        <v>33850.86</v>
      </c>
      <c r="R43" s="24"/>
      <c r="S43" s="12"/>
      <c r="T43" s="12">
        <v>0.53265</v>
      </c>
      <c r="U43" s="12">
        <v>0.35016</v>
      </c>
      <c r="V43" s="21" t="s">
        <v>357</v>
      </c>
      <c r="W43" s="21"/>
      <c r="X43" s="21"/>
      <c r="Y43" s="21"/>
      <c r="Z43" s="20">
        <v>49858.7</v>
      </c>
      <c r="AA43" s="20">
        <f t="shared" si="2"/>
        <v>47384.46</v>
      </c>
      <c r="AB43" s="21"/>
      <c r="AC43" s="21"/>
      <c r="AD43" s="21"/>
      <c r="AE43" s="22">
        <v>-1789.76</v>
      </c>
    </row>
    <row r="44" ht="14.25" customHeight="1">
      <c r="A44" s="19">
        <v>42705.0</v>
      </c>
      <c r="B44" s="20">
        <v>2016.0</v>
      </c>
      <c r="C44" s="20">
        <v>12.0</v>
      </c>
      <c r="D44" s="20">
        <v>31.0</v>
      </c>
      <c r="E44" s="20">
        <v>3963.01</v>
      </c>
      <c r="F44" s="20">
        <v>13744.45</v>
      </c>
      <c r="G44" s="20">
        <v>0.187</v>
      </c>
      <c r="I44" s="20"/>
      <c r="J44" s="26">
        <v>13652.0</v>
      </c>
      <c r="K44" s="21">
        <v>4313.02</v>
      </c>
      <c r="L44" s="21"/>
      <c r="M44" s="21"/>
      <c r="N44" s="21"/>
      <c r="O44" s="20"/>
      <c r="P44" s="20">
        <v>14231.18</v>
      </c>
      <c r="Q44" s="20">
        <v>54719.22</v>
      </c>
      <c r="R44" s="24"/>
      <c r="S44" s="12"/>
      <c r="T44" s="12">
        <v>0.53265</v>
      </c>
      <c r="U44" s="12">
        <v>0.35016</v>
      </c>
      <c r="V44" s="21" t="s">
        <v>358</v>
      </c>
      <c r="W44" s="21"/>
      <c r="X44" s="21"/>
      <c r="Y44" s="21"/>
      <c r="Z44" s="20">
        <v>72563.91</v>
      </c>
      <c r="AA44" s="20">
        <f t="shared" si="2"/>
        <v>41867.242</v>
      </c>
      <c r="AB44" s="21"/>
      <c r="AC44" s="21"/>
      <c r="AD44" s="21"/>
      <c r="AE44" s="22">
        <v>-3114.37</v>
      </c>
    </row>
    <row r="45" ht="14.25" customHeight="1">
      <c r="A45" s="19">
        <v>42675.0</v>
      </c>
      <c r="B45" s="20">
        <v>2016.0</v>
      </c>
      <c r="C45" s="20">
        <v>11.0</v>
      </c>
      <c r="D45" s="20">
        <v>30.0</v>
      </c>
      <c r="E45" s="20">
        <v>1923.41</v>
      </c>
      <c r="F45" s="20">
        <v>10956.07</v>
      </c>
      <c r="G45" s="20">
        <v>0.187</v>
      </c>
      <c r="I45" s="20"/>
      <c r="J45" s="26">
        <v>9396.67</v>
      </c>
      <c r="K45" s="21">
        <v>4552.0</v>
      </c>
      <c r="L45" s="21"/>
      <c r="M45" s="21"/>
      <c r="N45" s="21"/>
      <c r="O45" s="20"/>
      <c r="P45" s="20">
        <v>12532.98</v>
      </c>
      <c r="Q45" s="20">
        <v>46568.2</v>
      </c>
      <c r="R45" s="24"/>
      <c r="S45" s="12"/>
      <c r="T45" s="12">
        <v>0.53265</v>
      </c>
      <c r="U45" s="12">
        <v>0.35016</v>
      </c>
      <c r="V45" s="21" t="s">
        <v>359</v>
      </c>
      <c r="W45" s="21"/>
      <c r="X45" s="21"/>
      <c r="Y45" s="21"/>
      <c r="Z45" s="20">
        <v>56590.81</v>
      </c>
      <c r="AA45" s="20">
        <f t="shared" si="2"/>
        <v>59472.16</v>
      </c>
      <c r="AB45" s="21"/>
      <c r="AC45" s="21"/>
      <c r="AD45" s="21"/>
      <c r="AE45" s="22">
        <v>-3511.54</v>
      </c>
    </row>
    <row r="46" ht="14.25" customHeight="1">
      <c r="A46" s="19">
        <v>42644.0</v>
      </c>
      <c r="B46" s="20">
        <v>2016.0</v>
      </c>
      <c r="C46" s="20">
        <v>10.0</v>
      </c>
      <c r="D46" s="20">
        <v>31.0</v>
      </c>
      <c r="E46" s="20">
        <v>2724.71</v>
      </c>
      <c r="F46" s="20">
        <v>10260.39</v>
      </c>
      <c r="G46" s="20">
        <v>0.187</v>
      </c>
      <c r="I46" s="20"/>
      <c r="J46" s="26">
        <v>9396.67</v>
      </c>
      <c r="K46" s="21">
        <v>4552.0</v>
      </c>
      <c r="L46" s="21"/>
      <c r="M46" s="21"/>
      <c r="N46" s="21"/>
      <c r="O46" s="20"/>
      <c r="P46" s="20">
        <v>12013.62</v>
      </c>
      <c r="Q46" s="20">
        <v>41312.44</v>
      </c>
      <c r="R46" s="24"/>
      <c r="S46" s="12"/>
      <c r="T46" s="12">
        <v>0.53265</v>
      </c>
      <c r="U46" s="12">
        <v>0.35016</v>
      </c>
      <c r="V46" s="21" t="s">
        <v>360</v>
      </c>
      <c r="W46" s="21"/>
      <c r="X46" s="21"/>
      <c r="Y46" s="21"/>
      <c r="Z46" s="20">
        <v>54521.48</v>
      </c>
      <c r="AA46" s="20">
        <f t="shared" si="2"/>
        <v>70252.17</v>
      </c>
      <c r="AB46" s="21"/>
      <c r="AC46" s="21"/>
      <c r="AD46" s="21"/>
      <c r="AE46" s="22">
        <v>-2480.88</v>
      </c>
    </row>
    <row r="47" ht="14.25" customHeight="1">
      <c r="A47" s="19">
        <v>42614.0</v>
      </c>
      <c r="B47" s="20">
        <v>2016.0</v>
      </c>
      <c r="C47" s="20">
        <v>9.0</v>
      </c>
      <c r="D47" s="20">
        <v>30.0</v>
      </c>
      <c r="E47" s="20">
        <v>3351.34</v>
      </c>
      <c r="F47" s="20">
        <v>11048.27</v>
      </c>
      <c r="G47" s="20">
        <v>0.187</v>
      </c>
      <c r="I47" s="20"/>
      <c r="J47" s="26">
        <v>8599.21</v>
      </c>
      <c r="K47" s="21">
        <v>4486.0</v>
      </c>
      <c r="L47" s="21"/>
      <c r="M47" s="21"/>
      <c r="N47" s="21"/>
      <c r="O47" s="20"/>
      <c r="P47" s="20">
        <v>13874.94</v>
      </c>
      <c r="Q47" s="20">
        <v>49228.46</v>
      </c>
      <c r="R47" s="24"/>
      <c r="S47" s="12"/>
      <c r="T47" s="12">
        <v>0.53265</v>
      </c>
      <c r="U47" s="12">
        <v>0.35016</v>
      </c>
      <c r="V47" s="21" t="s">
        <v>361</v>
      </c>
      <c r="W47" s="21"/>
      <c r="X47" s="21"/>
      <c r="Y47" s="21"/>
      <c r="Z47" s="20">
        <v>57173.42</v>
      </c>
      <c r="AA47" s="20">
        <f t="shared" si="2"/>
        <v>72550.31</v>
      </c>
      <c r="AB47" s="21"/>
      <c r="AC47" s="21"/>
      <c r="AD47" s="21"/>
      <c r="AE47" s="22">
        <v>-4206.15</v>
      </c>
    </row>
    <row r="48" ht="14.25" customHeight="1">
      <c r="A48" s="19">
        <v>42583.0</v>
      </c>
      <c r="B48" s="20">
        <v>2016.0</v>
      </c>
      <c r="C48" s="20">
        <v>8.0</v>
      </c>
      <c r="D48" s="20">
        <v>31.0</v>
      </c>
      <c r="E48" s="20">
        <v>3479.7</v>
      </c>
      <c r="F48" s="20">
        <v>12138.46</v>
      </c>
      <c r="G48" s="20">
        <v>0.187</v>
      </c>
      <c r="I48" s="20"/>
      <c r="J48" s="26">
        <v>7985.0</v>
      </c>
      <c r="K48" s="21">
        <v>4332.0</v>
      </c>
      <c r="L48" s="21"/>
      <c r="M48" s="21"/>
      <c r="N48" s="21"/>
      <c r="O48" s="20"/>
      <c r="P48" s="20">
        <v>12350.75</v>
      </c>
      <c r="Q48" s="20">
        <v>60224.89</v>
      </c>
      <c r="R48" s="24"/>
      <c r="S48" s="12"/>
      <c r="T48" s="12">
        <v>0.53265</v>
      </c>
      <c r="U48" s="12">
        <v>0.35016</v>
      </c>
      <c r="V48" s="21" t="s">
        <v>362</v>
      </c>
      <c r="W48" s="21"/>
      <c r="X48" s="21"/>
      <c r="Y48" s="21"/>
      <c r="Z48" s="20">
        <v>62914.08</v>
      </c>
      <c r="AA48" s="20">
        <f t="shared" si="2"/>
        <v>73870.85</v>
      </c>
      <c r="AB48" s="21"/>
      <c r="AC48" s="21"/>
      <c r="AD48" s="21"/>
      <c r="AE48" s="22">
        <v>-4522.07</v>
      </c>
    </row>
    <row r="49" ht="14.25" customHeight="1">
      <c r="A49" s="19">
        <v>42552.0</v>
      </c>
      <c r="B49" s="20">
        <v>2016.0</v>
      </c>
      <c r="C49" s="20">
        <v>7.0</v>
      </c>
      <c r="D49" s="20">
        <v>31.0</v>
      </c>
      <c r="E49" s="20">
        <v>2978.96</v>
      </c>
      <c r="F49" s="20">
        <v>12528.37</v>
      </c>
      <c r="G49" s="20">
        <v>0.187</v>
      </c>
      <c r="I49" s="20"/>
      <c r="J49" s="26">
        <v>7985.0</v>
      </c>
      <c r="K49" s="21">
        <v>4332.0</v>
      </c>
      <c r="L49" s="21"/>
      <c r="M49" s="21"/>
      <c r="N49" s="21"/>
      <c r="O49" s="20"/>
      <c r="P49" s="20">
        <v>19451.84</v>
      </c>
      <c r="Q49" s="20">
        <v>77490.0</v>
      </c>
      <c r="R49" s="24"/>
      <c r="S49" s="12"/>
      <c r="T49" s="12">
        <v>0.42955</v>
      </c>
      <c r="U49" s="12">
        <v>0.28238</v>
      </c>
      <c r="V49" s="21" t="s">
        <v>363</v>
      </c>
      <c r="W49" s="21"/>
      <c r="X49" s="21"/>
      <c r="Y49" s="21"/>
      <c r="Z49" s="20">
        <v>66422.75</v>
      </c>
      <c r="AA49" s="20">
        <f t="shared" si="2"/>
        <v>76642.28</v>
      </c>
      <c r="AB49" s="21"/>
      <c r="AC49" s="21"/>
      <c r="AD49" s="21"/>
      <c r="AE49" s="22">
        <v>-3179.42</v>
      </c>
    </row>
    <row r="50" ht="14.25" customHeight="1">
      <c r="A50" s="21">
        <v>42522.0</v>
      </c>
      <c r="B50" s="20">
        <v>2016.0</v>
      </c>
      <c r="C50" s="20">
        <v>6.0</v>
      </c>
      <c r="D50" s="21">
        <v>30.0</v>
      </c>
      <c r="E50" s="21">
        <v>3366.49</v>
      </c>
      <c r="F50" s="21">
        <v>10898.66</v>
      </c>
      <c r="G50" s="21">
        <v>0.187</v>
      </c>
      <c r="H50" s="21"/>
      <c r="I50" s="21"/>
      <c r="J50" s="21">
        <v>7985.0</v>
      </c>
      <c r="K50" s="21">
        <v>4332.0</v>
      </c>
      <c r="L50" s="21"/>
      <c r="M50" s="21"/>
      <c r="N50" s="21"/>
      <c r="O50" s="21"/>
      <c r="P50" s="21">
        <v>19003.61</v>
      </c>
      <c r="Q50" s="21">
        <v>60792.27</v>
      </c>
      <c r="R50" s="25"/>
      <c r="S50" s="25"/>
      <c r="T50" s="25">
        <v>0.42955</v>
      </c>
      <c r="U50" s="25">
        <v>0.28238</v>
      </c>
      <c r="V50" s="21" t="s">
        <v>364</v>
      </c>
      <c r="W50" s="21"/>
      <c r="X50" s="21"/>
      <c r="Y50" s="21"/>
      <c r="Z50" s="21">
        <v>60621.64</v>
      </c>
      <c r="AA50" s="20">
        <f t="shared" si="2"/>
        <v>79691.91</v>
      </c>
      <c r="AB50" s="21"/>
      <c r="AC50" s="21"/>
      <c r="AD50" s="21"/>
      <c r="AE50" s="23">
        <v>73.35</v>
      </c>
    </row>
    <row r="51" ht="14.25" customHeight="1">
      <c r="A51" s="21">
        <v>42491.0</v>
      </c>
      <c r="B51" s="20">
        <v>2016.0</v>
      </c>
      <c r="C51" s="20">
        <v>5.0</v>
      </c>
      <c r="D51" s="21">
        <v>31.0</v>
      </c>
      <c r="E51" s="21">
        <v>4382.86</v>
      </c>
      <c r="F51" s="21">
        <v>13126.68</v>
      </c>
      <c r="G51" s="21">
        <v>0.187</v>
      </c>
      <c r="H51" s="21"/>
      <c r="I51" s="21"/>
      <c r="J51" s="21">
        <v>9308.91</v>
      </c>
      <c r="K51" s="21">
        <v>4890.61</v>
      </c>
      <c r="L51" s="21"/>
      <c r="M51" s="21"/>
      <c r="N51" s="21"/>
      <c r="O51" s="21"/>
      <c r="P51" s="21">
        <v>19285.71</v>
      </c>
      <c r="Q51" s="21">
        <v>67718.5</v>
      </c>
      <c r="R51" s="25"/>
      <c r="S51" s="25"/>
      <c r="T51" s="25">
        <v>0.42955</v>
      </c>
      <c r="U51" s="25">
        <v>0.28238</v>
      </c>
      <c r="V51" s="21" t="s">
        <v>365</v>
      </c>
      <c r="W51" s="21"/>
      <c r="X51" s="21"/>
      <c r="Y51" s="21"/>
      <c r="Z51" s="21">
        <v>71954.73</v>
      </c>
      <c r="AA51" s="20">
        <f t="shared" si="2"/>
        <v>86644</v>
      </c>
      <c r="AB51" s="21"/>
      <c r="AC51" s="21"/>
      <c r="AD51" s="21"/>
      <c r="AE51" s="23">
        <v>-971.5</v>
      </c>
    </row>
    <row r="52" ht="14.25" customHeight="1">
      <c r="A52" s="21">
        <v>42461.0</v>
      </c>
      <c r="B52" s="20">
        <v>2016.0</v>
      </c>
      <c r="C52" s="20">
        <v>4.0</v>
      </c>
      <c r="D52" s="21">
        <v>30.0</v>
      </c>
      <c r="E52" s="21">
        <v>4145.03</v>
      </c>
      <c r="F52" s="21">
        <v>15164.7</v>
      </c>
      <c r="G52" s="21">
        <v>0.187</v>
      </c>
      <c r="H52" s="21"/>
      <c r="I52" s="21"/>
      <c r="J52" s="21">
        <v>10891.22</v>
      </c>
      <c r="K52" s="21">
        <v>4528.78</v>
      </c>
      <c r="L52" s="21"/>
      <c r="M52" s="21"/>
      <c r="N52" s="21"/>
      <c r="O52" s="21"/>
      <c r="P52" s="21">
        <v>23214.07</v>
      </c>
      <c r="Q52" s="21">
        <v>79444.12</v>
      </c>
      <c r="R52" s="25"/>
      <c r="S52" s="25"/>
      <c r="T52" s="25">
        <v>0.42955</v>
      </c>
      <c r="U52" s="25">
        <v>0.28238</v>
      </c>
      <c r="V52" s="21" t="s">
        <v>366</v>
      </c>
      <c r="W52" s="21"/>
      <c r="X52" s="21"/>
      <c r="Y52" s="21"/>
      <c r="Z52" s="21">
        <v>79781.33</v>
      </c>
      <c r="AA52" s="20">
        <f t="shared" si="2"/>
        <v>92666.04</v>
      </c>
      <c r="AB52" s="21"/>
      <c r="AC52" s="21"/>
      <c r="AD52" s="21"/>
      <c r="AE52" s="22">
        <v>-3727.19</v>
      </c>
    </row>
    <row r="53" ht="14.25" customHeight="1">
      <c r="A53" s="21">
        <v>42430.0</v>
      </c>
      <c r="B53" s="20">
        <v>2016.0</v>
      </c>
      <c r="C53" s="20">
        <v>3.0</v>
      </c>
      <c r="D53" s="21">
        <v>31.0</v>
      </c>
      <c r="E53" s="21">
        <v>3882.29</v>
      </c>
      <c r="F53" s="21">
        <v>12195.57</v>
      </c>
      <c r="G53" s="21">
        <v>0.187</v>
      </c>
      <c r="H53" s="21"/>
      <c r="I53" s="21"/>
      <c r="J53" s="21">
        <v>8168.33</v>
      </c>
      <c r="K53" s="21">
        <v>4332.0</v>
      </c>
      <c r="L53" s="21"/>
      <c r="M53" s="21"/>
      <c r="N53" s="21"/>
      <c r="O53" s="21"/>
      <c r="P53" s="21">
        <v>17832.07</v>
      </c>
      <c r="Q53" s="21">
        <v>69656.48</v>
      </c>
      <c r="R53" s="25"/>
      <c r="S53" s="25"/>
      <c r="T53" s="25">
        <v>0.42955</v>
      </c>
      <c r="U53" s="25">
        <v>0.28238</v>
      </c>
      <c r="V53" s="21" t="s">
        <v>367</v>
      </c>
      <c r="W53" s="21"/>
      <c r="X53" s="21"/>
      <c r="Y53" s="21"/>
      <c r="Z53" s="21">
        <v>63199.88</v>
      </c>
      <c r="AA53" s="20">
        <f t="shared" si="2"/>
        <v>95684.54</v>
      </c>
      <c r="AB53" s="21"/>
      <c r="AC53" s="21"/>
      <c r="AD53" s="21"/>
      <c r="AE53" s="22">
        <v>-2541.95</v>
      </c>
    </row>
    <row r="54" ht="14.25" customHeight="1">
      <c r="A54" s="21">
        <v>42401.0</v>
      </c>
      <c r="B54" s="20">
        <v>2016.0</v>
      </c>
      <c r="C54" s="20">
        <v>2.0</v>
      </c>
      <c r="D54" s="21">
        <v>29.0</v>
      </c>
      <c r="E54" s="21">
        <v>3884.38</v>
      </c>
      <c r="F54" s="21">
        <v>11313.64</v>
      </c>
      <c r="G54" s="21">
        <v>0.187</v>
      </c>
      <c r="J54" s="26">
        <v>7985.0</v>
      </c>
      <c r="K54" s="26">
        <v>4332.0</v>
      </c>
      <c r="P54" s="26">
        <v>11613.36</v>
      </c>
      <c r="Q54" s="26">
        <v>62508.67</v>
      </c>
      <c r="R54" s="25"/>
      <c r="S54" s="25"/>
      <c r="T54" s="25">
        <v>0.42955</v>
      </c>
      <c r="U54" s="25">
        <v>0.28238</v>
      </c>
      <c r="V54" s="21" t="s">
        <v>368</v>
      </c>
      <c r="W54" s="21"/>
      <c r="X54" s="21"/>
      <c r="Y54" s="21"/>
      <c r="Z54" s="21">
        <v>60841.75</v>
      </c>
      <c r="AA54" s="20">
        <f t="shared" si="2"/>
        <v>82339.99</v>
      </c>
      <c r="AB54" s="21"/>
      <c r="AC54" s="21"/>
      <c r="AD54" s="21"/>
      <c r="AE54" s="22">
        <v>1036.39</v>
      </c>
    </row>
    <row r="55" ht="14.25" customHeight="1">
      <c r="A55" s="21">
        <v>42370.0</v>
      </c>
      <c r="B55" s="20">
        <v>2016.0</v>
      </c>
      <c r="C55" s="20">
        <v>1.0</v>
      </c>
      <c r="D55" s="21">
        <v>31.0</v>
      </c>
      <c r="E55" s="21">
        <v>4112.68</v>
      </c>
      <c r="F55" s="21">
        <v>9714.97</v>
      </c>
      <c r="G55" s="21">
        <v>0.187</v>
      </c>
      <c r="J55" s="26">
        <v>7985.0</v>
      </c>
      <c r="K55" s="26">
        <v>4332.0</v>
      </c>
      <c r="P55" s="26">
        <v>9477.973</v>
      </c>
      <c r="Q55" s="26">
        <v>44685.3</v>
      </c>
      <c r="R55" s="25"/>
      <c r="S55" s="25"/>
      <c r="T55" s="25">
        <v>0.42955</v>
      </c>
      <c r="U55" s="25">
        <v>0.28238</v>
      </c>
      <c r="V55" s="21" t="s">
        <v>369</v>
      </c>
      <c r="W55" s="21"/>
      <c r="X55" s="21"/>
      <c r="Y55" s="21"/>
      <c r="Z55" s="21">
        <v>52378.59</v>
      </c>
      <c r="AA55" s="20">
        <f t="shared" si="2"/>
        <v>73330.43</v>
      </c>
      <c r="AB55" s="21"/>
      <c r="AC55" s="21"/>
      <c r="AD55" s="21"/>
      <c r="AE55" s="22">
        <v>1160.46</v>
      </c>
    </row>
    <row r="56" ht="14.25" customHeight="1">
      <c r="A56" s="21">
        <v>42339.0</v>
      </c>
      <c r="B56" s="21">
        <v>2015.0</v>
      </c>
      <c r="C56" s="20">
        <v>12.0</v>
      </c>
      <c r="D56" s="21">
        <v>31.0</v>
      </c>
      <c r="E56" s="21">
        <v>6040.92</v>
      </c>
      <c r="F56" s="21">
        <v>13391.13</v>
      </c>
      <c r="G56" s="21">
        <v>0.189</v>
      </c>
      <c r="J56" s="26">
        <v>7985.0</v>
      </c>
      <c r="K56" s="26">
        <v>4332.0</v>
      </c>
      <c r="P56" s="26">
        <v>17551.49</v>
      </c>
      <c r="Q56" s="26">
        <v>72515.61</v>
      </c>
      <c r="R56" s="25"/>
      <c r="S56" s="25"/>
      <c r="T56" s="25">
        <v>0.42955</v>
      </c>
      <c r="U56" s="25">
        <v>0.28238</v>
      </c>
      <c r="V56" s="21" t="s">
        <v>370</v>
      </c>
      <c r="W56" s="21"/>
      <c r="X56" s="21"/>
      <c r="Y56" s="21"/>
      <c r="Z56" s="21">
        <v>69443.1</v>
      </c>
      <c r="AA56" s="20">
        <f t="shared" si="2"/>
        <v>62308.692</v>
      </c>
      <c r="AB56" s="21"/>
      <c r="AC56" s="21"/>
      <c r="AD56" s="21"/>
      <c r="AE56" s="23">
        <v>-427.28</v>
      </c>
    </row>
    <row r="57" ht="14.25" customHeight="1">
      <c r="A57" s="21">
        <v>42309.0</v>
      </c>
      <c r="B57" s="21">
        <v>2015.0</v>
      </c>
      <c r="C57" s="21">
        <v>11.0</v>
      </c>
      <c r="D57" s="21">
        <v>30.0</v>
      </c>
      <c r="E57" s="21">
        <v>4659.93</v>
      </c>
      <c r="F57" s="21">
        <v>13356.41</v>
      </c>
      <c r="G57" s="21">
        <v>0.189</v>
      </c>
      <c r="J57" s="26">
        <v>8205.06</v>
      </c>
      <c r="K57" s="26">
        <v>4990.46</v>
      </c>
      <c r="P57" s="26">
        <v>20610.7</v>
      </c>
      <c r="Q57" s="26">
        <v>69333.67</v>
      </c>
      <c r="R57" s="25"/>
      <c r="S57" s="25"/>
      <c r="T57" s="25">
        <v>0.42955</v>
      </c>
      <c r="U57" s="25">
        <v>0.28238</v>
      </c>
      <c r="V57" s="21" t="s">
        <v>371</v>
      </c>
      <c r="W57" s="21"/>
      <c r="X57" s="21"/>
      <c r="Y57" s="21"/>
      <c r="Z57" s="21">
        <v>74202.58</v>
      </c>
      <c r="AA57" s="20">
        <f t="shared" si="2"/>
        <v>78465.54</v>
      </c>
      <c r="AB57" s="21"/>
      <c r="AC57" s="21"/>
      <c r="AD57" s="21"/>
      <c r="AE57" s="22">
        <v>4424.45</v>
      </c>
    </row>
    <row r="58" ht="14.25" customHeight="1">
      <c r="A58" s="21">
        <v>42278.0</v>
      </c>
      <c r="B58" s="21">
        <v>2015.0</v>
      </c>
      <c r="C58" s="21">
        <v>10.0</v>
      </c>
      <c r="D58" s="21">
        <v>31.0</v>
      </c>
      <c r="E58" s="21">
        <v>4727.78</v>
      </c>
      <c r="F58" s="21">
        <v>15643.41</v>
      </c>
      <c r="G58" s="21">
        <v>0.189</v>
      </c>
      <c r="J58" s="26">
        <v>8536.28</v>
      </c>
      <c r="K58" s="26">
        <v>5701.56</v>
      </c>
      <c r="P58" s="26">
        <v>20672.5</v>
      </c>
      <c r="Q58" s="26">
        <v>82614.76</v>
      </c>
      <c r="R58" s="25"/>
      <c r="S58" s="25"/>
      <c r="T58" s="25">
        <v>0.42955</v>
      </c>
      <c r="U58" s="25">
        <v>0.28238</v>
      </c>
      <c r="V58" s="21" t="s">
        <v>372</v>
      </c>
      <c r="W58" s="21"/>
      <c r="X58" s="21"/>
      <c r="Y58" s="21"/>
      <c r="Z58" s="21">
        <v>91096.08</v>
      </c>
      <c r="AA58" s="20">
        <f t="shared" si="2"/>
        <v>70659.65</v>
      </c>
      <c r="AB58" s="21"/>
      <c r="AC58" s="21"/>
      <c r="AD58" s="21"/>
      <c r="AE58" s="22">
        <v>9360.57</v>
      </c>
    </row>
    <row r="59" ht="14.25" customHeight="1">
      <c r="A59" s="21">
        <v>42248.0</v>
      </c>
      <c r="B59" s="21">
        <v>2015.0</v>
      </c>
      <c r="C59" s="21">
        <v>9.0</v>
      </c>
      <c r="D59" s="21">
        <v>30.0</v>
      </c>
      <c r="E59" s="21">
        <v>2051.45</v>
      </c>
      <c r="F59" s="21">
        <v>12106.9</v>
      </c>
      <c r="G59" s="21">
        <v>0.189</v>
      </c>
      <c r="J59" s="26">
        <v>7789.66</v>
      </c>
      <c r="K59" s="26">
        <v>4218.93</v>
      </c>
      <c r="P59" s="26">
        <v>17526.21</v>
      </c>
      <c r="Q59" s="26">
        <v>68401.61</v>
      </c>
      <c r="R59" s="25"/>
      <c r="S59" s="25"/>
      <c r="T59" s="25">
        <v>0.42955</v>
      </c>
      <c r="U59" s="25">
        <v>0.28238</v>
      </c>
      <c r="V59" s="21" t="s">
        <v>373</v>
      </c>
      <c r="W59" s="21"/>
      <c r="X59" s="21"/>
      <c r="Y59" s="21"/>
      <c r="Z59" s="21">
        <v>67260.8</v>
      </c>
      <c r="AA59" s="20">
        <f t="shared" si="2"/>
        <v>81926.24</v>
      </c>
      <c r="AB59" s="21"/>
      <c r="AC59" s="21"/>
      <c r="AD59" s="21"/>
      <c r="AE59" s="22">
        <v>4768.34</v>
      </c>
    </row>
    <row r="60" ht="14.25" customHeight="1">
      <c r="A60" s="21">
        <v>42217.0</v>
      </c>
      <c r="B60" s="21">
        <v>2015.0</v>
      </c>
      <c r="C60" s="21">
        <v>8.0</v>
      </c>
      <c r="D60" s="21">
        <v>31.0</v>
      </c>
      <c r="E60" s="21">
        <v>1657.06</v>
      </c>
      <c r="F60" s="21">
        <v>11560.84</v>
      </c>
      <c r="G60" s="21">
        <v>0.189</v>
      </c>
      <c r="J60" s="26">
        <v>7252.5</v>
      </c>
      <c r="K60" s="26">
        <v>3908.0</v>
      </c>
      <c r="P60" s="26">
        <v>14720.87</v>
      </c>
      <c r="Q60" s="26">
        <v>65928.02</v>
      </c>
      <c r="R60" s="25"/>
      <c r="S60" s="25"/>
      <c r="T60" s="25">
        <v>0.42955</v>
      </c>
      <c r="U60" s="25">
        <v>0.28238</v>
      </c>
      <c r="V60" s="21" t="s">
        <v>374</v>
      </c>
      <c r="W60" s="21"/>
      <c r="X60" s="21"/>
      <c r="Y60" s="21"/>
      <c r="Z60" s="21">
        <v>69778.51</v>
      </c>
      <c r="AA60" s="20">
        <f t="shared" si="2"/>
        <v>84017.63</v>
      </c>
      <c r="AB60" s="21"/>
      <c r="AC60" s="21"/>
      <c r="AD60" s="21"/>
      <c r="AE60" s="22">
        <v>10797.96</v>
      </c>
    </row>
    <row r="61" ht="14.25" customHeight="1">
      <c r="A61" s="21">
        <v>42186.0</v>
      </c>
      <c r="B61" s="21">
        <v>2015.0</v>
      </c>
      <c r="C61" s="21">
        <v>7.0</v>
      </c>
      <c r="D61" s="21">
        <v>31.0</v>
      </c>
      <c r="E61" s="21">
        <v>1654.44</v>
      </c>
      <c r="F61" s="21">
        <v>11770.63</v>
      </c>
      <c r="G61" s="21">
        <v>0.189</v>
      </c>
      <c r="J61" s="26">
        <v>7252.5</v>
      </c>
      <c r="K61" s="26">
        <v>3908.0</v>
      </c>
      <c r="R61" s="25"/>
      <c r="S61" s="25"/>
      <c r="T61" s="25"/>
      <c r="U61" s="25"/>
      <c r="V61" s="21" t="s">
        <v>375</v>
      </c>
      <c r="W61" s="21"/>
      <c r="X61" s="21"/>
      <c r="Y61" s="21"/>
      <c r="Z61" s="21">
        <v>65392.62</v>
      </c>
      <c r="AA61" s="20">
        <f t="shared" si="2"/>
        <v>57229.13</v>
      </c>
      <c r="AB61" s="21"/>
      <c r="AC61" s="21"/>
      <c r="AD61" s="21"/>
      <c r="AE61" s="22">
        <v>5388.43</v>
      </c>
    </row>
    <row r="62" ht="14.25" customHeight="1">
      <c r="A62" s="21">
        <v>42156.0</v>
      </c>
      <c r="B62" s="21">
        <v>2015.0</v>
      </c>
      <c r="C62" s="21">
        <v>6.0</v>
      </c>
      <c r="D62" s="21">
        <v>30.0</v>
      </c>
      <c r="E62" s="21">
        <v>3201.12</v>
      </c>
      <c r="F62" s="21">
        <v>12608.32</v>
      </c>
      <c r="G62" s="21">
        <v>0.189</v>
      </c>
      <c r="J62" s="26">
        <v>7252.5</v>
      </c>
      <c r="K62" s="26">
        <v>4074.28</v>
      </c>
      <c r="R62" s="25"/>
      <c r="S62" s="25"/>
      <c r="T62" s="25"/>
      <c r="U62" s="25"/>
      <c r="V62" s="21" t="s">
        <v>376</v>
      </c>
      <c r="W62" s="21"/>
      <c r="X62" s="21"/>
      <c r="Y62" s="21"/>
      <c r="Z62" s="26">
        <v>72648.18</v>
      </c>
      <c r="AA62" s="20">
        <f t="shared" si="2"/>
        <v>66232.38</v>
      </c>
      <c r="AB62" s="21"/>
      <c r="AC62" s="21"/>
      <c r="AD62" s="21"/>
      <c r="AE62" s="22">
        <v>8263.45</v>
      </c>
    </row>
    <row r="63" ht="14.25" customHeight="1">
      <c r="A63" s="21">
        <v>42125.0</v>
      </c>
      <c r="B63" s="21">
        <v>2015.0</v>
      </c>
      <c r="C63" s="21">
        <v>5.0</v>
      </c>
      <c r="D63" s="21">
        <v>31.0</v>
      </c>
      <c r="E63" s="21">
        <v>6825.19</v>
      </c>
      <c r="F63" s="21">
        <v>13589.89</v>
      </c>
      <c r="G63" s="21">
        <v>0.189</v>
      </c>
      <c r="J63" s="26">
        <v>7586.11</v>
      </c>
      <c r="K63" s="26">
        <v>3908.0</v>
      </c>
      <c r="R63" s="25"/>
      <c r="S63" s="25"/>
      <c r="T63" s="25"/>
      <c r="U63" s="25"/>
      <c r="V63" s="21" t="s">
        <v>377</v>
      </c>
      <c r="W63" s="21"/>
      <c r="X63" s="21"/>
      <c r="Y63" s="21"/>
      <c r="Z63" s="26">
        <v>77679.58</v>
      </c>
      <c r="AA63" s="20">
        <f t="shared" si="2"/>
        <v>67524.95</v>
      </c>
      <c r="AB63" s="21"/>
      <c r="AC63" s="21"/>
      <c r="AD63" s="21"/>
      <c r="AE63" s="22">
        <v>7923.11</v>
      </c>
    </row>
    <row r="64" ht="14.25" customHeight="1">
      <c r="A64" s="21">
        <v>42095.0</v>
      </c>
      <c r="B64" s="21">
        <v>2015.0</v>
      </c>
      <c r="C64" s="21">
        <v>4.0</v>
      </c>
      <c r="D64" s="21">
        <v>30.0</v>
      </c>
      <c r="E64" s="21">
        <v>1128.41</v>
      </c>
      <c r="F64" s="21">
        <v>12537.46</v>
      </c>
      <c r="G64" s="21">
        <v>0.189</v>
      </c>
      <c r="J64" s="26">
        <v>8054.04</v>
      </c>
      <c r="K64" s="26">
        <v>3908.0</v>
      </c>
      <c r="R64" s="25"/>
      <c r="S64" s="25"/>
      <c r="T64" s="25"/>
      <c r="U64" s="25"/>
      <c r="V64" s="21" t="s">
        <v>378</v>
      </c>
      <c r="W64" s="21"/>
      <c r="X64" s="21"/>
      <c r="Y64" s="21"/>
      <c r="Z64" s="26">
        <v>69652.85</v>
      </c>
      <c r="AA64" s="20">
        <f t="shared" si="2"/>
        <v>74817.59</v>
      </c>
      <c r="AB64" s="21"/>
      <c r="AC64" s="21"/>
      <c r="AD64" s="21"/>
      <c r="AE64" s="22">
        <v>5626.56</v>
      </c>
    </row>
    <row r="65" ht="14.25" customHeight="1">
      <c r="A65" s="21">
        <v>42064.0</v>
      </c>
      <c r="B65" s="21">
        <v>2015.0</v>
      </c>
      <c r="C65" s="21">
        <v>3.0</v>
      </c>
      <c r="D65" s="21">
        <v>31.0</v>
      </c>
      <c r="E65" s="21">
        <v>2346.4</v>
      </c>
      <c r="F65" s="21">
        <v>11667.07</v>
      </c>
      <c r="G65" s="21">
        <v>0.189</v>
      </c>
      <c r="J65" s="26">
        <v>7333.28</v>
      </c>
      <c r="K65" s="26">
        <v>4198.53</v>
      </c>
      <c r="R65" s="25"/>
      <c r="S65" s="25"/>
      <c r="T65" s="25"/>
      <c r="U65" s="25"/>
      <c r="V65" s="21" t="s">
        <v>379</v>
      </c>
      <c r="W65" s="21"/>
      <c r="X65" s="21"/>
      <c r="Y65" s="21"/>
      <c r="Z65" s="26">
        <v>65958.76</v>
      </c>
      <c r="AA65" s="20">
        <f t="shared" si="2"/>
        <v>82796.76</v>
      </c>
      <c r="AB65" s="21"/>
      <c r="AC65" s="21"/>
      <c r="AD65" s="21"/>
      <c r="AE65" s="22">
        <v>5903.26</v>
      </c>
    </row>
    <row r="66" ht="14.25" customHeight="1">
      <c r="A66" s="21">
        <v>42036.0</v>
      </c>
      <c r="B66" s="21">
        <v>2015.0</v>
      </c>
      <c r="C66" s="21">
        <v>2.0</v>
      </c>
      <c r="D66" s="21">
        <v>28.0</v>
      </c>
      <c r="E66" s="21">
        <v>2450.43</v>
      </c>
      <c r="F66" s="21">
        <v>9651.51</v>
      </c>
      <c r="G66" s="21">
        <v>0.189</v>
      </c>
      <c r="J66" s="26">
        <v>7200.0</v>
      </c>
      <c r="K66" s="26">
        <v>3880.0</v>
      </c>
      <c r="R66" s="25"/>
      <c r="S66" s="25"/>
      <c r="T66" s="25"/>
      <c r="U66" s="25"/>
      <c r="V66" s="21" t="s">
        <v>380</v>
      </c>
      <c r="W66" s="21"/>
      <c r="X66" s="21"/>
      <c r="Y66" s="21"/>
      <c r="Z66" s="26">
        <v>54669.74</v>
      </c>
      <c r="AA66" s="20">
        <f t="shared" si="2"/>
        <v>77545.6</v>
      </c>
      <c r="AB66" s="21"/>
      <c r="AC66" s="21"/>
      <c r="AD66" s="21"/>
      <c r="AE66" s="22">
        <v>4005.99</v>
      </c>
    </row>
    <row r="67" ht="14.25" customHeight="1">
      <c r="A67" s="21">
        <v>42005.0</v>
      </c>
      <c r="B67" s="21">
        <v>2015.0</v>
      </c>
      <c r="C67" s="21">
        <v>1.0</v>
      </c>
      <c r="D67" s="21">
        <v>31.0</v>
      </c>
      <c r="E67" s="21">
        <v>2416.96</v>
      </c>
      <c r="F67" s="21">
        <v>8933.21</v>
      </c>
      <c r="G67" s="21">
        <v>0.189</v>
      </c>
      <c r="J67" s="26">
        <v>7200.0</v>
      </c>
      <c r="K67" s="26">
        <v>3880.0</v>
      </c>
      <c r="R67" s="25"/>
      <c r="S67" s="25"/>
      <c r="T67" s="25"/>
      <c r="U67" s="25"/>
      <c r="V67" s="21" t="s">
        <v>381</v>
      </c>
      <c r="W67" s="21"/>
      <c r="X67" s="21"/>
      <c r="Y67" s="21"/>
      <c r="Z67" s="26">
        <v>51265.6</v>
      </c>
      <c r="AA67" s="20">
        <f t="shared" si="2"/>
        <v>55308.17</v>
      </c>
      <c r="AB67" s="21"/>
      <c r="AC67" s="21"/>
      <c r="AD67" s="21"/>
      <c r="AE67" s="22">
        <v>3297.11</v>
      </c>
    </row>
    <row r="68" ht="14.25" customHeight="1">
      <c r="A68" s="21"/>
      <c r="B68" s="21"/>
      <c r="C68" s="21"/>
      <c r="D68" s="21"/>
      <c r="E68" s="21"/>
      <c r="F68" s="21"/>
      <c r="G68" s="21"/>
      <c r="R68" s="25"/>
      <c r="S68" s="25"/>
      <c r="T68" s="25"/>
      <c r="U68" s="25"/>
      <c r="V68" s="21"/>
      <c r="W68" s="21"/>
      <c r="X68" s="21"/>
      <c r="Y68" s="21"/>
      <c r="AA68" s="20"/>
      <c r="AB68" s="21"/>
      <c r="AC68" s="21"/>
      <c r="AD68" s="21"/>
      <c r="AE68" s="22">
        <v>-3513.75</v>
      </c>
    </row>
    <row r="69" ht="14.25" customHeight="1">
      <c r="A69" s="21"/>
      <c r="B69" s="21"/>
      <c r="C69" s="21"/>
      <c r="D69" s="21"/>
      <c r="E69" s="21"/>
      <c r="F69" s="21"/>
      <c r="G69" s="21"/>
      <c r="R69" s="25"/>
      <c r="S69" s="25"/>
      <c r="T69" s="25"/>
      <c r="U69" s="25"/>
      <c r="V69" s="21"/>
      <c r="W69" s="21"/>
      <c r="X69" s="21"/>
      <c r="Y69" s="21"/>
      <c r="AA69" s="20"/>
      <c r="AB69" s="21"/>
      <c r="AC69" s="21"/>
      <c r="AD69" s="21"/>
      <c r="AE69" s="27"/>
    </row>
    <row r="70" ht="14.25" customHeight="1">
      <c r="A70" s="21"/>
      <c r="B70" s="21"/>
      <c r="C70" s="21"/>
      <c r="D70" s="21"/>
      <c r="E70" s="21"/>
      <c r="F70" s="21"/>
      <c r="G70" s="21"/>
      <c r="R70" s="25"/>
      <c r="S70" s="25"/>
      <c r="T70" s="25"/>
      <c r="U70" s="25"/>
      <c r="V70" s="21"/>
      <c r="W70" s="21"/>
      <c r="X70" s="21"/>
      <c r="Y70" s="21"/>
      <c r="AA70" s="20"/>
      <c r="AB70" s="21"/>
      <c r="AC70" s="21"/>
      <c r="AD70" s="21"/>
      <c r="AE70" s="27"/>
    </row>
    <row r="71" ht="14.25" customHeight="1">
      <c r="A71" s="21"/>
      <c r="B71" s="21"/>
      <c r="C71" s="21"/>
      <c r="D71" s="21"/>
      <c r="E71" s="21"/>
      <c r="F71" s="21"/>
      <c r="G71" s="21"/>
      <c r="R71" s="25"/>
      <c r="S71" s="25"/>
      <c r="T71" s="25"/>
      <c r="U71" s="25"/>
      <c r="V71" s="21"/>
      <c r="W71" s="21"/>
      <c r="X71" s="21"/>
      <c r="Y71" s="21"/>
      <c r="AA71" s="20"/>
      <c r="AB71" s="21"/>
      <c r="AC71" s="21"/>
      <c r="AD71" s="21"/>
      <c r="AE71" s="27"/>
    </row>
    <row r="72" ht="14.25" customHeight="1">
      <c r="A72" s="21"/>
      <c r="B72" s="21"/>
      <c r="C72" s="21"/>
      <c r="D72" s="21"/>
      <c r="E72" s="21"/>
      <c r="F72" s="21"/>
      <c r="G72" s="21"/>
      <c r="R72" s="25"/>
      <c r="S72" s="25"/>
      <c r="T72" s="25"/>
      <c r="U72" s="25"/>
      <c r="V72" s="21"/>
      <c r="W72" s="21"/>
      <c r="X72" s="21"/>
      <c r="Y72" s="21"/>
      <c r="AA72" s="20"/>
      <c r="AB72" s="21"/>
      <c r="AC72" s="21"/>
      <c r="AD72" s="21"/>
      <c r="AE72" s="27"/>
    </row>
    <row r="73" ht="14.25" customHeight="1">
      <c r="A73" s="21"/>
      <c r="B73" s="21"/>
      <c r="C73" s="21"/>
      <c r="D73" s="21"/>
      <c r="E73" s="21"/>
      <c r="F73" s="21"/>
      <c r="G73" s="21"/>
      <c r="R73" s="25"/>
      <c r="S73" s="25"/>
      <c r="T73" s="25"/>
      <c r="U73" s="25"/>
      <c r="V73" s="21"/>
      <c r="W73" s="21"/>
      <c r="X73" s="21"/>
      <c r="Y73" s="21"/>
      <c r="AA73" s="20"/>
      <c r="AB73" s="21"/>
      <c r="AC73" s="21"/>
      <c r="AD73" s="21"/>
      <c r="AE73" s="27"/>
    </row>
    <row r="74" ht="14.25" customHeight="1">
      <c r="A74" s="21"/>
      <c r="B74" s="21"/>
      <c r="C74" s="21"/>
      <c r="D74" s="21"/>
      <c r="E74" s="21"/>
      <c r="F74" s="21"/>
      <c r="G74" s="21"/>
      <c r="R74" s="25"/>
      <c r="S74" s="25"/>
      <c r="T74" s="25"/>
      <c r="U74" s="25"/>
      <c r="V74" s="21"/>
      <c r="W74" s="21"/>
      <c r="X74" s="21"/>
      <c r="Y74" s="21"/>
      <c r="AA74" s="20"/>
      <c r="AB74" s="21"/>
      <c r="AC74" s="21"/>
      <c r="AD74" s="21"/>
      <c r="AE74" s="27"/>
    </row>
    <row r="75" ht="14.25" customHeight="1">
      <c r="A75" s="21"/>
      <c r="B75" s="21"/>
      <c r="C75" s="21"/>
      <c r="D75" s="21"/>
      <c r="E75" s="21"/>
      <c r="F75" s="21"/>
      <c r="G75" s="21"/>
      <c r="R75" s="25"/>
      <c r="S75" s="25"/>
      <c r="T75" s="25"/>
      <c r="U75" s="25"/>
      <c r="V75" s="21"/>
      <c r="W75" s="21"/>
      <c r="X75" s="21"/>
      <c r="Y75" s="21"/>
      <c r="AA75" s="20"/>
      <c r="AB75" s="21"/>
      <c r="AC75" s="21"/>
      <c r="AD75" s="21"/>
      <c r="AE75" s="27"/>
    </row>
    <row r="76" ht="14.25" customHeight="1">
      <c r="A76" s="21"/>
      <c r="B76" s="21"/>
      <c r="C76" s="21"/>
      <c r="D76" s="21"/>
      <c r="E76" s="21"/>
      <c r="F76" s="21"/>
      <c r="G76" s="21"/>
      <c r="R76" s="25"/>
      <c r="S76" s="25"/>
      <c r="T76" s="25"/>
      <c r="U76" s="25"/>
      <c r="V76" s="21"/>
      <c r="W76" s="21"/>
      <c r="X76" s="21"/>
      <c r="Y76" s="21"/>
      <c r="AA76" s="20"/>
      <c r="AB76" s="21"/>
      <c r="AC76" s="21"/>
      <c r="AD76" s="21"/>
      <c r="AE76" s="27"/>
    </row>
    <row r="77" ht="14.25" customHeight="1">
      <c r="A77" s="21"/>
      <c r="B77" s="21"/>
      <c r="C77" s="21"/>
      <c r="D77" s="21"/>
      <c r="E77" s="21"/>
      <c r="F77" s="21"/>
      <c r="G77" s="21"/>
      <c r="R77" s="25"/>
      <c r="S77" s="25"/>
      <c r="T77" s="25"/>
      <c r="U77" s="25"/>
      <c r="V77" s="21"/>
      <c r="W77" s="21"/>
      <c r="X77" s="21"/>
      <c r="Y77" s="21"/>
      <c r="AA77" s="20"/>
      <c r="AB77" s="21"/>
      <c r="AC77" s="21"/>
      <c r="AD77" s="21"/>
      <c r="AE77" s="27"/>
    </row>
    <row r="78" ht="14.25" customHeight="1">
      <c r="A78" s="21"/>
      <c r="B78" s="21"/>
      <c r="C78" s="21"/>
      <c r="D78" s="21"/>
      <c r="E78" s="21"/>
      <c r="F78" s="21"/>
      <c r="G78" s="21"/>
      <c r="R78" s="25"/>
      <c r="S78" s="25"/>
      <c r="T78" s="25"/>
      <c r="U78" s="25"/>
      <c r="V78" s="21"/>
      <c r="W78" s="21"/>
      <c r="X78" s="21"/>
      <c r="Y78" s="21"/>
      <c r="AA78" s="20"/>
      <c r="AB78" s="21"/>
      <c r="AC78" s="21"/>
      <c r="AD78" s="21"/>
      <c r="AE78" s="27"/>
    </row>
    <row r="79" ht="14.25" customHeight="1">
      <c r="A79" s="21"/>
      <c r="B79" s="21"/>
      <c r="C79" s="21"/>
      <c r="D79" s="21"/>
      <c r="E79" s="21"/>
      <c r="F79" s="21"/>
      <c r="G79" s="21"/>
      <c r="R79" s="25"/>
      <c r="S79" s="25"/>
      <c r="T79" s="25"/>
      <c r="U79" s="25"/>
      <c r="V79" s="21"/>
      <c r="W79" s="21"/>
      <c r="X79" s="21"/>
      <c r="Y79" s="21"/>
      <c r="AA79" s="20"/>
      <c r="AB79" s="21"/>
      <c r="AC79" s="21"/>
      <c r="AD79" s="21"/>
      <c r="AE79" s="27"/>
    </row>
    <row r="80" ht="14.25" customHeight="1">
      <c r="A80" s="21"/>
      <c r="B80" s="21"/>
      <c r="C80" s="21"/>
      <c r="D80" s="21"/>
      <c r="E80" s="21"/>
      <c r="F80" s="21"/>
      <c r="G80" s="21"/>
      <c r="R80" s="25"/>
      <c r="S80" s="25"/>
      <c r="T80" s="25"/>
      <c r="U80" s="25"/>
      <c r="V80" s="21"/>
      <c r="W80" s="21"/>
      <c r="X80" s="21"/>
      <c r="Y80" s="21"/>
      <c r="Z80" s="21"/>
      <c r="AA80" s="21"/>
      <c r="AB80" s="21"/>
      <c r="AC80" s="21"/>
      <c r="AD80" s="21"/>
      <c r="AE80" s="27"/>
    </row>
    <row r="81" ht="14.25" customHeight="1">
      <c r="A81" s="21"/>
      <c r="B81" s="21"/>
      <c r="C81" s="21"/>
      <c r="D81" s="21"/>
      <c r="E81" s="21"/>
      <c r="F81" s="21"/>
      <c r="G81" s="21"/>
      <c r="R81" s="25"/>
      <c r="S81" s="25"/>
      <c r="T81" s="25"/>
      <c r="U81" s="25"/>
      <c r="V81" s="21"/>
      <c r="W81" s="21"/>
      <c r="X81" s="21"/>
      <c r="Y81" s="21"/>
      <c r="Z81" s="21"/>
      <c r="AA81" s="21"/>
      <c r="AB81" s="21"/>
      <c r="AC81" s="21"/>
      <c r="AD81" s="21"/>
      <c r="AE81" s="27"/>
    </row>
    <row r="82" ht="14.25" customHeight="1">
      <c r="A82" s="21"/>
      <c r="B82" s="21"/>
      <c r="C82" s="21"/>
      <c r="D82" s="21"/>
      <c r="E82" s="21"/>
      <c r="F82" s="21"/>
      <c r="G82" s="21"/>
      <c r="R82" s="25"/>
      <c r="S82" s="25"/>
      <c r="T82" s="25"/>
      <c r="U82" s="25"/>
      <c r="V82" s="21"/>
      <c r="W82" s="21"/>
      <c r="X82" s="21"/>
      <c r="Y82" s="21"/>
      <c r="Z82" s="21"/>
      <c r="AA82" s="21"/>
      <c r="AB82" s="21"/>
      <c r="AC82" s="21"/>
      <c r="AD82" s="21"/>
      <c r="AE82" s="27"/>
    </row>
    <row r="83" ht="14.25" customHeight="1">
      <c r="A83" s="21"/>
      <c r="B83" s="21"/>
      <c r="C83" s="21"/>
      <c r="D83" s="21"/>
      <c r="E83" s="21"/>
      <c r="F83" s="21"/>
      <c r="G83" s="21"/>
      <c r="R83" s="25"/>
      <c r="S83" s="25"/>
      <c r="T83" s="25"/>
      <c r="U83" s="25"/>
      <c r="V83" s="21"/>
      <c r="W83" s="21"/>
      <c r="X83" s="21"/>
      <c r="Y83" s="21"/>
      <c r="Z83" s="21"/>
      <c r="AA83" s="21"/>
      <c r="AB83" s="21"/>
      <c r="AC83" s="21"/>
      <c r="AD83" s="21"/>
      <c r="AE83" s="27"/>
    </row>
    <row r="84" ht="14.25" customHeight="1">
      <c r="A84" s="21"/>
      <c r="B84" s="21"/>
      <c r="C84" s="21"/>
      <c r="D84" s="21"/>
      <c r="E84" s="21"/>
      <c r="F84" s="21"/>
      <c r="G84" s="21"/>
      <c r="R84" s="25"/>
      <c r="S84" s="25"/>
      <c r="T84" s="25"/>
      <c r="U84" s="25"/>
      <c r="V84" s="21"/>
      <c r="W84" s="21"/>
      <c r="X84" s="21"/>
      <c r="Y84" s="21"/>
      <c r="Z84" s="21"/>
      <c r="AA84" s="21"/>
      <c r="AB84" s="21"/>
      <c r="AC84" s="21"/>
      <c r="AD84" s="21"/>
      <c r="AE84" s="27"/>
    </row>
    <row r="85" ht="14.25" customHeight="1">
      <c r="A85" s="21"/>
      <c r="B85" s="21"/>
      <c r="C85" s="21"/>
      <c r="D85" s="21"/>
      <c r="E85" s="21"/>
      <c r="F85" s="21"/>
      <c r="G85" s="21"/>
      <c r="R85" s="25"/>
      <c r="S85" s="25"/>
      <c r="T85" s="25"/>
      <c r="U85" s="25"/>
      <c r="V85" s="21"/>
      <c r="W85" s="21"/>
      <c r="X85" s="21"/>
      <c r="Y85" s="21"/>
      <c r="Z85" s="21"/>
      <c r="AA85" s="21"/>
      <c r="AB85" s="21"/>
      <c r="AC85" s="21"/>
      <c r="AD85" s="21"/>
      <c r="AE85" s="27"/>
    </row>
    <row r="86" ht="14.25" customHeight="1">
      <c r="A86" s="21"/>
      <c r="B86" s="21"/>
      <c r="C86" s="21"/>
      <c r="D86" s="21"/>
      <c r="E86" s="21"/>
      <c r="F86" s="21"/>
      <c r="G86" s="21"/>
      <c r="R86" s="25"/>
      <c r="S86" s="25"/>
      <c r="T86" s="25"/>
      <c r="U86" s="25"/>
      <c r="V86" s="21"/>
      <c r="W86" s="21"/>
      <c r="X86" s="21"/>
      <c r="Y86" s="21"/>
      <c r="Z86" s="21"/>
      <c r="AA86" s="21"/>
      <c r="AB86" s="21"/>
      <c r="AC86" s="21"/>
      <c r="AD86" s="21"/>
      <c r="AE86" s="27"/>
    </row>
    <row r="87" ht="14.25" customHeight="1">
      <c r="A87" s="21"/>
      <c r="B87" s="21"/>
      <c r="C87" s="21"/>
      <c r="D87" s="21"/>
      <c r="E87" s="21"/>
      <c r="F87" s="21"/>
      <c r="G87" s="21"/>
      <c r="R87" s="25"/>
      <c r="S87" s="25"/>
      <c r="T87" s="25"/>
      <c r="U87" s="25"/>
      <c r="V87" s="21"/>
      <c r="W87" s="21"/>
      <c r="X87" s="21"/>
      <c r="Y87" s="21"/>
      <c r="Z87" s="21"/>
      <c r="AA87" s="21"/>
      <c r="AB87" s="21"/>
      <c r="AC87" s="21"/>
      <c r="AD87" s="21"/>
      <c r="AE87" s="27"/>
    </row>
    <row r="88" ht="14.25" customHeight="1">
      <c r="A88" s="21"/>
      <c r="B88" s="21"/>
      <c r="C88" s="21"/>
      <c r="D88" s="21"/>
      <c r="E88" s="21"/>
      <c r="F88" s="21"/>
      <c r="G88" s="21"/>
      <c r="R88" s="25"/>
      <c r="S88" s="25"/>
      <c r="T88" s="25"/>
      <c r="U88" s="25"/>
      <c r="V88" s="21"/>
      <c r="W88" s="21"/>
      <c r="X88" s="21"/>
      <c r="Y88" s="21"/>
      <c r="Z88" s="21"/>
      <c r="AA88" s="21"/>
      <c r="AB88" s="21"/>
      <c r="AC88" s="21"/>
      <c r="AD88" s="21"/>
      <c r="AE88" s="27"/>
    </row>
    <row r="89" ht="14.25" customHeight="1">
      <c r="A89" s="21"/>
      <c r="B89" s="21"/>
      <c r="C89" s="21"/>
      <c r="D89" s="21"/>
      <c r="E89" s="21"/>
      <c r="F89" s="21"/>
      <c r="G89" s="21"/>
      <c r="R89" s="25"/>
      <c r="S89" s="25"/>
      <c r="T89" s="25"/>
      <c r="U89" s="25"/>
      <c r="V89" s="21"/>
      <c r="W89" s="21"/>
      <c r="X89" s="21"/>
      <c r="Y89" s="21"/>
      <c r="Z89" s="21"/>
      <c r="AA89" s="21"/>
      <c r="AB89" s="21"/>
      <c r="AC89" s="21"/>
      <c r="AD89" s="21"/>
      <c r="AE89" s="27"/>
    </row>
    <row r="90" ht="14.25" customHeight="1">
      <c r="A90" s="21"/>
      <c r="B90" s="21"/>
      <c r="C90" s="21"/>
      <c r="D90" s="21"/>
      <c r="E90" s="21"/>
      <c r="F90" s="21"/>
      <c r="G90" s="21"/>
      <c r="R90" s="25"/>
      <c r="S90" s="25"/>
      <c r="T90" s="25"/>
      <c r="U90" s="25"/>
      <c r="V90" s="21"/>
      <c r="W90" s="21"/>
      <c r="X90" s="21"/>
      <c r="Y90" s="21"/>
      <c r="Z90" s="21"/>
      <c r="AA90" s="21"/>
      <c r="AB90" s="21"/>
      <c r="AC90" s="21"/>
      <c r="AD90" s="21"/>
      <c r="AE90" s="27"/>
    </row>
    <row r="91" ht="14.25" customHeight="1">
      <c r="A91" s="21"/>
      <c r="B91" s="21"/>
      <c r="C91" s="21"/>
      <c r="D91" s="21"/>
      <c r="E91" s="21"/>
      <c r="F91" s="21"/>
      <c r="G91" s="21"/>
      <c r="R91" s="25"/>
      <c r="S91" s="25"/>
      <c r="T91" s="25"/>
      <c r="U91" s="25"/>
      <c r="V91" s="21"/>
      <c r="W91" s="21"/>
      <c r="X91" s="21"/>
      <c r="Y91" s="21"/>
      <c r="Z91" s="21"/>
      <c r="AA91" s="21"/>
      <c r="AB91" s="21"/>
      <c r="AC91" s="21"/>
      <c r="AD91" s="21"/>
      <c r="AE91" s="27"/>
    </row>
    <row r="92" ht="14.25" customHeight="1">
      <c r="A92" s="21"/>
      <c r="B92" s="21"/>
      <c r="C92" s="21"/>
      <c r="D92" s="21"/>
      <c r="E92" s="21"/>
      <c r="F92" s="21"/>
      <c r="G92" s="21"/>
      <c r="R92" s="25"/>
      <c r="S92" s="25"/>
      <c r="T92" s="25"/>
      <c r="U92" s="25"/>
      <c r="V92" s="21"/>
      <c r="W92" s="21"/>
      <c r="X92" s="21"/>
      <c r="Y92" s="21"/>
      <c r="Z92" s="21"/>
      <c r="AA92" s="21"/>
      <c r="AB92" s="21"/>
      <c r="AC92" s="21"/>
      <c r="AD92" s="21"/>
      <c r="AE92" s="27"/>
    </row>
    <row r="93" ht="14.25" customHeight="1">
      <c r="A93" s="21"/>
      <c r="B93" s="21"/>
      <c r="C93" s="21"/>
      <c r="D93" s="21"/>
      <c r="E93" s="21"/>
      <c r="F93" s="21"/>
      <c r="G93" s="21"/>
      <c r="R93" s="25"/>
      <c r="S93" s="25"/>
      <c r="T93" s="25"/>
      <c r="U93" s="25"/>
      <c r="V93" s="21"/>
      <c r="W93" s="21"/>
      <c r="X93" s="21"/>
      <c r="Y93" s="21"/>
      <c r="Z93" s="21"/>
      <c r="AA93" s="21"/>
      <c r="AB93" s="21"/>
      <c r="AC93" s="21"/>
      <c r="AD93" s="21"/>
      <c r="AE93" s="27"/>
    </row>
    <row r="94" ht="14.25" customHeight="1">
      <c r="A94" s="21"/>
      <c r="B94" s="21"/>
      <c r="C94" s="21"/>
      <c r="D94" s="21"/>
      <c r="E94" s="21"/>
      <c r="F94" s="21"/>
      <c r="G94" s="21"/>
      <c r="R94" s="25"/>
      <c r="S94" s="25"/>
      <c r="T94" s="25"/>
      <c r="U94" s="25"/>
      <c r="V94" s="21"/>
      <c r="W94" s="21"/>
      <c r="X94" s="21"/>
      <c r="Y94" s="21"/>
      <c r="Z94" s="21"/>
      <c r="AA94" s="21"/>
      <c r="AB94" s="21"/>
      <c r="AC94" s="21"/>
      <c r="AD94" s="21"/>
      <c r="AE94" s="27"/>
    </row>
    <row r="95" ht="14.25" customHeight="1">
      <c r="A95" s="21"/>
      <c r="B95" s="21"/>
      <c r="C95" s="21"/>
      <c r="D95" s="21"/>
      <c r="E95" s="21"/>
      <c r="F95" s="21"/>
      <c r="G95" s="21"/>
      <c r="R95" s="25"/>
      <c r="S95" s="25"/>
      <c r="T95" s="25"/>
      <c r="U95" s="25"/>
      <c r="V95" s="21"/>
      <c r="W95" s="21"/>
      <c r="X95" s="21"/>
      <c r="Y95" s="21"/>
      <c r="Z95" s="21"/>
      <c r="AA95" s="21"/>
      <c r="AB95" s="21"/>
      <c r="AC95" s="21"/>
      <c r="AD95" s="21"/>
      <c r="AE95" s="27"/>
    </row>
    <row r="96" ht="14.25" customHeight="1">
      <c r="A96" s="21"/>
      <c r="B96" s="21"/>
      <c r="C96" s="21"/>
      <c r="D96" s="21"/>
      <c r="E96" s="21"/>
      <c r="F96" s="21"/>
      <c r="G96" s="21"/>
      <c r="R96" s="25"/>
      <c r="S96" s="25"/>
      <c r="T96" s="25"/>
      <c r="U96" s="25"/>
      <c r="V96" s="21"/>
      <c r="W96" s="21"/>
      <c r="X96" s="21"/>
      <c r="Y96" s="21"/>
      <c r="Z96" s="21"/>
      <c r="AA96" s="21"/>
      <c r="AB96" s="21"/>
      <c r="AC96" s="21"/>
      <c r="AD96" s="21"/>
      <c r="AE96" s="27"/>
    </row>
    <row r="97" ht="14.25" customHeight="1">
      <c r="A97" s="21"/>
      <c r="B97" s="21"/>
      <c r="C97" s="21"/>
      <c r="D97" s="21"/>
      <c r="E97" s="21"/>
      <c r="F97" s="21"/>
      <c r="G97" s="21"/>
      <c r="R97" s="25"/>
      <c r="S97" s="25"/>
      <c r="T97" s="25"/>
      <c r="U97" s="25"/>
      <c r="V97" s="21"/>
      <c r="W97" s="21"/>
      <c r="X97" s="21"/>
      <c r="Y97" s="21"/>
      <c r="Z97" s="21"/>
      <c r="AA97" s="21"/>
      <c r="AB97" s="21"/>
      <c r="AC97" s="21"/>
      <c r="AD97" s="21"/>
      <c r="AE97" s="27"/>
    </row>
    <row r="98" ht="14.25" customHeight="1">
      <c r="A98" s="21"/>
      <c r="B98" s="21"/>
      <c r="C98" s="21"/>
      <c r="D98" s="21"/>
      <c r="E98" s="21"/>
      <c r="F98" s="21"/>
      <c r="G98" s="21"/>
      <c r="R98" s="25"/>
      <c r="S98" s="25"/>
      <c r="T98" s="25"/>
      <c r="U98" s="25"/>
      <c r="V98" s="21"/>
      <c r="W98" s="21"/>
      <c r="X98" s="21"/>
      <c r="Y98" s="21"/>
      <c r="Z98" s="21"/>
      <c r="AA98" s="21"/>
      <c r="AB98" s="21"/>
      <c r="AC98" s="21"/>
      <c r="AD98" s="21"/>
      <c r="AE98" s="27"/>
    </row>
    <row r="99" ht="14.25" customHeight="1">
      <c r="A99" s="21"/>
      <c r="B99" s="21"/>
      <c r="C99" s="21"/>
      <c r="D99" s="21"/>
      <c r="E99" s="21"/>
      <c r="F99" s="21"/>
      <c r="G99" s="21"/>
      <c r="R99" s="25"/>
      <c r="S99" s="25"/>
      <c r="T99" s="25"/>
      <c r="U99" s="25"/>
      <c r="V99" s="21"/>
      <c r="W99" s="21"/>
      <c r="X99" s="21"/>
      <c r="Y99" s="21"/>
      <c r="Z99" s="21"/>
      <c r="AA99" s="21"/>
      <c r="AB99" s="21"/>
      <c r="AC99" s="21"/>
      <c r="AD99" s="21"/>
      <c r="AE99" s="27"/>
    </row>
    <row r="100" ht="14.25" customHeight="1">
      <c r="A100" s="21"/>
      <c r="B100" s="21"/>
      <c r="C100" s="21"/>
      <c r="D100" s="21"/>
      <c r="E100" s="21"/>
      <c r="F100" s="21"/>
      <c r="G100" s="21"/>
      <c r="R100" s="25"/>
      <c r="S100" s="25"/>
      <c r="T100" s="25"/>
      <c r="U100" s="25"/>
      <c r="V100" s="21"/>
      <c r="W100" s="21"/>
      <c r="X100" s="21"/>
      <c r="Y100" s="21"/>
      <c r="Z100" s="21"/>
      <c r="AA100" s="21"/>
      <c r="AB100" s="21"/>
      <c r="AC100" s="21"/>
      <c r="AD100" s="21"/>
      <c r="AE100" s="27"/>
    </row>
    <row r="101" ht="14.25" customHeight="1">
      <c r="A101" s="21"/>
      <c r="B101" s="21"/>
      <c r="C101" s="21"/>
      <c r="D101" s="21"/>
      <c r="E101" s="21"/>
      <c r="F101" s="21"/>
      <c r="G101" s="21"/>
      <c r="R101" s="25"/>
      <c r="S101" s="25"/>
      <c r="T101" s="25"/>
      <c r="U101" s="25"/>
      <c r="V101" s="21"/>
      <c r="W101" s="21"/>
      <c r="X101" s="21"/>
      <c r="Y101" s="21"/>
      <c r="Z101" s="21"/>
      <c r="AA101" s="21"/>
      <c r="AB101" s="21"/>
      <c r="AC101" s="21"/>
      <c r="AD101" s="21"/>
      <c r="AE101" s="27"/>
    </row>
    <row r="102" ht="14.25" customHeight="1">
      <c r="A102" s="21"/>
      <c r="B102" s="21"/>
      <c r="C102" s="21"/>
      <c r="D102" s="21"/>
      <c r="E102" s="21"/>
      <c r="F102" s="21"/>
      <c r="G102" s="21"/>
      <c r="R102" s="25"/>
      <c r="S102" s="25"/>
      <c r="T102" s="25"/>
      <c r="U102" s="25"/>
      <c r="V102" s="21"/>
      <c r="W102" s="21"/>
      <c r="X102" s="21"/>
      <c r="Y102" s="21"/>
      <c r="Z102" s="21"/>
      <c r="AA102" s="21"/>
      <c r="AB102" s="21"/>
      <c r="AC102" s="21"/>
      <c r="AD102" s="21"/>
      <c r="AE102" s="27"/>
    </row>
    <row r="103" ht="14.2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5"/>
      <c r="S103" s="25"/>
      <c r="T103" s="25"/>
      <c r="U103" s="25"/>
      <c r="V103" s="21"/>
      <c r="W103" s="21"/>
      <c r="X103" s="21"/>
      <c r="Y103" s="21"/>
      <c r="Z103" s="21"/>
      <c r="AA103" s="21"/>
      <c r="AB103" s="21"/>
      <c r="AC103" s="21"/>
      <c r="AD103" s="21"/>
      <c r="AE103" s="27"/>
    </row>
    <row r="104" ht="14.2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5"/>
      <c r="U104" s="25"/>
      <c r="V104" s="21"/>
      <c r="W104" s="21"/>
      <c r="X104" s="21"/>
      <c r="Y104" s="21"/>
      <c r="Z104" s="21"/>
      <c r="AA104" s="21"/>
      <c r="AB104" s="21"/>
      <c r="AC104" s="21"/>
      <c r="AD104" s="21"/>
      <c r="AE104" s="27"/>
    </row>
    <row r="105" ht="14.2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5"/>
      <c r="U105" s="25"/>
      <c r="V105" s="21"/>
      <c r="W105" s="21"/>
      <c r="X105" s="21"/>
      <c r="Y105" s="21"/>
      <c r="Z105" s="21"/>
      <c r="AA105" s="21"/>
      <c r="AB105" s="21"/>
      <c r="AC105" s="21"/>
      <c r="AD105" s="21"/>
      <c r="AE105" s="27"/>
    </row>
    <row r="106" ht="14.2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5"/>
      <c r="U106" s="25"/>
      <c r="V106" s="21"/>
      <c r="W106" s="21"/>
      <c r="X106" s="21"/>
      <c r="Y106" s="21"/>
      <c r="Z106" s="21"/>
      <c r="AA106" s="21"/>
      <c r="AB106" s="21"/>
      <c r="AC106" s="21"/>
      <c r="AD106" s="21"/>
      <c r="AE106" s="27"/>
    </row>
    <row r="107" ht="14.2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5"/>
      <c r="U107" s="25"/>
      <c r="V107" s="21"/>
      <c r="W107" s="21"/>
      <c r="X107" s="21"/>
      <c r="Y107" s="21"/>
      <c r="Z107" s="21"/>
      <c r="AA107" s="21"/>
      <c r="AB107" s="21"/>
      <c r="AC107" s="21"/>
      <c r="AD107" s="21"/>
      <c r="AE107" s="27"/>
    </row>
    <row r="108" ht="14.2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5"/>
      <c r="U108" s="25"/>
      <c r="V108" s="21"/>
      <c r="W108" s="21"/>
      <c r="X108" s="21"/>
      <c r="Y108" s="21"/>
      <c r="Z108" s="21"/>
      <c r="AA108" s="21"/>
      <c r="AB108" s="21"/>
      <c r="AC108" s="21"/>
      <c r="AD108" s="21"/>
      <c r="AE108" s="27"/>
    </row>
    <row r="109" ht="14.2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5"/>
      <c r="U109" s="25"/>
      <c r="V109" s="21"/>
      <c r="W109" s="21"/>
      <c r="X109" s="21"/>
      <c r="Y109" s="21"/>
      <c r="Z109" s="21"/>
      <c r="AA109" s="21"/>
      <c r="AB109" s="21"/>
      <c r="AC109" s="21"/>
      <c r="AD109" s="21"/>
      <c r="AE109" s="27"/>
    </row>
    <row r="110" ht="14.2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5"/>
      <c r="U110" s="25"/>
      <c r="V110" s="21"/>
      <c r="W110" s="21"/>
      <c r="X110" s="21"/>
      <c r="Y110" s="21"/>
      <c r="Z110" s="21"/>
      <c r="AA110" s="21"/>
      <c r="AB110" s="21"/>
      <c r="AC110" s="21"/>
      <c r="AD110" s="21"/>
      <c r="AE110" s="27"/>
    </row>
    <row r="111" ht="14.2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5"/>
      <c r="U111" s="25"/>
      <c r="V111" s="21"/>
      <c r="W111" s="21"/>
      <c r="X111" s="21"/>
      <c r="Y111" s="21"/>
      <c r="Z111" s="21"/>
      <c r="AA111" s="21"/>
      <c r="AB111" s="21"/>
      <c r="AC111" s="21"/>
      <c r="AD111" s="21"/>
      <c r="AE111" s="27"/>
    </row>
    <row r="112" ht="14.2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5"/>
      <c r="U112" s="25"/>
      <c r="V112" s="21"/>
      <c r="W112" s="21"/>
      <c r="X112" s="21"/>
      <c r="Y112" s="21"/>
      <c r="Z112" s="21"/>
      <c r="AA112" s="21"/>
      <c r="AB112" s="21"/>
      <c r="AC112" s="21"/>
      <c r="AD112" s="21"/>
      <c r="AE112" s="27"/>
    </row>
    <row r="113" ht="14.2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5"/>
      <c r="U113" s="25"/>
      <c r="V113" s="21"/>
      <c r="W113" s="21"/>
      <c r="X113" s="21"/>
      <c r="Y113" s="21"/>
      <c r="Z113" s="21"/>
      <c r="AA113" s="21"/>
      <c r="AB113" s="21"/>
      <c r="AC113" s="21"/>
      <c r="AD113" s="21"/>
      <c r="AE113" s="27"/>
    </row>
    <row r="114" ht="14.2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5"/>
      <c r="U114" s="25"/>
      <c r="V114" s="21"/>
      <c r="W114" s="21"/>
      <c r="X114" s="21"/>
      <c r="Y114" s="21"/>
      <c r="Z114" s="21"/>
      <c r="AA114" s="21"/>
      <c r="AB114" s="21"/>
      <c r="AC114" s="21"/>
      <c r="AD114" s="21"/>
      <c r="AE114" s="27"/>
    </row>
    <row r="115" ht="14.2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5"/>
      <c r="U115" s="25"/>
      <c r="V115" s="21"/>
      <c r="W115" s="21"/>
      <c r="X115" s="21"/>
      <c r="Y115" s="21"/>
      <c r="Z115" s="21"/>
      <c r="AA115" s="21"/>
      <c r="AB115" s="21"/>
      <c r="AC115" s="21"/>
      <c r="AD115" s="21"/>
      <c r="AE115" s="27"/>
    </row>
    <row r="116" ht="14.2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5"/>
      <c r="U116" s="25"/>
      <c r="V116" s="21"/>
      <c r="W116" s="21"/>
      <c r="X116" s="21"/>
      <c r="Y116" s="21"/>
      <c r="Z116" s="21"/>
      <c r="AA116" s="21"/>
      <c r="AB116" s="21"/>
      <c r="AC116" s="21"/>
      <c r="AD116" s="21"/>
      <c r="AE116" s="27"/>
    </row>
    <row r="117" ht="14.2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5"/>
      <c r="U117" s="25"/>
      <c r="V117" s="21"/>
      <c r="W117" s="21"/>
      <c r="X117" s="21"/>
      <c r="Y117" s="21"/>
      <c r="Z117" s="21"/>
      <c r="AA117" s="21"/>
      <c r="AB117" s="21"/>
      <c r="AC117" s="21"/>
      <c r="AD117" s="21"/>
      <c r="AE117" s="27"/>
    </row>
    <row r="118" ht="14.2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5"/>
      <c r="U118" s="25"/>
      <c r="V118" s="21"/>
      <c r="W118" s="21"/>
      <c r="X118" s="21"/>
      <c r="Y118" s="21"/>
      <c r="Z118" s="21"/>
      <c r="AA118" s="21"/>
      <c r="AB118" s="21"/>
      <c r="AC118" s="21"/>
      <c r="AD118" s="21"/>
      <c r="AE118" s="27"/>
    </row>
    <row r="119" ht="14.2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5"/>
      <c r="U119" s="25"/>
      <c r="V119" s="21"/>
      <c r="W119" s="21"/>
      <c r="X119" s="21"/>
      <c r="Y119" s="21"/>
      <c r="Z119" s="21"/>
      <c r="AA119" s="21"/>
      <c r="AB119" s="21"/>
      <c r="AC119" s="21"/>
      <c r="AD119" s="21"/>
      <c r="AE119" s="27"/>
    </row>
    <row r="120" ht="14.2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5"/>
      <c r="U120" s="25"/>
      <c r="V120" s="21"/>
      <c r="W120" s="21"/>
      <c r="X120" s="21"/>
      <c r="Y120" s="21"/>
      <c r="Z120" s="21"/>
      <c r="AA120" s="21"/>
      <c r="AB120" s="21"/>
      <c r="AC120" s="21"/>
      <c r="AD120" s="21"/>
      <c r="AE120" s="27"/>
    </row>
    <row r="121" ht="14.2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5"/>
      <c r="U121" s="25"/>
      <c r="V121" s="21"/>
      <c r="W121" s="21"/>
      <c r="X121" s="21"/>
      <c r="Y121" s="21"/>
      <c r="Z121" s="21"/>
      <c r="AA121" s="21"/>
      <c r="AB121" s="21"/>
      <c r="AC121" s="21"/>
      <c r="AD121" s="21"/>
      <c r="AE121" s="27"/>
    </row>
    <row r="122" ht="14.2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5"/>
      <c r="U122" s="25"/>
      <c r="V122" s="21"/>
      <c r="W122" s="21"/>
      <c r="X122" s="21"/>
      <c r="Y122" s="21"/>
      <c r="Z122" s="21"/>
      <c r="AA122" s="21"/>
      <c r="AB122" s="21"/>
      <c r="AC122" s="21"/>
      <c r="AD122" s="21"/>
      <c r="AE122" s="27"/>
    </row>
    <row r="123" ht="14.2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5"/>
      <c r="U123" s="25"/>
      <c r="V123" s="21"/>
      <c r="W123" s="21"/>
      <c r="X123" s="21"/>
      <c r="Y123" s="21"/>
      <c r="Z123" s="21"/>
      <c r="AA123" s="21"/>
      <c r="AB123" s="21"/>
      <c r="AC123" s="21"/>
      <c r="AD123" s="21"/>
      <c r="AE123" s="27"/>
    </row>
    <row r="124" ht="14.2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5"/>
      <c r="U124" s="25"/>
      <c r="V124" s="21"/>
      <c r="W124" s="21"/>
      <c r="X124" s="21"/>
      <c r="Y124" s="21"/>
      <c r="Z124" s="21"/>
      <c r="AA124" s="21"/>
      <c r="AB124" s="21"/>
      <c r="AC124" s="21"/>
      <c r="AD124" s="21"/>
      <c r="AE124" s="27"/>
    </row>
    <row r="125" ht="14.2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5"/>
      <c r="U125" s="25"/>
      <c r="V125" s="21"/>
      <c r="W125" s="21"/>
      <c r="X125" s="21"/>
      <c r="Y125" s="21"/>
      <c r="Z125" s="21"/>
      <c r="AA125" s="21"/>
      <c r="AB125" s="21"/>
      <c r="AC125" s="21"/>
      <c r="AD125" s="21"/>
      <c r="AE125" s="27"/>
    </row>
    <row r="126" ht="14.2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5"/>
      <c r="U126" s="25"/>
      <c r="V126" s="21"/>
      <c r="W126" s="21"/>
      <c r="X126" s="21"/>
      <c r="Y126" s="21"/>
      <c r="Z126" s="21"/>
      <c r="AA126" s="21"/>
      <c r="AB126" s="21"/>
      <c r="AC126" s="21"/>
      <c r="AD126" s="21"/>
      <c r="AE126" s="27"/>
    </row>
    <row r="127" ht="14.2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5"/>
      <c r="U127" s="25"/>
      <c r="V127" s="21"/>
      <c r="W127" s="21"/>
      <c r="X127" s="21"/>
      <c r="Y127" s="21"/>
      <c r="Z127" s="21"/>
      <c r="AA127" s="21"/>
      <c r="AB127" s="21"/>
      <c r="AC127" s="21"/>
      <c r="AD127" s="21"/>
      <c r="AE127" s="27"/>
    </row>
    <row r="128" ht="14.2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5"/>
      <c r="U128" s="25"/>
      <c r="V128" s="21"/>
      <c r="W128" s="21"/>
      <c r="X128" s="21"/>
      <c r="Y128" s="21"/>
      <c r="Z128" s="21"/>
      <c r="AA128" s="21"/>
      <c r="AB128" s="21"/>
      <c r="AC128" s="21"/>
      <c r="AD128" s="21"/>
      <c r="AE128" s="27"/>
    </row>
    <row r="129" ht="14.2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5"/>
      <c r="U129" s="25"/>
      <c r="V129" s="21"/>
      <c r="W129" s="21"/>
      <c r="X129" s="21"/>
      <c r="Y129" s="21"/>
      <c r="Z129" s="21"/>
      <c r="AA129" s="21"/>
      <c r="AB129" s="21"/>
      <c r="AC129" s="21"/>
      <c r="AD129" s="21"/>
      <c r="AE129" s="27"/>
    </row>
    <row r="130" ht="14.2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5"/>
      <c r="U130" s="25"/>
      <c r="V130" s="21"/>
      <c r="W130" s="21"/>
      <c r="X130" s="21"/>
      <c r="Y130" s="21"/>
      <c r="Z130" s="21"/>
      <c r="AA130" s="21"/>
      <c r="AB130" s="21"/>
      <c r="AC130" s="21"/>
      <c r="AD130" s="21"/>
      <c r="AE130" s="27"/>
    </row>
    <row r="131" ht="14.2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5"/>
      <c r="U131" s="25"/>
      <c r="V131" s="21"/>
      <c r="W131" s="21"/>
      <c r="X131" s="21"/>
      <c r="Y131" s="21"/>
      <c r="Z131" s="21"/>
      <c r="AA131" s="21"/>
      <c r="AB131" s="21"/>
      <c r="AC131" s="21"/>
      <c r="AD131" s="21"/>
      <c r="AE131" s="27"/>
    </row>
    <row r="132" ht="14.2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5"/>
      <c r="U132" s="25"/>
      <c r="V132" s="21"/>
      <c r="W132" s="21"/>
      <c r="X132" s="21"/>
      <c r="Y132" s="21"/>
      <c r="Z132" s="21"/>
      <c r="AA132" s="21"/>
      <c r="AB132" s="21"/>
      <c r="AC132" s="21"/>
      <c r="AD132" s="21"/>
      <c r="AE132" s="27"/>
    </row>
    <row r="133" ht="14.2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5"/>
      <c r="U133" s="25"/>
      <c r="V133" s="21"/>
      <c r="W133" s="21"/>
      <c r="X133" s="21"/>
      <c r="Y133" s="21"/>
      <c r="Z133" s="21"/>
      <c r="AA133" s="21"/>
      <c r="AB133" s="21"/>
      <c r="AC133" s="21"/>
      <c r="AD133" s="21"/>
      <c r="AE133" s="27"/>
    </row>
    <row r="134" ht="14.2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5"/>
      <c r="U134" s="25"/>
      <c r="V134" s="21"/>
      <c r="W134" s="21"/>
      <c r="X134" s="21"/>
      <c r="Y134" s="21"/>
      <c r="Z134" s="21"/>
      <c r="AA134" s="21"/>
      <c r="AB134" s="21"/>
      <c r="AC134" s="21"/>
      <c r="AD134" s="21"/>
      <c r="AE134" s="27"/>
    </row>
    <row r="135" ht="14.2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5"/>
      <c r="U135" s="25"/>
      <c r="V135" s="21"/>
      <c r="W135" s="21"/>
      <c r="X135" s="21"/>
      <c r="Y135" s="21"/>
      <c r="Z135" s="21"/>
      <c r="AA135" s="21"/>
      <c r="AB135" s="21"/>
      <c r="AC135" s="21"/>
      <c r="AD135" s="21"/>
      <c r="AE135" s="27"/>
    </row>
    <row r="136" ht="14.2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5"/>
      <c r="U136" s="25"/>
      <c r="V136" s="21"/>
      <c r="W136" s="21"/>
      <c r="X136" s="21"/>
      <c r="Y136" s="21"/>
      <c r="Z136" s="21"/>
      <c r="AA136" s="21"/>
      <c r="AB136" s="21"/>
      <c r="AC136" s="21"/>
      <c r="AD136" s="21"/>
      <c r="AE136" s="27"/>
    </row>
    <row r="137" ht="14.2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5"/>
      <c r="U137" s="25"/>
      <c r="V137" s="21"/>
      <c r="W137" s="21"/>
      <c r="X137" s="21"/>
      <c r="Y137" s="21"/>
      <c r="Z137" s="21"/>
      <c r="AA137" s="21"/>
      <c r="AB137" s="21"/>
      <c r="AC137" s="21"/>
      <c r="AD137" s="21"/>
      <c r="AE137" s="27"/>
    </row>
    <row r="138" ht="14.2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5"/>
      <c r="U138" s="25"/>
      <c r="V138" s="21"/>
      <c r="W138" s="21"/>
      <c r="X138" s="21"/>
      <c r="Y138" s="21"/>
      <c r="Z138" s="21"/>
      <c r="AA138" s="21"/>
      <c r="AB138" s="21"/>
      <c r="AC138" s="21"/>
      <c r="AD138" s="21"/>
      <c r="AE138" s="27"/>
    </row>
    <row r="139" ht="14.2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5"/>
      <c r="U139" s="25"/>
      <c r="V139" s="21"/>
      <c r="W139" s="21"/>
      <c r="X139" s="21"/>
      <c r="Y139" s="21"/>
      <c r="Z139" s="21"/>
      <c r="AA139" s="21"/>
      <c r="AB139" s="21"/>
      <c r="AC139" s="21"/>
      <c r="AD139" s="21"/>
      <c r="AE139" s="27"/>
    </row>
    <row r="140" ht="14.2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5"/>
      <c r="U140" s="25"/>
      <c r="V140" s="21"/>
      <c r="W140" s="21"/>
      <c r="X140" s="21"/>
      <c r="Y140" s="21"/>
      <c r="Z140" s="21"/>
      <c r="AA140" s="21"/>
      <c r="AB140" s="21"/>
      <c r="AC140" s="21"/>
      <c r="AD140" s="21"/>
      <c r="AE140" s="27"/>
    </row>
    <row r="141" ht="14.2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5"/>
      <c r="U141" s="25"/>
      <c r="V141" s="21"/>
      <c r="W141" s="21"/>
      <c r="X141" s="21"/>
      <c r="Y141" s="21"/>
      <c r="Z141" s="21"/>
      <c r="AA141" s="21"/>
      <c r="AB141" s="21"/>
      <c r="AC141" s="21"/>
      <c r="AD141" s="21"/>
      <c r="AE141" s="27"/>
    </row>
    <row r="142" ht="14.2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5"/>
      <c r="U142" s="25"/>
      <c r="V142" s="21"/>
      <c r="W142" s="21"/>
      <c r="X142" s="21"/>
      <c r="Y142" s="21"/>
      <c r="Z142" s="21"/>
      <c r="AA142" s="21"/>
      <c r="AB142" s="21"/>
      <c r="AC142" s="21"/>
      <c r="AD142" s="21"/>
      <c r="AE142" s="27"/>
    </row>
    <row r="143" ht="14.2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5"/>
      <c r="U143" s="25"/>
      <c r="V143" s="21"/>
      <c r="W143" s="21"/>
      <c r="X143" s="21"/>
      <c r="Y143" s="21"/>
      <c r="Z143" s="21"/>
      <c r="AA143" s="21"/>
      <c r="AB143" s="21"/>
      <c r="AC143" s="21"/>
      <c r="AD143" s="21"/>
      <c r="AE143" s="27"/>
    </row>
    <row r="144" ht="14.2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5"/>
      <c r="U144" s="25"/>
      <c r="V144" s="21"/>
      <c r="W144" s="21"/>
      <c r="X144" s="21"/>
      <c r="Y144" s="21"/>
      <c r="Z144" s="21"/>
      <c r="AA144" s="21"/>
      <c r="AB144" s="21"/>
      <c r="AC144" s="21"/>
      <c r="AD144" s="21"/>
      <c r="AE144" s="27"/>
    </row>
    <row r="145" ht="14.2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5"/>
      <c r="U145" s="25"/>
      <c r="V145" s="21"/>
      <c r="W145" s="21"/>
      <c r="X145" s="21"/>
      <c r="Y145" s="21"/>
      <c r="Z145" s="21"/>
      <c r="AA145" s="21"/>
      <c r="AB145" s="21"/>
      <c r="AC145" s="21"/>
      <c r="AD145" s="21"/>
      <c r="AE145" s="27"/>
    </row>
    <row r="146" ht="14.2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5"/>
      <c r="U146" s="25"/>
      <c r="V146" s="21"/>
      <c r="W146" s="21"/>
      <c r="X146" s="21"/>
      <c r="Y146" s="21"/>
      <c r="Z146" s="21"/>
      <c r="AA146" s="21"/>
      <c r="AB146" s="21"/>
      <c r="AC146" s="21"/>
      <c r="AD146" s="21"/>
      <c r="AE146" s="27"/>
    </row>
    <row r="147" ht="14.2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5"/>
      <c r="U147" s="25"/>
      <c r="V147" s="21"/>
      <c r="W147" s="21"/>
      <c r="X147" s="21"/>
      <c r="Y147" s="21"/>
      <c r="Z147" s="21"/>
      <c r="AA147" s="21"/>
      <c r="AB147" s="21"/>
      <c r="AC147" s="21"/>
      <c r="AD147" s="21"/>
      <c r="AE147" s="27"/>
    </row>
    <row r="148" ht="14.2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5"/>
      <c r="U148" s="25"/>
      <c r="V148" s="21"/>
      <c r="W148" s="21"/>
      <c r="X148" s="21"/>
      <c r="Y148" s="21"/>
      <c r="Z148" s="21"/>
      <c r="AA148" s="21"/>
      <c r="AB148" s="21"/>
      <c r="AC148" s="21"/>
      <c r="AD148" s="21"/>
      <c r="AE148" s="27"/>
    </row>
    <row r="149" ht="14.2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5"/>
      <c r="U149" s="25"/>
      <c r="V149" s="21"/>
      <c r="W149" s="21"/>
      <c r="X149" s="21"/>
      <c r="Y149" s="21"/>
      <c r="Z149" s="21"/>
      <c r="AA149" s="21"/>
      <c r="AB149" s="21"/>
      <c r="AC149" s="21"/>
      <c r="AD149" s="21"/>
      <c r="AE149" s="27"/>
    </row>
    <row r="150" ht="14.2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5"/>
      <c r="U150" s="25"/>
      <c r="V150" s="21"/>
      <c r="W150" s="21"/>
      <c r="X150" s="21"/>
      <c r="Y150" s="21"/>
      <c r="Z150" s="21"/>
      <c r="AA150" s="21"/>
      <c r="AB150" s="21"/>
      <c r="AC150" s="21"/>
      <c r="AD150" s="21"/>
      <c r="AE150" s="27"/>
    </row>
    <row r="151" ht="14.2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5"/>
      <c r="U151" s="25"/>
      <c r="V151" s="21"/>
      <c r="W151" s="21"/>
      <c r="X151" s="21"/>
      <c r="Y151" s="21"/>
      <c r="Z151" s="21"/>
      <c r="AA151" s="21"/>
      <c r="AB151" s="21"/>
      <c r="AC151" s="21"/>
      <c r="AD151" s="21"/>
      <c r="AE151" s="27"/>
    </row>
    <row r="152" ht="14.2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5"/>
      <c r="U152" s="25"/>
      <c r="V152" s="21"/>
      <c r="W152" s="21"/>
      <c r="X152" s="21"/>
      <c r="Y152" s="21"/>
      <c r="Z152" s="21"/>
      <c r="AA152" s="21"/>
      <c r="AB152" s="21"/>
      <c r="AC152" s="21"/>
      <c r="AD152" s="21"/>
      <c r="AE152" s="27"/>
    </row>
    <row r="153" ht="14.2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5"/>
      <c r="U153" s="25"/>
      <c r="V153" s="21"/>
      <c r="W153" s="21"/>
      <c r="X153" s="21"/>
      <c r="Y153" s="21"/>
      <c r="Z153" s="21"/>
      <c r="AA153" s="21"/>
      <c r="AB153" s="21"/>
      <c r="AC153" s="21"/>
      <c r="AD153" s="21"/>
      <c r="AE153" s="27"/>
    </row>
    <row r="154" ht="14.2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5"/>
      <c r="U154" s="25"/>
      <c r="V154" s="21"/>
      <c r="W154" s="21"/>
      <c r="X154" s="21"/>
      <c r="Y154" s="21"/>
      <c r="Z154" s="21"/>
      <c r="AA154" s="21"/>
      <c r="AB154" s="21"/>
      <c r="AC154" s="21"/>
      <c r="AD154" s="21"/>
      <c r="AE154" s="27"/>
    </row>
    <row r="155" ht="14.2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5"/>
      <c r="U155" s="25"/>
      <c r="V155" s="21"/>
      <c r="W155" s="21"/>
      <c r="X155" s="21"/>
      <c r="Y155" s="21"/>
      <c r="Z155" s="21"/>
      <c r="AA155" s="21"/>
      <c r="AB155" s="21"/>
      <c r="AC155" s="21"/>
      <c r="AD155" s="21"/>
      <c r="AE155" s="27"/>
    </row>
    <row r="156" ht="14.2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5"/>
      <c r="U156" s="25"/>
      <c r="V156" s="21"/>
      <c r="W156" s="21"/>
      <c r="X156" s="21"/>
      <c r="Y156" s="21"/>
      <c r="Z156" s="21"/>
      <c r="AA156" s="21"/>
      <c r="AB156" s="21"/>
      <c r="AC156" s="21"/>
      <c r="AD156" s="21"/>
      <c r="AE156" s="27"/>
    </row>
    <row r="157" ht="14.2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5"/>
      <c r="U157" s="25"/>
      <c r="V157" s="21"/>
      <c r="W157" s="21"/>
      <c r="X157" s="21"/>
      <c r="Y157" s="21"/>
      <c r="Z157" s="21"/>
      <c r="AA157" s="21"/>
      <c r="AB157" s="21"/>
      <c r="AC157" s="21"/>
      <c r="AD157" s="21"/>
      <c r="AE157" s="27"/>
    </row>
    <row r="158" ht="14.2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5"/>
      <c r="U158" s="25"/>
      <c r="V158" s="21"/>
      <c r="W158" s="21"/>
      <c r="X158" s="21"/>
      <c r="Y158" s="21"/>
      <c r="Z158" s="21"/>
      <c r="AA158" s="21"/>
      <c r="AB158" s="21"/>
      <c r="AC158" s="21"/>
      <c r="AD158" s="21"/>
      <c r="AE158" s="27"/>
    </row>
    <row r="159" ht="14.2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5"/>
      <c r="U159" s="25"/>
      <c r="V159" s="21"/>
      <c r="W159" s="21"/>
      <c r="X159" s="21"/>
      <c r="Y159" s="21"/>
      <c r="Z159" s="21"/>
      <c r="AA159" s="21"/>
      <c r="AB159" s="21"/>
      <c r="AC159" s="21"/>
      <c r="AD159" s="21"/>
      <c r="AE159" s="27"/>
    </row>
    <row r="160" ht="14.2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5"/>
      <c r="U160" s="25"/>
      <c r="V160" s="21"/>
      <c r="W160" s="21"/>
      <c r="X160" s="21"/>
      <c r="Y160" s="21"/>
      <c r="Z160" s="21"/>
      <c r="AA160" s="21"/>
      <c r="AB160" s="21"/>
      <c r="AC160" s="21"/>
      <c r="AD160" s="21"/>
      <c r="AE160" s="27"/>
    </row>
    <row r="161" ht="14.2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5"/>
      <c r="U161" s="25"/>
      <c r="V161" s="21"/>
      <c r="W161" s="21"/>
      <c r="X161" s="21"/>
      <c r="Y161" s="21"/>
      <c r="Z161" s="21"/>
      <c r="AA161" s="21"/>
      <c r="AB161" s="21"/>
      <c r="AC161" s="21"/>
      <c r="AD161" s="21"/>
      <c r="AE161" s="27"/>
    </row>
    <row r="162" ht="14.2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5"/>
      <c r="U162" s="25"/>
      <c r="V162" s="21"/>
      <c r="W162" s="21"/>
      <c r="X162" s="21"/>
      <c r="Y162" s="21"/>
      <c r="Z162" s="21"/>
      <c r="AA162" s="21"/>
      <c r="AB162" s="21"/>
      <c r="AC162" s="21"/>
      <c r="AD162" s="21"/>
      <c r="AE162" s="27"/>
    </row>
    <row r="163" ht="14.2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5"/>
      <c r="U163" s="25"/>
      <c r="V163" s="21"/>
      <c r="W163" s="21"/>
      <c r="X163" s="21"/>
      <c r="Y163" s="21"/>
      <c r="Z163" s="21"/>
      <c r="AA163" s="21"/>
      <c r="AB163" s="21"/>
      <c r="AC163" s="21"/>
      <c r="AD163" s="21"/>
      <c r="AE163" s="27"/>
    </row>
    <row r="164" ht="14.2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5"/>
      <c r="U164" s="25"/>
      <c r="V164" s="21"/>
      <c r="W164" s="21"/>
      <c r="X164" s="21"/>
      <c r="Y164" s="21"/>
      <c r="Z164" s="21"/>
      <c r="AA164" s="21"/>
      <c r="AB164" s="21"/>
      <c r="AC164" s="21"/>
      <c r="AD164" s="21"/>
      <c r="AE164" s="27"/>
    </row>
    <row r="165" ht="14.2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5"/>
      <c r="U165" s="25"/>
      <c r="V165" s="21"/>
      <c r="W165" s="21"/>
      <c r="X165" s="21"/>
      <c r="Y165" s="21"/>
      <c r="Z165" s="21"/>
      <c r="AA165" s="21"/>
      <c r="AB165" s="21"/>
      <c r="AC165" s="21"/>
      <c r="AD165" s="21"/>
      <c r="AE165" s="27"/>
    </row>
    <row r="166" ht="14.2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5"/>
      <c r="U166" s="25"/>
      <c r="V166" s="21"/>
      <c r="W166" s="21"/>
      <c r="X166" s="21"/>
      <c r="Y166" s="21"/>
      <c r="Z166" s="21"/>
      <c r="AA166" s="21"/>
      <c r="AB166" s="21"/>
      <c r="AC166" s="21"/>
      <c r="AD166" s="21"/>
      <c r="AE166" s="27"/>
    </row>
    <row r="167" ht="14.2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5"/>
      <c r="U167" s="25"/>
      <c r="V167" s="21"/>
      <c r="W167" s="21"/>
      <c r="X167" s="21"/>
      <c r="Y167" s="21"/>
      <c r="Z167" s="21"/>
      <c r="AA167" s="21"/>
      <c r="AB167" s="21"/>
      <c r="AC167" s="21"/>
      <c r="AD167" s="21"/>
      <c r="AE167" s="27"/>
    </row>
    <row r="168" ht="14.2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5"/>
      <c r="U168" s="25"/>
      <c r="V168" s="21"/>
      <c r="W168" s="21"/>
      <c r="X168" s="21"/>
      <c r="Y168" s="21"/>
      <c r="Z168" s="21"/>
      <c r="AA168" s="21"/>
      <c r="AB168" s="21"/>
      <c r="AC168" s="21"/>
      <c r="AD168" s="21"/>
      <c r="AE168" s="27"/>
    </row>
    <row r="169" ht="14.2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5"/>
      <c r="U169" s="25"/>
      <c r="V169" s="21"/>
      <c r="W169" s="21"/>
      <c r="X169" s="21"/>
      <c r="Y169" s="21"/>
      <c r="Z169" s="21"/>
      <c r="AA169" s="21"/>
      <c r="AB169" s="21"/>
      <c r="AC169" s="21"/>
      <c r="AD169" s="21"/>
      <c r="AE169" s="27"/>
    </row>
    <row r="170" ht="14.2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5"/>
      <c r="U170" s="25"/>
      <c r="V170" s="21"/>
      <c r="W170" s="21"/>
      <c r="X170" s="21"/>
      <c r="Y170" s="21"/>
      <c r="Z170" s="21"/>
      <c r="AA170" s="21"/>
      <c r="AB170" s="21"/>
      <c r="AC170" s="21"/>
      <c r="AD170" s="21"/>
      <c r="AE170" s="28"/>
    </row>
    <row r="171" ht="14.2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5"/>
      <c r="U171" s="25"/>
      <c r="V171" s="21"/>
      <c r="W171" s="21"/>
      <c r="X171" s="21"/>
      <c r="Y171" s="21"/>
      <c r="Z171" s="21"/>
      <c r="AA171" s="21"/>
      <c r="AB171" s="21"/>
      <c r="AC171" s="21"/>
      <c r="AD171" s="21"/>
      <c r="AE171" s="28"/>
    </row>
    <row r="172" ht="14.2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5"/>
      <c r="U172" s="25"/>
      <c r="V172" s="21"/>
      <c r="W172" s="21"/>
      <c r="X172" s="21"/>
      <c r="Y172" s="21"/>
      <c r="Z172" s="21"/>
      <c r="AA172" s="21"/>
      <c r="AB172" s="21"/>
      <c r="AC172" s="21"/>
      <c r="AD172" s="21"/>
      <c r="AE172" s="28"/>
    </row>
    <row r="173" ht="14.2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8"/>
    </row>
    <row r="174" ht="14.2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8"/>
    </row>
    <row r="175" ht="14.2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8"/>
    </row>
    <row r="176" ht="14.2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8"/>
    </row>
    <row r="177" ht="14.2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8"/>
    </row>
    <row r="178" ht="14.2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8"/>
    </row>
    <row r="179" ht="14.2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8"/>
    </row>
    <row r="180" ht="14.2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8"/>
    </row>
    <row r="181" ht="14.2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8"/>
    </row>
    <row r="182" ht="14.2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8"/>
    </row>
    <row r="183" ht="14.2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8"/>
    </row>
    <row r="184" ht="14.2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8"/>
    </row>
    <row r="185" ht="14.2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8"/>
    </row>
    <row r="186" ht="14.2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8"/>
    </row>
    <row r="187" ht="14.2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8"/>
    </row>
    <row r="188" ht="14.2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8"/>
    </row>
    <row r="189" ht="14.2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8"/>
    </row>
    <row r="190" ht="14.2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8"/>
    </row>
    <row r="191" ht="14.2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8"/>
    </row>
    <row r="192" ht="14.2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8"/>
    </row>
    <row r="193" ht="14.2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8"/>
    </row>
    <row r="194" ht="14.2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8"/>
    </row>
    <row r="195" ht="14.2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8"/>
    </row>
    <row r="196" ht="14.2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8"/>
    </row>
    <row r="197" ht="14.2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8"/>
    </row>
    <row r="198" ht="14.2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8"/>
    </row>
    <row r="199" ht="14.2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8"/>
    </row>
    <row r="200" ht="14.2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8"/>
    </row>
    <row r="201" ht="14.2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8"/>
    </row>
    <row r="202" ht="14.2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8"/>
    </row>
    <row r="203" ht="14.2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8"/>
    </row>
    <row r="204" ht="14.2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8"/>
    </row>
    <row r="205" ht="14.2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8"/>
    </row>
    <row r="206" ht="14.2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8"/>
    </row>
    <row r="207" ht="14.2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8"/>
    </row>
    <row r="208" ht="14.2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8"/>
    </row>
    <row r="209" ht="14.2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8"/>
    </row>
    <row r="210" ht="14.2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8"/>
    </row>
    <row r="211" ht="14.2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8"/>
    </row>
    <row r="212" ht="14.2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8"/>
    </row>
    <row r="213" ht="14.2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8"/>
    </row>
    <row r="214" ht="14.2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8"/>
    </row>
    <row r="215" ht="14.2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8"/>
    </row>
    <row r="216" ht="14.2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8"/>
    </row>
    <row r="217" ht="14.2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8"/>
    </row>
    <row r="218" ht="14.2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8"/>
    </row>
    <row r="219" ht="14.2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8"/>
    </row>
    <row r="220" ht="14.2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8"/>
    </row>
    <row r="221" ht="14.2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8"/>
    </row>
    <row r="222" ht="14.2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8"/>
    </row>
    <row r="223" ht="14.2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8"/>
    </row>
    <row r="224" ht="14.2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8"/>
    </row>
    <row r="225" ht="14.2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8"/>
    </row>
    <row r="226" ht="14.2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8"/>
    </row>
    <row r="227" ht="14.2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8"/>
    </row>
    <row r="228" ht="14.2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8"/>
    </row>
    <row r="229" ht="14.2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8"/>
    </row>
    <row r="230" ht="14.2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8"/>
    </row>
    <row r="231" ht="14.2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8"/>
    </row>
    <row r="232" ht="14.2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8"/>
    </row>
    <row r="233" ht="14.2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8"/>
    </row>
    <row r="234" ht="14.2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8"/>
    </row>
    <row r="235" ht="14.2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8"/>
    </row>
    <row r="236" ht="14.2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8"/>
    </row>
    <row r="237" ht="14.2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8"/>
    </row>
    <row r="238" ht="14.2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8"/>
    </row>
    <row r="239" ht="14.2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8"/>
    </row>
    <row r="240" ht="14.2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8"/>
    </row>
    <row r="241" ht="14.2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8"/>
    </row>
    <row r="242" ht="14.2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8"/>
    </row>
    <row r="243" ht="14.2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8"/>
    </row>
    <row r="244" ht="14.2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8"/>
    </row>
    <row r="245" ht="14.2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8"/>
    </row>
    <row r="246" ht="14.2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8"/>
    </row>
    <row r="247" ht="14.2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8"/>
    </row>
    <row r="248" ht="14.2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8"/>
    </row>
    <row r="249" ht="14.2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8"/>
    </row>
    <row r="250" ht="14.2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8"/>
    </row>
    <row r="251" ht="14.2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8"/>
    </row>
    <row r="252" ht="14.2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8"/>
    </row>
    <row r="253" ht="14.2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8"/>
    </row>
    <row r="254" ht="14.2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8"/>
    </row>
    <row r="255" ht="14.2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8"/>
    </row>
    <row r="256" ht="14.2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8"/>
    </row>
    <row r="257" ht="14.2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8"/>
    </row>
    <row r="258" ht="14.2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8"/>
    </row>
    <row r="259" ht="14.2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8"/>
    </row>
    <row r="260" ht="14.2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8"/>
    </row>
    <row r="261" ht="14.2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8"/>
    </row>
    <row r="262" ht="14.2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8"/>
    </row>
    <row r="263" ht="14.2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8"/>
    </row>
    <row r="264" ht="14.2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8"/>
    </row>
    <row r="265" ht="14.2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8"/>
    </row>
    <row r="266" ht="14.2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8"/>
    </row>
    <row r="267" ht="14.2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8"/>
    </row>
    <row r="268" ht="14.2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8"/>
    </row>
    <row r="269" ht="14.2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8"/>
    </row>
    <row r="270" ht="14.2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8"/>
    </row>
    <row r="271" ht="14.2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8"/>
    </row>
    <row r="272" ht="14.2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8"/>
    </row>
    <row r="273" ht="14.2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8"/>
    </row>
    <row r="274" ht="14.2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8"/>
    </row>
    <row r="275" ht="14.2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8"/>
    </row>
    <row r="276" ht="14.2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8"/>
    </row>
    <row r="277" ht="14.2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8"/>
    </row>
    <row r="278" ht="14.2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8"/>
    </row>
    <row r="279" ht="14.2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8"/>
    </row>
    <row r="280" ht="14.2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8"/>
    </row>
    <row r="281" ht="14.2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8"/>
    </row>
    <row r="282" ht="14.2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8"/>
    </row>
    <row r="283" ht="14.2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8"/>
    </row>
    <row r="284" ht="14.2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8"/>
    </row>
    <row r="285" ht="14.2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8"/>
    </row>
    <row r="286" ht="14.2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8"/>
    </row>
    <row r="287" ht="14.2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8"/>
    </row>
    <row r="288" ht="14.2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8"/>
    </row>
    <row r="289" ht="14.2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8"/>
    </row>
    <row r="290" ht="14.2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8"/>
    </row>
    <row r="291" ht="14.2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8"/>
    </row>
    <row r="292" ht="14.2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8"/>
    </row>
    <row r="293" ht="14.2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8"/>
    </row>
    <row r="294" ht="14.2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8"/>
    </row>
    <row r="295" ht="14.2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8"/>
    </row>
    <row r="296" ht="14.2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8"/>
    </row>
    <row r="297" ht="14.2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8"/>
    </row>
    <row r="298" ht="14.2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8"/>
    </row>
    <row r="299" ht="14.2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8"/>
    </row>
    <row r="300" ht="14.2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8"/>
    </row>
    <row r="301" ht="14.2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8"/>
    </row>
    <row r="302" ht="14.2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8"/>
    </row>
    <row r="303" ht="14.2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8"/>
    </row>
    <row r="304" ht="14.2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8"/>
    </row>
    <row r="305" ht="14.2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8"/>
    </row>
    <row r="306" ht="14.2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8"/>
    </row>
    <row r="307" ht="14.2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8"/>
    </row>
    <row r="308" ht="14.2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8"/>
    </row>
    <row r="309" ht="14.2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8"/>
    </row>
    <row r="310" ht="14.2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8"/>
    </row>
    <row r="311" ht="14.2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8"/>
    </row>
    <row r="312" ht="14.2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8"/>
    </row>
    <row r="313" ht="14.2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8"/>
    </row>
    <row r="314" ht="14.2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8"/>
    </row>
    <row r="315" ht="14.2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8"/>
    </row>
    <row r="316" ht="14.2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8"/>
    </row>
    <row r="317" ht="14.2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8"/>
    </row>
    <row r="318" ht="14.2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8"/>
    </row>
    <row r="319" ht="14.2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8"/>
    </row>
    <row r="320" ht="14.2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8"/>
    </row>
    <row r="321" ht="14.2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8"/>
    </row>
    <row r="322" ht="14.2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8"/>
    </row>
    <row r="323" ht="14.2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8"/>
    </row>
    <row r="324" ht="14.2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8"/>
    </row>
    <row r="325" ht="14.2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8"/>
    </row>
    <row r="326" ht="14.2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8"/>
    </row>
    <row r="327" ht="14.2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8"/>
    </row>
    <row r="328" ht="14.2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8"/>
    </row>
    <row r="329" ht="14.2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8"/>
    </row>
    <row r="330" ht="14.2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8"/>
    </row>
    <row r="331" ht="14.2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8"/>
    </row>
    <row r="332" ht="14.2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8"/>
    </row>
    <row r="333" ht="14.2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8"/>
    </row>
    <row r="334" ht="14.2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8"/>
    </row>
    <row r="335" ht="14.2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8"/>
    </row>
    <row r="336" ht="14.2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8"/>
    </row>
    <row r="337" ht="14.2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8"/>
    </row>
    <row r="338" ht="14.2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8"/>
    </row>
    <row r="339" ht="14.2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8"/>
    </row>
    <row r="340" ht="14.2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8"/>
    </row>
    <row r="341" ht="14.2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8"/>
    </row>
    <row r="342" ht="14.2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8"/>
    </row>
    <row r="343" ht="14.2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8"/>
    </row>
    <row r="344" ht="14.2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8"/>
    </row>
    <row r="345" ht="14.2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8"/>
    </row>
    <row r="346" ht="14.2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8"/>
    </row>
    <row r="347" ht="14.2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8"/>
    </row>
    <row r="348" ht="14.2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8"/>
    </row>
    <row r="349" ht="14.2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8"/>
    </row>
    <row r="350" ht="14.2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8"/>
    </row>
    <row r="351" ht="14.2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8"/>
    </row>
    <row r="352" ht="14.2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8"/>
    </row>
    <row r="353" ht="14.2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8"/>
    </row>
    <row r="354" ht="14.2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8"/>
    </row>
    <row r="355" ht="14.2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8"/>
    </row>
    <row r="356" ht="14.2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8"/>
    </row>
    <row r="357" ht="14.2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8"/>
    </row>
    <row r="358" ht="14.2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8"/>
    </row>
    <row r="359" ht="14.2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8"/>
    </row>
    <row r="360" ht="14.2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8"/>
    </row>
    <row r="361" ht="14.2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8"/>
    </row>
    <row r="362" ht="14.2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8"/>
    </row>
    <row r="363" ht="14.2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8"/>
    </row>
    <row r="364" ht="14.2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8"/>
    </row>
    <row r="365" ht="14.2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8"/>
    </row>
    <row r="366" ht="14.2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8"/>
    </row>
    <row r="367" ht="14.2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8"/>
    </row>
    <row r="368" ht="14.2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8"/>
    </row>
    <row r="369" ht="14.2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8"/>
    </row>
    <row r="370" ht="14.2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8"/>
    </row>
    <row r="371" ht="14.2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8"/>
    </row>
    <row r="372" ht="14.2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8"/>
    </row>
    <row r="373" ht="14.2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8"/>
    </row>
    <row r="374" ht="14.2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8"/>
    </row>
    <row r="375" ht="14.2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8"/>
    </row>
    <row r="376" ht="14.2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8"/>
    </row>
    <row r="377" ht="14.2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8"/>
    </row>
    <row r="378" ht="14.2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8"/>
    </row>
    <row r="379" ht="14.2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8"/>
    </row>
    <row r="380" ht="14.2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8"/>
    </row>
    <row r="381" ht="14.2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8"/>
    </row>
    <row r="382" ht="14.2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8"/>
    </row>
    <row r="383" ht="14.2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8"/>
    </row>
    <row r="384" ht="14.2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8"/>
    </row>
    <row r="385" ht="14.2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8"/>
    </row>
    <row r="386" ht="14.2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8"/>
    </row>
    <row r="387" ht="14.2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8"/>
    </row>
    <row r="388" ht="14.2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8"/>
    </row>
    <row r="389" ht="14.2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8"/>
    </row>
    <row r="390" ht="14.2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8"/>
    </row>
    <row r="391" ht="14.2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8"/>
    </row>
    <row r="392" ht="14.2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8"/>
    </row>
    <row r="393" ht="14.2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8"/>
    </row>
    <row r="394" ht="14.2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8"/>
    </row>
    <row r="395" ht="14.2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8"/>
    </row>
    <row r="396" ht="14.2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8"/>
    </row>
    <row r="397" ht="14.2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8"/>
    </row>
    <row r="398" ht="14.2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8"/>
    </row>
    <row r="399" ht="14.2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8"/>
    </row>
    <row r="400" ht="14.2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8"/>
    </row>
    <row r="401" ht="14.2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8"/>
    </row>
    <row r="402" ht="14.2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8"/>
    </row>
    <row r="403" ht="14.2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8"/>
    </row>
    <row r="404" ht="14.2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8"/>
    </row>
    <row r="405" ht="14.2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8"/>
    </row>
    <row r="406" ht="14.2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8"/>
    </row>
    <row r="407" ht="14.2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8"/>
    </row>
    <row r="408" ht="14.2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8"/>
    </row>
    <row r="409" ht="14.2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8"/>
    </row>
    <row r="410" ht="14.2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8"/>
    </row>
    <row r="411" ht="14.2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8"/>
    </row>
    <row r="412" ht="14.2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8"/>
    </row>
    <row r="413" ht="14.2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8"/>
    </row>
    <row r="414" ht="14.2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8"/>
    </row>
    <row r="415" ht="14.2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8"/>
    </row>
    <row r="416" ht="14.2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8"/>
    </row>
    <row r="417" ht="14.2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8"/>
    </row>
    <row r="418" ht="14.2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8"/>
    </row>
    <row r="419" ht="14.2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8"/>
    </row>
    <row r="420" ht="14.2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8"/>
    </row>
    <row r="421" ht="14.2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8"/>
    </row>
    <row r="422" ht="14.2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8"/>
    </row>
    <row r="423" ht="14.2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8"/>
    </row>
    <row r="424" ht="14.2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8"/>
    </row>
    <row r="425" ht="14.2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8"/>
    </row>
    <row r="426" ht="14.2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8"/>
    </row>
    <row r="427" ht="14.2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8"/>
    </row>
    <row r="428" ht="14.2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8"/>
    </row>
    <row r="429" ht="14.2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8"/>
    </row>
    <row r="430" ht="14.2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8"/>
    </row>
    <row r="431" ht="14.2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8"/>
    </row>
    <row r="432" ht="14.2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8"/>
    </row>
    <row r="433" ht="14.2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8"/>
    </row>
    <row r="434" ht="14.2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8"/>
    </row>
    <row r="435" ht="14.2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8"/>
    </row>
    <row r="436" ht="14.2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8"/>
    </row>
    <row r="437" ht="14.2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8"/>
    </row>
    <row r="438" ht="14.2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8"/>
    </row>
    <row r="439" ht="14.2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8"/>
    </row>
    <row r="440" ht="14.2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8"/>
    </row>
    <row r="441" ht="14.2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8"/>
    </row>
    <row r="442" ht="14.2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8"/>
    </row>
    <row r="443" ht="14.2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8"/>
    </row>
    <row r="444" ht="14.2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8"/>
    </row>
    <row r="445" ht="14.2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8"/>
    </row>
    <row r="446" ht="14.2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8"/>
    </row>
    <row r="447" ht="14.2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8"/>
    </row>
    <row r="448" ht="14.2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8"/>
    </row>
    <row r="449" ht="14.2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8"/>
    </row>
    <row r="450" ht="14.2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8"/>
    </row>
    <row r="451" ht="14.2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8"/>
    </row>
    <row r="452" ht="14.2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8"/>
    </row>
    <row r="453" ht="14.2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8"/>
    </row>
    <row r="454" ht="14.2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8"/>
    </row>
    <row r="455" ht="14.2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8"/>
    </row>
    <row r="456" ht="14.2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8"/>
    </row>
    <row r="457" ht="14.2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8"/>
    </row>
    <row r="458" ht="14.2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8"/>
    </row>
    <row r="459" ht="14.2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8"/>
    </row>
    <row r="460" ht="14.2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8"/>
    </row>
    <row r="461" ht="14.2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8"/>
    </row>
    <row r="462" ht="14.2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8"/>
    </row>
    <row r="463" ht="14.2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8"/>
    </row>
    <row r="464" ht="14.2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8"/>
    </row>
    <row r="465" ht="14.2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8"/>
    </row>
    <row r="466" ht="14.2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8"/>
    </row>
    <row r="467" ht="14.2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8"/>
    </row>
    <row r="468" ht="14.2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8"/>
    </row>
    <row r="469" ht="14.2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8"/>
    </row>
    <row r="470" ht="14.2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8"/>
    </row>
    <row r="471" ht="14.2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8"/>
    </row>
    <row r="472" ht="14.2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8"/>
    </row>
    <row r="473" ht="14.2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8"/>
    </row>
    <row r="474" ht="14.2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8"/>
    </row>
    <row r="475" ht="14.2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8"/>
    </row>
    <row r="476" ht="14.2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8"/>
    </row>
    <row r="477" ht="14.2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8"/>
    </row>
    <row r="478" ht="14.2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8"/>
    </row>
    <row r="479" ht="14.2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8"/>
    </row>
    <row r="480" ht="14.2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8"/>
    </row>
    <row r="481" ht="14.2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8"/>
    </row>
    <row r="482" ht="14.2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8"/>
    </row>
    <row r="483" ht="14.2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8"/>
    </row>
    <row r="484" ht="14.2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8"/>
    </row>
    <row r="485" ht="14.2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8"/>
    </row>
    <row r="486" ht="14.2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8"/>
    </row>
    <row r="487" ht="14.2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8"/>
    </row>
    <row r="488" ht="14.2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8"/>
    </row>
    <row r="489" ht="14.2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8"/>
    </row>
    <row r="490" ht="14.2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8"/>
    </row>
    <row r="491" ht="14.2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8"/>
    </row>
    <row r="492" ht="14.2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8"/>
    </row>
    <row r="493" ht="14.2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8"/>
    </row>
    <row r="494" ht="14.2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8"/>
    </row>
    <row r="495" ht="14.2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8"/>
    </row>
    <row r="496" ht="14.2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8"/>
    </row>
    <row r="497" ht="14.2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8"/>
    </row>
    <row r="498" ht="14.2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8"/>
    </row>
    <row r="499" ht="14.2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8"/>
    </row>
    <row r="500" ht="14.2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8"/>
    </row>
    <row r="501" ht="14.2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8"/>
    </row>
    <row r="502" ht="14.2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8"/>
    </row>
    <row r="503" ht="14.2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8"/>
    </row>
    <row r="504" ht="14.2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8"/>
    </row>
    <row r="505" ht="14.2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8"/>
    </row>
    <row r="506" ht="14.2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8"/>
    </row>
    <row r="507" ht="14.2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8"/>
    </row>
    <row r="508" ht="14.2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8"/>
    </row>
    <row r="509" ht="14.2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8"/>
    </row>
    <row r="510" ht="14.2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8"/>
    </row>
    <row r="511" ht="14.2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8"/>
    </row>
    <row r="512" ht="14.2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8"/>
    </row>
    <row r="513" ht="14.2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8"/>
    </row>
    <row r="514" ht="14.2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8"/>
    </row>
    <row r="515" ht="14.2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8"/>
    </row>
    <row r="516" ht="14.2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8"/>
    </row>
    <row r="517" ht="14.2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8"/>
    </row>
    <row r="518" ht="14.2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8"/>
    </row>
    <row r="519" ht="14.2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8"/>
    </row>
    <row r="520" ht="14.2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8"/>
    </row>
    <row r="521" ht="14.2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8"/>
    </row>
    <row r="522" ht="14.2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8"/>
    </row>
    <row r="523" ht="14.2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8"/>
    </row>
    <row r="524" ht="14.2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8"/>
    </row>
    <row r="525" ht="14.2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8"/>
    </row>
    <row r="526" ht="14.2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8"/>
    </row>
    <row r="527" ht="14.2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8"/>
    </row>
    <row r="528" ht="14.2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8"/>
    </row>
    <row r="529" ht="14.2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8"/>
    </row>
    <row r="530" ht="14.2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8"/>
    </row>
    <row r="531" ht="14.2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8"/>
    </row>
    <row r="532" ht="14.2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8"/>
    </row>
    <row r="533" ht="14.2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8"/>
    </row>
    <row r="534" ht="14.2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8"/>
    </row>
    <row r="535" ht="14.2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8"/>
    </row>
    <row r="536" ht="14.2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8"/>
    </row>
    <row r="537" ht="14.2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8"/>
    </row>
    <row r="538" ht="14.2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8"/>
    </row>
    <row r="539" ht="14.2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8"/>
    </row>
    <row r="540" ht="14.2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8"/>
    </row>
    <row r="541" ht="14.2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8"/>
    </row>
    <row r="542" ht="14.2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8"/>
    </row>
    <row r="543" ht="14.2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8"/>
    </row>
    <row r="544" ht="14.2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8"/>
    </row>
    <row r="545" ht="14.2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8"/>
    </row>
    <row r="546" ht="14.2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8"/>
    </row>
    <row r="547" ht="14.2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8"/>
    </row>
    <row r="548" ht="14.2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8"/>
    </row>
    <row r="549" ht="14.2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8"/>
    </row>
    <row r="550" ht="14.2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8"/>
    </row>
    <row r="551" ht="14.2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8"/>
    </row>
    <row r="552" ht="14.2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8"/>
    </row>
    <row r="553" ht="14.2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8"/>
    </row>
    <row r="554" ht="14.2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8"/>
    </row>
    <row r="555" ht="14.2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8"/>
    </row>
    <row r="556" ht="14.2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8"/>
    </row>
    <row r="557" ht="14.2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8"/>
    </row>
    <row r="558" ht="14.2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8"/>
    </row>
    <row r="559" ht="14.2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8"/>
    </row>
    <row r="560" ht="14.2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8"/>
    </row>
    <row r="561" ht="14.2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8"/>
    </row>
    <row r="562" ht="14.2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8"/>
    </row>
    <row r="563" ht="14.2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8"/>
    </row>
    <row r="564" ht="14.2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8"/>
    </row>
    <row r="565" ht="14.2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8"/>
    </row>
    <row r="566" ht="14.2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8"/>
    </row>
    <row r="567" ht="14.2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8"/>
    </row>
    <row r="568" ht="14.2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8"/>
    </row>
    <row r="569" ht="14.2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8"/>
    </row>
    <row r="570" ht="14.2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8"/>
    </row>
    <row r="571" ht="14.2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8"/>
    </row>
    <row r="572" ht="14.2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8"/>
    </row>
    <row r="573" ht="14.2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8"/>
    </row>
    <row r="574" ht="14.2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8"/>
    </row>
    <row r="575" ht="14.2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8"/>
    </row>
    <row r="576" ht="14.2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8"/>
    </row>
    <row r="577" ht="14.2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8"/>
    </row>
    <row r="578" ht="14.2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8"/>
    </row>
    <row r="579" ht="14.2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8"/>
    </row>
    <row r="580" ht="14.2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8"/>
    </row>
    <row r="581" ht="14.2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8"/>
    </row>
    <row r="582" ht="14.2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8"/>
    </row>
    <row r="583" ht="14.2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8"/>
    </row>
    <row r="584" ht="14.2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8"/>
    </row>
    <row r="585" ht="14.2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8"/>
    </row>
    <row r="586" ht="14.2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8"/>
    </row>
    <row r="587" ht="14.2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8"/>
    </row>
    <row r="588" ht="14.2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8"/>
    </row>
    <row r="589" ht="14.2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8"/>
    </row>
    <row r="590" ht="14.2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8"/>
    </row>
    <row r="591" ht="14.2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8"/>
    </row>
    <row r="592" ht="14.2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8"/>
    </row>
    <row r="593" ht="14.2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8"/>
    </row>
    <row r="594" ht="14.2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8"/>
    </row>
    <row r="595" ht="14.2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8"/>
    </row>
    <row r="596" ht="14.2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8"/>
    </row>
    <row r="597" ht="14.2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8"/>
    </row>
    <row r="598" ht="14.2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8"/>
    </row>
    <row r="599" ht="14.2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8"/>
    </row>
    <row r="600" ht="14.2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8"/>
    </row>
    <row r="601" ht="14.2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8"/>
    </row>
    <row r="602" ht="14.2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8"/>
    </row>
    <row r="603" ht="14.2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8"/>
    </row>
    <row r="604" ht="14.2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8"/>
    </row>
    <row r="605" ht="14.2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8"/>
    </row>
    <row r="606" ht="14.2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8"/>
    </row>
    <row r="607" ht="14.2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8"/>
    </row>
    <row r="608" ht="14.2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8"/>
    </row>
    <row r="609" ht="14.2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8"/>
    </row>
    <row r="610" ht="14.2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8"/>
    </row>
    <row r="611" ht="14.2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8"/>
    </row>
    <row r="612" ht="14.2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8"/>
    </row>
    <row r="613" ht="14.2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8"/>
    </row>
    <row r="614" ht="14.2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8"/>
    </row>
    <row r="615" ht="14.2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8"/>
    </row>
    <row r="616" ht="14.2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8"/>
    </row>
    <row r="617" ht="14.2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8"/>
    </row>
    <row r="618" ht="14.2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8"/>
    </row>
    <row r="619" ht="14.2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8"/>
    </row>
    <row r="620" ht="14.2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8"/>
    </row>
    <row r="621" ht="14.2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8"/>
    </row>
    <row r="622" ht="14.2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8"/>
    </row>
    <row r="623" ht="14.2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8"/>
    </row>
    <row r="624" ht="14.2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8"/>
    </row>
    <row r="625" ht="14.2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8"/>
    </row>
    <row r="626" ht="14.2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8"/>
    </row>
    <row r="627" ht="14.2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8"/>
    </row>
    <row r="628" ht="14.2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8"/>
    </row>
    <row r="629" ht="14.2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8"/>
    </row>
    <row r="630" ht="14.2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8"/>
    </row>
    <row r="631" ht="14.2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8"/>
    </row>
    <row r="632" ht="14.2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8"/>
    </row>
    <row r="633" ht="14.2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8"/>
    </row>
    <row r="634" ht="14.2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8"/>
    </row>
    <row r="635" ht="14.2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8"/>
    </row>
    <row r="636" ht="14.2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8"/>
    </row>
    <row r="637" ht="14.2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8"/>
    </row>
    <row r="638" ht="14.2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8"/>
    </row>
    <row r="639" ht="14.2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8"/>
    </row>
    <row r="640" ht="14.2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8"/>
    </row>
    <row r="641" ht="14.2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8"/>
    </row>
    <row r="642" ht="14.2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8"/>
    </row>
    <row r="643" ht="14.2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8"/>
    </row>
    <row r="644" ht="14.2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8"/>
    </row>
    <row r="645" ht="14.2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8"/>
    </row>
    <row r="646" ht="14.2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8"/>
    </row>
    <row r="647" ht="14.2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8"/>
    </row>
    <row r="648" ht="14.2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8"/>
    </row>
    <row r="649" ht="14.2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8"/>
    </row>
    <row r="650" ht="14.2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8"/>
    </row>
    <row r="651" ht="14.2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8"/>
    </row>
    <row r="652" ht="14.2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8"/>
    </row>
    <row r="653" ht="14.2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8"/>
    </row>
    <row r="654" ht="14.2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8"/>
    </row>
    <row r="655" ht="14.2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8"/>
    </row>
    <row r="656" ht="14.2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8"/>
    </row>
    <row r="657" ht="14.2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8"/>
    </row>
    <row r="658" ht="14.2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8"/>
    </row>
    <row r="659" ht="14.2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8"/>
    </row>
    <row r="660" ht="14.2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8"/>
    </row>
    <row r="661" ht="14.2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8"/>
    </row>
    <row r="662" ht="14.2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8"/>
    </row>
    <row r="663" ht="14.2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8"/>
    </row>
    <row r="664" ht="14.2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8"/>
    </row>
    <row r="665" ht="14.2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8"/>
    </row>
    <row r="666" ht="14.2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8"/>
    </row>
    <row r="667" ht="14.2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8"/>
    </row>
    <row r="668" ht="14.2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8"/>
    </row>
    <row r="669" ht="14.2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8"/>
    </row>
    <row r="670" ht="14.2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8"/>
    </row>
    <row r="671" ht="14.2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8"/>
    </row>
    <row r="672" ht="14.2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8"/>
    </row>
    <row r="673" ht="14.2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8"/>
    </row>
    <row r="674" ht="14.2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8"/>
    </row>
    <row r="675" ht="14.2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8"/>
    </row>
    <row r="676" ht="14.2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8"/>
    </row>
    <row r="677" ht="14.2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8"/>
    </row>
    <row r="678" ht="14.2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8"/>
    </row>
    <row r="679" ht="14.2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8"/>
    </row>
    <row r="680" ht="14.2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8"/>
    </row>
    <row r="681" ht="14.2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8"/>
    </row>
    <row r="682" ht="14.2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8"/>
    </row>
    <row r="683" ht="14.2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8"/>
    </row>
    <row r="684" ht="14.2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8"/>
    </row>
    <row r="685" ht="14.2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8"/>
    </row>
    <row r="686" ht="14.2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8"/>
    </row>
    <row r="687" ht="14.2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8"/>
    </row>
    <row r="688" ht="14.2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8"/>
    </row>
    <row r="689" ht="14.2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8"/>
    </row>
    <row r="690" ht="14.2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8"/>
    </row>
    <row r="691" ht="14.2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8"/>
    </row>
    <row r="692" ht="14.2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8"/>
    </row>
    <row r="693" ht="14.2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8"/>
    </row>
    <row r="694" ht="14.2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8"/>
    </row>
    <row r="695" ht="14.2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8"/>
    </row>
    <row r="696" ht="14.2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8"/>
    </row>
    <row r="697" ht="14.2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8"/>
    </row>
    <row r="698" ht="14.2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8"/>
    </row>
    <row r="699" ht="14.2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8"/>
    </row>
    <row r="700" ht="14.2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8"/>
    </row>
    <row r="701" ht="14.2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8"/>
    </row>
    <row r="702" ht="14.2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8"/>
    </row>
    <row r="703" ht="14.2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8"/>
    </row>
    <row r="704" ht="14.2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8"/>
    </row>
    <row r="705" ht="14.2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8"/>
    </row>
    <row r="706" ht="14.2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8"/>
    </row>
    <row r="707" ht="14.2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8"/>
    </row>
    <row r="708" ht="14.2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8"/>
    </row>
    <row r="709" ht="14.2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8"/>
    </row>
    <row r="710" ht="14.2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8"/>
    </row>
    <row r="711" ht="14.2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8"/>
    </row>
    <row r="712" ht="14.2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8"/>
    </row>
    <row r="713" ht="14.2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8"/>
    </row>
    <row r="714" ht="14.2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8"/>
    </row>
    <row r="715" ht="14.2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8"/>
    </row>
    <row r="716" ht="14.2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8"/>
    </row>
    <row r="717" ht="14.2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8"/>
    </row>
    <row r="718" ht="14.2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8"/>
    </row>
    <row r="719" ht="14.2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8"/>
    </row>
    <row r="720" ht="14.2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8"/>
    </row>
    <row r="721" ht="14.2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8"/>
    </row>
    <row r="722" ht="14.2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8"/>
    </row>
    <row r="723" ht="14.2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8"/>
    </row>
    <row r="724" ht="14.2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8"/>
    </row>
    <row r="725" ht="14.2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8"/>
    </row>
    <row r="726" ht="14.2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8"/>
    </row>
    <row r="727" ht="14.2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8"/>
    </row>
    <row r="728" ht="14.2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8"/>
    </row>
    <row r="729" ht="14.2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8"/>
    </row>
    <row r="730" ht="14.2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8"/>
    </row>
    <row r="731" ht="14.2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8"/>
    </row>
    <row r="732" ht="14.2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8"/>
    </row>
    <row r="733" ht="14.2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8"/>
    </row>
    <row r="734" ht="14.2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8"/>
    </row>
    <row r="735" ht="14.2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8"/>
    </row>
    <row r="736" ht="14.2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8"/>
    </row>
    <row r="737" ht="14.2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8"/>
    </row>
    <row r="738" ht="14.2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8"/>
    </row>
    <row r="739" ht="14.2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8"/>
    </row>
    <row r="740" ht="14.2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8"/>
    </row>
    <row r="741" ht="14.2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8"/>
    </row>
    <row r="742" ht="14.2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8"/>
    </row>
    <row r="743" ht="14.2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8"/>
    </row>
    <row r="744" ht="14.2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8"/>
    </row>
    <row r="745" ht="14.2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8"/>
    </row>
    <row r="746" ht="14.2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8"/>
    </row>
    <row r="747" ht="14.2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8"/>
    </row>
    <row r="748" ht="14.2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8"/>
    </row>
    <row r="749" ht="14.2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8"/>
    </row>
    <row r="750" ht="14.2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8"/>
    </row>
    <row r="751" ht="14.2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8"/>
    </row>
    <row r="752" ht="14.2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8"/>
    </row>
    <row r="753" ht="14.2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8"/>
    </row>
    <row r="754" ht="14.2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8"/>
    </row>
    <row r="755" ht="14.2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8"/>
    </row>
    <row r="756" ht="14.2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8"/>
    </row>
    <row r="757" ht="14.2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8"/>
    </row>
    <row r="758" ht="14.2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8"/>
    </row>
    <row r="759" ht="14.2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8"/>
    </row>
    <row r="760" ht="14.2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8"/>
    </row>
    <row r="761" ht="14.2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8"/>
    </row>
    <row r="762" ht="14.2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8"/>
    </row>
    <row r="763" ht="14.2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8"/>
    </row>
    <row r="764" ht="14.2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8"/>
    </row>
    <row r="765" ht="14.2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8"/>
    </row>
    <row r="766" ht="14.2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8"/>
    </row>
    <row r="767" ht="14.2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8"/>
    </row>
    <row r="768" ht="14.2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8"/>
    </row>
    <row r="769" ht="14.2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8"/>
    </row>
    <row r="770" ht="14.2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8"/>
    </row>
    <row r="771" ht="14.2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8"/>
    </row>
    <row r="772" ht="14.2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8"/>
    </row>
    <row r="773" ht="14.2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8"/>
    </row>
    <row r="774" ht="14.2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8"/>
    </row>
    <row r="775" ht="14.2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8"/>
    </row>
    <row r="776" ht="14.2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8"/>
    </row>
    <row r="777" ht="14.2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8"/>
    </row>
    <row r="778" ht="14.2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8"/>
    </row>
    <row r="779" ht="14.2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8"/>
    </row>
    <row r="780" ht="14.2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8"/>
    </row>
    <row r="781" ht="14.2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8"/>
    </row>
    <row r="782" ht="14.2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8"/>
    </row>
    <row r="783" ht="14.2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8"/>
    </row>
    <row r="784" ht="14.2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8"/>
    </row>
    <row r="785" ht="14.2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8"/>
    </row>
    <row r="786" ht="14.2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8"/>
    </row>
    <row r="787" ht="14.2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8"/>
    </row>
    <row r="788" ht="14.2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8"/>
    </row>
    <row r="789" ht="14.2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8"/>
    </row>
    <row r="790" ht="14.2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8"/>
    </row>
    <row r="791" ht="14.2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8"/>
    </row>
    <row r="792" ht="14.2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8"/>
    </row>
    <row r="793" ht="14.2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8"/>
    </row>
    <row r="794" ht="14.2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8"/>
    </row>
    <row r="795" ht="14.2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8"/>
    </row>
    <row r="796" ht="14.2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8"/>
    </row>
    <row r="797" ht="14.2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8"/>
    </row>
    <row r="798" ht="14.2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8"/>
    </row>
    <row r="799" ht="14.2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8"/>
    </row>
    <row r="800" ht="14.2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8"/>
    </row>
    <row r="801" ht="14.2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8"/>
    </row>
    <row r="802" ht="14.2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8"/>
    </row>
    <row r="803" ht="14.2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8"/>
    </row>
    <row r="804" ht="14.2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8"/>
    </row>
    <row r="805" ht="14.2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8"/>
    </row>
    <row r="806" ht="14.2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8"/>
    </row>
    <row r="807" ht="14.2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8"/>
    </row>
    <row r="808" ht="14.2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8"/>
    </row>
    <row r="809" ht="14.2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8"/>
    </row>
    <row r="810" ht="14.2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8"/>
    </row>
    <row r="811" ht="14.2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8"/>
    </row>
    <row r="812" ht="14.2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8"/>
    </row>
    <row r="813" ht="14.2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8"/>
    </row>
    <row r="814" ht="14.2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8"/>
    </row>
    <row r="815" ht="14.2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8"/>
    </row>
    <row r="816" ht="14.2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8"/>
    </row>
    <row r="817" ht="14.2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8"/>
    </row>
    <row r="818" ht="14.2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8"/>
    </row>
    <row r="819" ht="14.2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8"/>
    </row>
    <row r="820" ht="14.2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8"/>
    </row>
    <row r="821" ht="14.2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8"/>
    </row>
    <row r="822" ht="14.2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8"/>
    </row>
    <row r="823" ht="14.2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8"/>
    </row>
    <row r="824" ht="14.2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8"/>
    </row>
    <row r="825" ht="14.2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8"/>
    </row>
    <row r="826" ht="14.2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8"/>
    </row>
    <row r="827" ht="14.2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8"/>
    </row>
    <row r="828" ht="14.2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8"/>
    </row>
    <row r="829" ht="14.2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8"/>
    </row>
    <row r="830" ht="14.2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8"/>
    </row>
    <row r="831" ht="14.2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8"/>
    </row>
    <row r="832" ht="14.2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8"/>
    </row>
    <row r="833" ht="14.2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8"/>
    </row>
    <row r="834" ht="14.2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8"/>
    </row>
    <row r="835" ht="14.2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8"/>
    </row>
    <row r="836" ht="14.2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8"/>
    </row>
    <row r="837" ht="14.2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8"/>
    </row>
    <row r="838" ht="14.2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8"/>
    </row>
    <row r="839" ht="14.2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8"/>
    </row>
    <row r="840" ht="14.2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8"/>
    </row>
    <row r="841" ht="14.2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8"/>
    </row>
    <row r="842" ht="14.2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8"/>
    </row>
    <row r="843" ht="14.2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8"/>
    </row>
    <row r="844" ht="14.2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8"/>
    </row>
    <row r="845" ht="14.2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8"/>
    </row>
    <row r="846" ht="14.2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8"/>
    </row>
    <row r="847" ht="14.2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8"/>
    </row>
    <row r="848" ht="14.2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8"/>
    </row>
    <row r="849" ht="14.2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8"/>
    </row>
    <row r="850" ht="14.2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8"/>
    </row>
    <row r="851" ht="14.2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8"/>
    </row>
    <row r="852" ht="14.2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8"/>
    </row>
    <row r="853" ht="14.2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8"/>
    </row>
    <row r="854" ht="14.2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8"/>
    </row>
    <row r="855" ht="14.2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8"/>
    </row>
    <row r="856" ht="14.2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8"/>
    </row>
    <row r="857" ht="14.2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8"/>
    </row>
    <row r="858" ht="14.2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8"/>
    </row>
    <row r="859" ht="14.2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8"/>
    </row>
    <row r="860" ht="14.2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8"/>
    </row>
    <row r="861" ht="14.2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8"/>
    </row>
    <row r="862" ht="14.2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8"/>
    </row>
    <row r="863" ht="14.2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8"/>
    </row>
    <row r="864" ht="14.2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8"/>
    </row>
    <row r="865" ht="14.2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8"/>
    </row>
    <row r="866" ht="14.2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8"/>
    </row>
    <row r="867" ht="14.2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8"/>
    </row>
    <row r="868" ht="14.2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8"/>
    </row>
    <row r="869" ht="14.2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8"/>
    </row>
    <row r="870" ht="14.2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8"/>
    </row>
    <row r="871" ht="14.2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8"/>
    </row>
    <row r="872" ht="14.2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8"/>
    </row>
    <row r="873" ht="14.2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8"/>
    </row>
    <row r="874" ht="14.2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8"/>
    </row>
    <row r="875" ht="14.2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8"/>
    </row>
    <row r="876" ht="14.2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8"/>
    </row>
    <row r="877" ht="14.2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8"/>
    </row>
    <row r="878" ht="14.2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8"/>
    </row>
    <row r="879" ht="14.2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8"/>
    </row>
    <row r="880" ht="14.2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8"/>
    </row>
    <row r="881" ht="14.2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8"/>
    </row>
    <row r="882" ht="14.2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8"/>
    </row>
    <row r="883" ht="14.2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8"/>
    </row>
    <row r="884" ht="14.2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8"/>
    </row>
    <row r="885" ht="14.2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8"/>
    </row>
    <row r="886" ht="14.2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8"/>
    </row>
    <row r="887" ht="14.2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8"/>
    </row>
    <row r="888" ht="14.2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8"/>
    </row>
    <row r="889" ht="14.2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8"/>
    </row>
    <row r="890" ht="14.2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8"/>
    </row>
    <row r="891" ht="14.2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8"/>
    </row>
    <row r="892" ht="14.2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8"/>
    </row>
    <row r="893" ht="14.2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8"/>
    </row>
    <row r="894" ht="14.2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8"/>
    </row>
    <row r="895" ht="14.2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8"/>
    </row>
    <row r="896" ht="14.2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8"/>
    </row>
    <row r="897" ht="14.2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8"/>
    </row>
    <row r="898" ht="14.2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8"/>
    </row>
    <row r="899" ht="14.2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8"/>
    </row>
    <row r="900" ht="14.2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8"/>
    </row>
    <row r="901" ht="14.2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8"/>
    </row>
    <row r="902" ht="14.2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8"/>
    </row>
    <row r="903" ht="14.2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8"/>
    </row>
    <row r="904" ht="14.2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8"/>
    </row>
    <row r="905" ht="14.2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8"/>
    </row>
    <row r="906" ht="14.2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8"/>
    </row>
    <row r="907" ht="14.2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8"/>
    </row>
    <row r="908" ht="14.2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8"/>
    </row>
    <row r="909" ht="14.2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8"/>
    </row>
    <row r="910" ht="14.2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8"/>
    </row>
    <row r="911" ht="14.2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8"/>
    </row>
    <row r="912" ht="14.2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8"/>
    </row>
    <row r="913" ht="14.2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8"/>
    </row>
    <row r="914" ht="14.2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8"/>
    </row>
    <row r="915" ht="14.2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8"/>
    </row>
    <row r="916" ht="14.2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8"/>
    </row>
    <row r="917" ht="14.2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8"/>
    </row>
    <row r="918" ht="14.2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8"/>
    </row>
    <row r="919" ht="14.2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8"/>
    </row>
    <row r="920" ht="14.2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8"/>
    </row>
    <row r="921" ht="14.2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8"/>
    </row>
    <row r="922" ht="14.2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8"/>
    </row>
    <row r="923" ht="14.2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8"/>
    </row>
    <row r="924" ht="14.2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8"/>
    </row>
    <row r="925" ht="14.2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8"/>
    </row>
    <row r="926" ht="14.2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8"/>
    </row>
    <row r="927" ht="14.2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8"/>
    </row>
    <row r="928" ht="14.2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8"/>
    </row>
    <row r="929" ht="14.2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8"/>
    </row>
    <row r="930" ht="14.2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8"/>
    </row>
    <row r="931" ht="14.2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8"/>
    </row>
    <row r="932" ht="14.2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8"/>
    </row>
    <row r="933" ht="14.2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8"/>
    </row>
    <row r="934" ht="14.2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8"/>
    </row>
    <row r="935" ht="14.2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8"/>
    </row>
    <row r="936" ht="14.2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8"/>
    </row>
    <row r="937" ht="14.2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8"/>
    </row>
    <row r="938" ht="14.2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8"/>
    </row>
    <row r="939" ht="14.2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8"/>
    </row>
    <row r="940" ht="14.2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8"/>
    </row>
    <row r="941" ht="14.2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8"/>
    </row>
    <row r="942" ht="14.2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8"/>
    </row>
    <row r="943" ht="14.2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8"/>
    </row>
    <row r="944" ht="14.2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8"/>
    </row>
    <row r="945" ht="14.2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8"/>
    </row>
    <row r="946" ht="14.2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8"/>
    </row>
    <row r="947" ht="14.2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8"/>
    </row>
    <row r="948" ht="14.2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8"/>
    </row>
    <row r="949" ht="14.2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8"/>
    </row>
    <row r="950" ht="14.2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8"/>
    </row>
    <row r="951" ht="14.2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8"/>
    </row>
    <row r="952" ht="14.2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8"/>
    </row>
    <row r="953" ht="14.2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8"/>
    </row>
    <row r="954" ht="14.2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8"/>
    </row>
    <row r="955" ht="14.2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8"/>
    </row>
    <row r="956" ht="14.2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8"/>
    </row>
    <row r="957" ht="14.2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8"/>
    </row>
    <row r="958" ht="14.2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8"/>
    </row>
    <row r="959" ht="14.2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8"/>
    </row>
    <row r="960" ht="14.2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8"/>
    </row>
    <row r="961" ht="14.2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8"/>
    </row>
    <row r="962" ht="14.2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8"/>
    </row>
    <row r="963" ht="14.2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8"/>
    </row>
    <row r="964" ht="14.2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8"/>
    </row>
    <row r="965" ht="14.2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8"/>
    </row>
    <row r="966" ht="14.2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8"/>
    </row>
    <row r="967" ht="14.2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8"/>
    </row>
    <row r="968" ht="14.2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8"/>
    </row>
    <row r="969" ht="14.2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8"/>
    </row>
    <row r="970" ht="14.2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8"/>
    </row>
    <row r="971" ht="14.2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8"/>
    </row>
    <row r="972" ht="14.2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8"/>
    </row>
    <row r="973" ht="14.2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8"/>
    </row>
    <row r="974" ht="14.2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8"/>
    </row>
    <row r="975" ht="14.2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8"/>
    </row>
    <row r="976" ht="14.2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8"/>
    </row>
    <row r="977" ht="14.2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8"/>
    </row>
    <row r="978" ht="14.2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8"/>
    </row>
    <row r="979" ht="14.2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8"/>
    </row>
    <row r="980" ht="14.2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8"/>
    </row>
    <row r="981" ht="14.2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8"/>
    </row>
    <row r="982" ht="14.2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8"/>
    </row>
    <row r="983" ht="14.2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8"/>
    </row>
    <row r="984" ht="14.2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8"/>
    </row>
    <row r="985" ht="14.2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8"/>
    </row>
    <row r="986" ht="14.2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8"/>
    </row>
    <row r="987" ht="14.2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8"/>
    </row>
    <row r="988" ht="14.2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8"/>
    </row>
    <row r="989" ht="14.2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8"/>
    </row>
    <row r="990" ht="14.2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8"/>
    </row>
    <row r="991" ht="14.2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8"/>
    </row>
    <row r="992" ht="14.2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8"/>
    </row>
    <row r="993" ht="14.2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8"/>
    </row>
    <row r="994" ht="14.2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8"/>
    </row>
    <row r="995" ht="14.2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8"/>
    </row>
    <row r="996" ht="14.2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8"/>
    </row>
    <row r="997" ht="14.2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8"/>
    </row>
    <row r="998" ht="14.2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8"/>
    </row>
    <row r="999" ht="14.2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8"/>
    </row>
    <row r="1000" ht="14.2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8"/>
    </row>
  </sheetData>
  <printOptions/>
  <pageMargins bottom="0.787401575" footer="0.0" header="0.0" left="0.511811024" right="0.511811024" top="0.7874015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11.88"/>
    <col customWidth="1" min="2" max="7" width="7.63"/>
    <col customWidth="1" min="8" max="8" width="21.13"/>
    <col customWidth="1" min="9" max="9" width="18.88"/>
    <col customWidth="1" min="10" max="10" width="24.5"/>
    <col customWidth="1" min="11" max="11" width="24.38"/>
    <col customWidth="1" min="12" max="12" width="31.75"/>
    <col customWidth="1" min="13" max="13" width="21.0"/>
    <col customWidth="1" min="14" max="14" width="23.5"/>
    <col customWidth="1" min="15" max="15" width="21.63"/>
    <col customWidth="1" min="16" max="16" width="30.13"/>
    <col customWidth="1" min="17" max="17" width="24.63"/>
    <col customWidth="1" min="18" max="18" width="26.13"/>
    <col customWidth="1" min="19" max="19" width="19.13"/>
    <col customWidth="1" min="20" max="20" width="14.63"/>
    <col customWidth="1" min="21" max="21" width="14.88"/>
    <col customWidth="1" min="22" max="22" width="23.75"/>
    <col customWidth="1" min="23" max="23" width="17.63"/>
    <col customWidth="1" min="24" max="24" width="23.13"/>
    <col customWidth="1" min="25" max="25" width="16.13"/>
    <col customWidth="1" min="26" max="26" width="10.13"/>
    <col customWidth="1" min="27" max="27" width="12.0"/>
    <col customWidth="1" min="28" max="28" width="17.63"/>
    <col customWidth="1" min="29" max="29" width="19.63"/>
    <col customWidth="1" min="30" max="30" width="7.63"/>
    <col customWidth="1" min="31" max="31" width="15.88"/>
  </cols>
  <sheetData>
    <row r="1" ht="14.25" customHeight="1">
      <c r="A1" s="29" t="s">
        <v>24</v>
      </c>
      <c r="B1" s="29" t="s">
        <v>25</v>
      </c>
      <c r="C1" s="30" t="s">
        <v>26</v>
      </c>
      <c r="D1" s="29" t="s">
        <v>27</v>
      </c>
      <c r="E1" s="31" t="s">
        <v>28</v>
      </c>
      <c r="F1" s="31" t="s">
        <v>29</v>
      </c>
      <c r="G1" s="29" t="s">
        <v>30</v>
      </c>
      <c r="H1" s="29" t="s">
        <v>31</v>
      </c>
      <c r="I1" s="29" t="s">
        <v>32</v>
      </c>
      <c r="J1" s="31" t="s">
        <v>33</v>
      </c>
      <c r="K1" s="31" t="s">
        <v>34</v>
      </c>
      <c r="L1" s="31" t="s">
        <v>35</v>
      </c>
      <c r="M1" s="32" t="s">
        <v>36</v>
      </c>
      <c r="N1" s="31" t="s">
        <v>37</v>
      </c>
      <c r="O1" s="31" t="s">
        <v>38</v>
      </c>
      <c r="P1" s="31" t="s">
        <v>39</v>
      </c>
      <c r="Q1" s="31" t="s">
        <v>40</v>
      </c>
      <c r="R1" s="31" t="s">
        <v>41</v>
      </c>
      <c r="S1" s="31" t="s">
        <v>42</v>
      </c>
      <c r="T1" s="31" t="s">
        <v>43</v>
      </c>
      <c r="U1" s="31" t="s">
        <v>44</v>
      </c>
      <c r="V1" s="31" t="s">
        <v>45</v>
      </c>
      <c r="W1" s="31" t="s">
        <v>46</v>
      </c>
      <c r="X1" s="31" t="s">
        <v>47</v>
      </c>
      <c r="Y1" s="31" t="s">
        <v>48</v>
      </c>
      <c r="Z1" s="31" t="s">
        <v>49</v>
      </c>
      <c r="AA1" s="31" t="s">
        <v>50</v>
      </c>
      <c r="AB1" s="29" t="s">
        <v>51</v>
      </c>
      <c r="AC1" s="29" t="s">
        <v>52</v>
      </c>
      <c r="AD1" s="29" t="s">
        <v>53</v>
      </c>
      <c r="AE1" s="33"/>
    </row>
    <row r="2" ht="14.25" customHeight="1">
      <c r="A2" s="34">
        <v>43111.0</v>
      </c>
      <c r="B2" s="35">
        <v>2018.0</v>
      </c>
      <c r="C2" s="35">
        <v>1.0</v>
      </c>
      <c r="D2" s="35">
        <v>29.0</v>
      </c>
      <c r="E2" s="35">
        <v>0.0098</v>
      </c>
      <c r="F2" s="35">
        <v>0.0452</v>
      </c>
      <c r="G2" s="35">
        <v>0.18</v>
      </c>
      <c r="I2" s="35"/>
      <c r="J2">
        <v>663.0</v>
      </c>
      <c r="K2" s="36">
        <v>1006.0</v>
      </c>
      <c r="L2" s="36"/>
      <c r="M2" s="36"/>
      <c r="N2">
        <v>26.93</v>
      </c>
      <c r="O2" s="35">
        <v>11.06</v>
      </c>
      <c r="P2" s="35">
        <v>27150.0</v>
      </c>
      <c r="Q2" s="35">
        <v>286710.0</v>
      </c>
      <c r="R2" s="35">
        <v>0.0373</v>
      </c>
      <c r="S2" s="35">
        <v>0.0373</v>
      </c>
      <c r="T2" s="35">
        <v>0.3681</v>
      </c>
      <c r="U2" s="35">
        <v>0.24198</v>
      </c>
      <c r="V2" s="36"/>
      <c r="W2" s="36"/>
      <c r="X2" s="36"/>
      <c r="Y2" s="36"/>
      <c r="Z2" s="35">
        <v>163971.26</v>
      </c>
      <c r="AA2" s="20">
        <f t="shared" ref="AA2:AA7" si="1">Q2+P2</f>
        <v>313860</v>
      </c>
      <c r="AB2" s="36"/>
      <c r="AC2" s="36"/>
      <c r="AD2" s="36"/>
      <c r="AE2" s="22"/>
    </row>
    <row r="3" ht="14.25" customHeight="1">
      <c r="A3" s="34">
        <v>43139.0</v>
      </c>
      <c r="B3" s="35">
        <v>2018.0</v>
      </c>
      <c r="C3" s="35">
        <v>2.0</v>
      </c>
      <c r="D3" s="35">
        <v>28.0</v>
      </c>
      <c r="E3" s="35">
        <v>0.0097</v>
      </c>
      <c r="F3" s="35">
        <v>0.0447</v>
      </c>
      <c r="G3" s="35">
        <v>0.18</v>
      </c>
      <c r="I3" s="35"/>
      <c r="J3">
        <v>674.0</v>
      </c>
      <c r="K3" s="36">
        <v>945.0</v>
      </c>
      <c r="L3" s="36"/>
      <c r="M3" s="36"/>
      <c r="N3" s="36">
        <v>26.93</v>
      </c>
      <c r="O3" s="35">
        <v>11.06</v>
      </c>
      <c r="P3" s="35">
        <v>32500.0</v>
      </c>
      <c r="Q3" s="35">
        <v>340720.0</v>
      </c>
      <c r="R3" s="35">
        <v>0.0373</v>
      </c>
      <c r="S3" s="35">
        <v>0.0373</v>
      </c>
      <c r="T3" s="35">
        <v>0.3681</v>
      </c>
      <c r="U3" s="35">
        <v>0.24198</v>
      </c>
      <c r="V3" s="36"/>
      <c r="W3" s="36"/>
      <c r="X3" s="36"/>
      <c r="Y3" s="36"/>
      <c r="Z3" s="35">
        <v>173747.04</v>
      </c>
      <c r="AA3" s="20">
        <f t="shared" si="1"/>
        <v>373220</v>
      </c>
      <c r="AB3" s="36"/>
      <c r="AC3" s="36"/>
      <c r="AD3" s="36"/>
      <c r="AE3" s="22"/>
    </row>
    <row r="4" ht="14.25" customHeight="1">
      <c r="A4" s="34">
        <v>43172.0</v>
      </c>
      <c r="B4" s="35">
        <v>2018.0</v>
      </c>
      <c r="C4" s="35">
        <v>3.0</v>
      </c>
      <c r="D4" s="35">
        <v>33.0</v>
      </c>
      <c r="E4" s="35">
        <v>0.0029</v>
      </c>
      <c r="F4" s="35">
        <v>0.0136</v>
      </c>
      <c r="G4" s="35">
        <v>0.18</v>
      </c>
      <c r="I4" s="35"/>
      <c r="J4">
        <v>759.0</v>
      </c>
      <c r="K4" s="36">
        <v>1221.0</v>
      </c>
      <c r="L4" s="36"/>
      <c r="M4" s="36"/>
      <c r="N4" s="36">
        <v>26.93</v>
      </c>
      <c r="O4" s="35">
        <v>11.06</v>
      </c>
      <c r="P4" s="35">
        <v>39110.0</v>
      </c>
      <c r="Q4" s="35">
        <v>404220.0</v>
      </c>
      <c r="R4" s="35">
        <v>0.0373</v>
      </c>
      <c r="S4" s="35">
        <v>0.0373</v>
      </c>
      <c r="T4" s="35">
        <v>0.36814</v>
      </c>
      <c r="U4" s="35">
        <v>0.24198</v>
      </c>
      <c r="V4" s="36"/>
      <c r="W4" s="36"/>
      <c r="X4" s="36"/>
      <c r="Y4" s="36"/>
      <c r="Z4" s="35">
        <v>199577.61</v>
      </c>
      <c r="AA4" s="20">
        <f t="shared" si="1"/>
        <v>443330</v>
      </c>
      <c r="AB4" s="36"/>
      <c r="AC4" s="36"/>
      <c r="AD4" s="36"/>
      <c r="AE4" s="22"/>
    </row>
    <row r="5" ht="14.25" customHeight="1">
      <c r="A5" s="34">
        <v>43202.0</v>
      </c>
      <c r="B5" s="35">
        <v>2018.0</v>
      </c>
      <c r="C5" s="35">
        <v>4.0</v>
      </c>
      <c r="D5" s="35">
        <v>30.0</v>
      </c>
      <c r="E5" s="35">
        <v>0.0105</v>
      </c>
      <c r="F5" s="35">
        <v>0.0479</v>
      </c>
      <c r="G5" s="35">
        <v>0.18</v>
      </c>
      <c r="H5">
        <v>800.0</v>
      </c>
      <c r="I5" s="35">
        <v>1150.0</v>
      </c>
      <c r="J5">
        <v>861.0</v>
      </c>
      <c r="K5" s="36">
        <v>1317.0</v>
      </c>
      <c r="L5" s="36"/>
      <c r="M5" s="36"/>
      <c r="N5" s="36">
        <v>26.493</v>
      </c>
      <c r="O5" s="35">
        <v>10.84833</v>
      </c>
      <c r="P5" s="35">
        <v>44970.0</v>
      </c>
      <c r="Q5" s="35">
        <v>417870.0</v>
      </c>
      <c r="R5" s="35">
        <v>0.04071167</v>
      </c>
      <c r="S5" s="35">
        <v>0.04071167</v>
      </c>
      <c r="T5" s="35">
        <v>0.37718167</v>
      </c>
      <c r="U5" s="35">
        <v>0.24566167</v>
      </c>
      <c r="V5" s="36"/>
      <c r="W5" s="36"/>
      <c r="X5" s="36"/>
      <c r="Y5" s="36"/>
      <c r="Z5" s="35">
        <v>226956.93</v>
      </c>
      <c r="AA5" s="20">
        <f t="shared" si="1"/>
        <v>462840</v>
      </c>
      <c r="AB5" s="36"/>
      <c r="AC5" s="36"/>
      <c r="AD5" s="36"/>
      <c r="AE5" s="22"/>
    </row>
    <row r="6" ht="14.25" customHeight="1">
      <c r="A6" s="34">
        <v>43232.0</v>
      </c>
      <c r="B6" s="35">
        <v>2018.0</v>
      </c>
      <c r="C6" s="35">
        <v>5.0</v>
      </c>
      <c r="D6" s="35">
        <v>29.0</v>
      </c>
      <c r="E6" s="35">
        <v>0.0165</v>
      </c>
      <c r="F6" s="35">
        <v>0.0753</v>
      </c>
      <c r="G6" s="35">
        <v>0.18</v>
      </c>
      <c r="I6" s="35"/>
      <c r="J6">
        <v>725.0</v>
      </c>
      <c r="K6" s="36">
        <v>978.0</v>
      </c>
      <c r="L6" s="36"/>
      <c r="M6" s="36"/>
      <c r="N6" s="36">
        <v>24.31</v>
      </c>
      <c r="O6" s="35">
        <v>9.79</v>
      </c>
      <c r="P6" s="35">
        <v>37250.0</v>
      </c>
      <c r="Q6" s="35">
        <v>338640.0</v>
      </c>
      <c r="R6" s="35">
        <v>0.05777</v>
      </c>
      <c r="S6" s="35">
        <v>0.05777</v>
      </c>
      <c r="T6" s="35">
        <v>0.42239</v>
      </c>
      <c r="U6" s="35">
        <v>0.26407</v>
      </c>
      <c r="V6" s="36"/>
      <c r="W6" s="36"/>
      <c r="X6" s="36"/>
      <c r="Y6" s="36"/>
      <c r="Z6" s="35">
        <v>204063.2</v>
      </c>
      <c r="AA6" s="20">
        <f t="shared" si="1"/>
        <v>375890</v>
      </c>
      <c r="AB6" s="36"/>
      <c r="AC6" s="36"/>
      <c r="AD6" s="36"/>
      <c r="AE6" s="22"/>
    </row>
    <row r="7" ht="14.25" customHeight="1">
      <c r="A7" s="34">
        <v>43263.0</v>
      </c>
      <c r="B7" s="35">
        <v>2018.0</v>
      </c>
      <c r="C7" s="35">
        <v>6.0</v>
      </c>
      <c r="D7" s="35">
        <v>32.0</v>
      </c>
      <c r="E7" s="35">
        <v>0.0096</v>
      </c>
      <c r="F7" s="35">
        <v>0.0488</v>
      </c>
      <c r="G7" s="35">
        <v>0.18</v>
      </c>
      <c r="I7" s="35"/>
      <c r="J7">
        <v>740.0</v>
      </c>
      <c r="K7" s="36">
        <v>904.0</v>
      </c>
      <c r="L7" s="36"/>
      <c r="M7" s="36"/>
      <c r="N7" s="36">
        <v>24.31</v>
      </c>
      <c r="O7" s="35">
        <v>9.79</v>
      </c>
      <c r="P7" s="35">
        <v>37669.0</v>
      </c>
      <c r="Q7" s="35">
        <v>352129.0</v>
      </c>
      <c r="R7" s="35">
        <v>0.05777</v>
      </c>
      <c r="S7" s="35">
        <v>0.05777</v>
      </c>
      <c r="T7" s="35">
        <v>0.42239</v>
      </c>
      <c r="U7" s="35">
        <v>0.26407</v>
      </c>
      <c r="V7" s="36"/>
      <c r="W7" s="36"/>
      <c r="X7" s="36"/>
      <c r="Y7" s="36"/>
      <c r="Z7" s="35">
        <v>211014.76</v>
      </c>
      <c r="AA7" s="20">
        <f t="shared" si="1"/>
        <v>389798</v>
      </c>
      <c r="AB7" s="36"/>
      <c r="AC7" s="36"/>
      <c r="AD7" s="36"/>
      <c r="AE7" s="22"/>
    </row>
    <row r="8" ht="14.25" customHeight="1">
      <c r="A8" s="34">
        <v>43293.0</v>
      </c>
      <c r="B8" s="35">
        <v>2018.0</v>
      </c>
      <c r="C8" s="35">
        <v>7.0</v>
      </c>
      <c r="D8" s="35">
        <v>30.0</v>
      </c>
      <c r="E8" s="35">
        <v>0.0079</v>
      </c>
      <c r="F8" s="35">
        <v>0.037</v>
      </c>
      <c r="G8" s="35">
        <v>0.18</v>
      </c>
      <c r="I8" s="35"/>
      <c r="J8">
        <v>718.0</v>
      </c>
      <c r="K8" s="36">
        <v>889.0</v>
      </c>
      <c r="L8" s="36"/>
      <c r="M8" s="36"/>
      <c r="N8" s="36">
        <v>24.31</v>
      </c>
      <c r="O8" s="35">
        <v>9.79</v>
      </c>
      <c r="P8" s="35">
        <v>39060.0</v>
      </c>
      <c r="Q8" s="35">
        <v>332270.0</v>
      </c>
      <c r="R8" s="35">
        <v>0.05777</v>
      </c>
      <c r="S8" s="35">
        <v>0.05777</v>
      </c>
      <c r="T8" s="35">
        <v>0.42239</v>
      </c>
      <c r="U8" s="35">
        <v>0.26407</v>
      </c>
      <c r="V8" s="36"/>
      <c r="W8" s="36"/>
      <c r="X8" s="36"/>
      <c r="Y8" s="36"/>
      <c r="Z8" s="35">
        <v>211101.63</v>
      </c>
      <c r="AA8" s="20">
        <f>S8+R8</f>
        <v>0.11554</v>
      </c>
      <c r="AB8" s="36"/>
      <c r="AC8" s="36"/>
      <c r="AD8" s="36"/>
      <c r="AE8" s="22"/>
    </row>
    <row r="9" ht="14.25" customHeight="1">
      <c r="A9" s="34">
        <v>43322.0</v>
      </c>
      <c r="B9" s="35">
        <v>2018.0</v>
      </c>
      <c r="C9" s="35">
        <v>8.0</v>
      </c>
      <c r="D9" s="35">
        <v>29.0</v>
      </c>
      <c r="E9" s="35">
        <v>0.0097</v>
      </c>
      <c r="F9" s="35">
        <v>0.0451</v>
      </c>
      <c r="G9" s="35">
        <v>0.18</v>
      </c>
      <c r="I9" s="35"/>
      <c r="J9">
        <v>635.0</v>
      </c>
      <c r="K9" s="36">
        <v>735.0</v>
      </c>
      <c r="L9" s="36"/>
      <c r="M9" s="36"/>
      <c r="N9" s="36">
        <v>24.31</v>
      </c>
      <c r="O9" s="35">
        <v>9.79</v>
      </c>
      <c r="P9" s="35">
        <v>34970.0</v>
      </c>
      <c r="Q9" s="35">
        <v>307440.0</v>
      </c>
      <c r="R9" s="12">
        <v>0.05777</v>
      </c>
      <c r="S9" s="12">
        <v>0.05777</v>
      </c>
      <c r="T9" s="12">
        <v>0.42239</v>
      </c>
      <c r="U9" s="12">
        <v>0.26407</v>
      </c>
      <c r="V9" s="36"/>
      <c r="W9" s="36"/>
      <c r="X9" s="36"/>
      <c r="Y9" s="36"/>
      <c r="Z9" s="35">
        <v>199804.84</v>
      </c>
      <c r="AA9" s="20">
        <f t="shared" ref="AA9:AA13" si="2">Q9+P9</f>
        <v>342410</v>
      </c>
      <c r="AB9" s="36"/>
      <c r="AC9" s="36"/>
      <c r="AD9" s="36"/>
      <c r="AE9" s="22"/>
    </row>
    <row r="10" ht="14.25" customHeight="1">
      <c r="A10" s="34">
        <v>43718.0</v>
      </c>
      <c r="B10" s="35">
        <v>2018.0</v>
      </c>
      <c r="C10" s="35">
        <v>9.0</v>
      </c>
      <c r="D10" s="35">
        <v>33.0</v>
      </c>
      <c r="E10" s="35">
        <v>0.0098</v>
      </c>
      <c r="F10" s="35">
        <v>0.0448</v>
      </c>
      <c r="G10" s="35">
        <v>0.18</v>
      </c>
      <c r="I10" s="35"/>
      <c r="J10">
        <v>682.8</v>
      </c>
      <c r="K10" s="36">
        <v>926.4</v>
      </c>
      <c r="L10" s="36"/>
      <c r="M10" s="36"/>
      <c r="N10" s="36">
        <v>24.31</v>
      </c>
      <c r="O10" s="35">
        <v>9.79</v>
      </c>
      <c r="P10" s="35">
        <v>41771.0</v>
      </c>
      <c r="Q10" s="35">
        <v>385699.0</v>
      </c>
      <c r="R10" s="12">
        <v>0.05777</v>
      </c>
      <c r="S10" s="12">
        <v>0.05777</v>
      </c>
      <c r="T10" s="12">
        <v>0.42239</v>
      </c>
      <c r="U10" s="12">
        <v>0.26407</v>
      </c>
      <c r="V10" s="36"/>
      <c r="W10" s="36"/>
      <c r="X10" s="36"/>
      <c r="Y10" s="36"/>
      <c r="Z10" s="35">
        <v>239983.13</v>
      </c>
      <c r="AA10" s="20">
        <f t="shared" si="2"/>
        <v>427470</v>
      </c>
      <c r="AB10" s="36"/>
      <c r="AC10" s="36"/>
      <c r="AD10" s="36"/>
      <c r="AE10" s="22"/>
    </row>
    <row r="11" ht="14.25" customHeight="1">
      <c r="A11" s="34">
        <v>43384.0</v>
      </c>
      <c r="B11" s="35">
        <v>2018.0</v>
      </c>
      <c r="C11" s="35">
        <v>10.0</v>
      </c>
      <c r="D11" s="35">
        <v>29.0</v>
      </c>
      <c r="E11" s="35">
        <v>0.0077</v>
      </c>
      <c r="F11" s="35">
        <v>0.0354</v>
      </c>
      <c r="G11" s="35">
        <v>0.18</v>
      </c>
      <c r="I11" s="35"/>
      <c r="J11">
        <v>751.2</v>
      </c>
      <c r="K11" s="36">
        <v>1187.4</v>
      </c>
      <c r="L11" s="36"/>
      <c r="M11" s="36"/>
      <c r="N11" s="36">
        <v>24.31</v>
      </c>
      <c r="O11" s="35">
        <v>9.79</v>
      </c>
      <c r="P11" s="35">
        <v>39050.0</v>
      </c>
      <c r="Q11" s="35">
        <v>351435.0</v>
      </c>
      <c r="R11" s="12">
        <v>0.05777</v>
      </c>
      <c r="S11" s="12">
        <v>0.05777</v>
      </c>
      <c r="T11" s="12">
        <v>0.42239</v>
      </c>
      <c r="U11" s="12">
        <v>0.26407</v>
      </c>
      <c r="V11" s="36"/>
      <c r="W11" s="36">
        <v>0.611</v>
      </c>
      <c r="X11" s="36"/>
      <c r="Y11" s="36">
        <v>0.27726</v>
      </c>
      <c r="Z11" s="35">
        <v>219612.62</v>
      </c>
      <c r="AA11" s="20">
        <f t="shared" si="2"/>
        <v>390485</v>
      </c>
      <c r="AB11" s="36"/>
      <c r="AC11" s="36"/>
      <c r="AD11" s="36"/>
      <c r="AE11" s="22"/>
    </row>
    <row r="12" ht="14.25" customHeight="1">
      <c r="A12" s="34">
        <v>43417.0</v>
      </c>
      <c r="B12" s="35">
        <v>2018.0</v>
      </c>
      <c r="C12" s="35">
        <v>11.0</v>
      </c>
      <c r="D12" s="35">
        <v>33.0</v>
      </c>
      <c r="E12" s="35">
        <v>0.0113</v>
      </c>
      <c r="F12" s="35">
        <v>0.0524</v>
      </c>
      <c r="G12" s="35">
        <v>0.18</v>
      </c>
      <c r="I12" s="35"/>
      <c r="J12">
        <v>774.0</v>
      </c>
      <c r="K12" s="36">
        <v>1138.0</v>
      </c>
      <c r="L12" s="36"/>
      <c r="M12" s="36"/>
      <c r="N12" s="36">
        <v>24.31</v>
      </c>
      <c r="O12" s="35">
        <v>9.79</v>
      </c>
      <c r="P12" s="35">
        <v>37897.0</v>
      </c>
      <c r="Q12" s="35">
        <v>387802.0</v>
      </c>
      <c r="R12" s="12">
        <v>0.05777</v>
      </c>
      <c r="S12" s="12">
        <v>0.05777</v>
      </c>
      <c r="T12" s="12">
        <v>0.42239</v>
      </c>
      <c r="U12" s="12">
        <v>0.26407</v>
      </c>
      <c r="V12" s="36"/>
      <c r="W12" s="36"/>
      <c r="X12" s="36"/>
      <c r="Y12" s="36"/>
      <c r="Z12" s="35">
        <v>239168.07</v>
      </c>
      <c r="AA12" s="20">
        <f t="shared" si="2"/>
        <v>425699</v>
      </c>
      <c r="AB12" s="36"/>
      <c r="AC12" s="36"/>
      <c r="AD12" s="36"/>
      <c r="AE12" s="23"/>
    </row>
    <row r="13" ht="14.25" customHeight="1">
      <c r="A13" s="34">
        <v>43448.0</v>
      </c>
      <c r="B13" s="35">
        <v>2018.0</v>
      </c>
      <c r="C13" s="35">
        <v>12.0</v>
      </c>
      <c r="D13" s="35">
        <v>31.0</v>
      </c>
      <c r="E13" s="35">
        <v>0.0086</v>
      </c>
      <c r="F13" s="35">
        <v>0.0394</v>
      </c>
      <c r="G13" s="35">
        <v>0.18</v>
      </c>
      <c r="I13" s="35"/>
      <c r="J13">
        <v>657.0</v>
      </c>
      <c r="K13" s="36">
        <v>1104.0</v>
      </c>
      <c r="L13" s="36"/>
      <c r="M13" s="36"/>
      <c r="N13" s="36">
        <v>24.31</v>
      </c>
      <c r="O13" s="35">
        <v>9.79</v>
      </c>
      <c r="P13" s="35">
        <v>36673.0</v>
      </c>
      <c r="Q13" s="35">
        <v>371996.0</v>
      </c>
      <c r="R13" s="12">
        <v>0.05778</v>
      </c>
      <c r="S13" s="12">
        <v>0.05778</v>
      </c>
      <c r="T13" s="12">
        <v>0.42239</v>
      </c>
      <c r="U13" s="12">
        <v>0.26407</v>
      </c>
      <c r="V13" s="36"/>
      <c r="W13" s="36"/>
      <c r="X13" s="36"/>
      <c r="Y13" s="36"/>
      <c r="Z13" s="35">
        <v>206164.74</v>
      </c>
      <c r="AA13" s="20">
        <f t="shared" si="2"/>
        <v>408669</v>
      </c>
      <c r="AB13" s="36"/>
      <c r="AC13" s="36"/>
      <c r="AD13" s="36"/>
      <c r="AE13" s="22"/>
    </row>
    <row r="14" ht="14.25" customHeight="1">
      <c r="A14" s="34">
        <v>43466.0</v>
      </c>
      <c r="B14" s="35">
        <v>2019.0</v>
      </c>
      <c r="C14" s="35">
        <v>1.0</v>
      </c>
      <c r="D14" s="35">
        <v>32.0</v>
      </c>
      <c r="E14" s="35">
        <v>0.0095</v>
      </c>
      <c r="F14" s="35">
        <v>0.0433</v>
      </c>
      <c r="G14" s="35">
        <v>18.0</v>
      </c>
      <c r="H14">
        <v>800.0</v>
      </c>
      <c r="I14" s="35">
        <v>1150.0</v>
      </c>
      <c r="J14">
        <v>609.6</v>
      </c>
      <c r="K14" s="36">
        <v>1012.4</v>
      </c>
      <c r="L14" s="36"/>
      <c r="M14" s="36"/>
      <c r="N14" s="36">
        <v>31.6866625</v>
      </c>
      <c r="O14" s="35">
        <v>12.76068696</v>
      </c>
      <c r="P14" s="35">
        <v>27377.8</v>
      </c>
      <c r="Q14" s="35">
        <v>314293.9</v>
      </c>
      <c r="R14" s="12">
        <v>0.05777</v>
      </c>
      <c r="S14" s="12">
        <v>0.05777</v>
      </c>
      <c r="T14" s="12">
        <v>0.42239</v>
      </c>
      <c r="U14" s="12">
        <v>0.26407</v>
      </c>
      <c r="V14" s="36"/>
      <c r="W14" s="36"/>
      <c r="X14" s="36"/>
      <c r="Y14" s="36"/>
      <c r="Z14" s="35">
        <v>176507.24</v>
      </c>
      <c r="AA14" s="20">
        <f t="shared" ref="AA14:AA30" si="3">P14+Q14</f>
        <v>341671.7</v>
      </c>
      <c r="AB14" s="36"/>
      <c r="AC14" s="36"/>
      <c r="AD14" s="36"/>
      <c r="AE14" s="22"/>
    </row>
    <row r="15" ht="14.25" customHeight="1">
      <c r="A15" s="34">
        <v>43497.0</v>
      </c>
      <c r="B15" s="35">
        <v>2019.0</v>
      </c>
      <c r="C15" s="35">
        <v>2.0</v>
      </c>
      <c r="D15" s="35">
        <v>44.0</v>
      </c>
      <c r="E15" s="35">
        <v>0.0064</v>
      </c>
      <c r="F15" s="35">
        <v>0.0299</v>
      </c>
      <c r="G15" s="35">
        <v>18.0</v>
      </c>
      <c r="H15">
        <v>800.0</v>
      </c>
      <c r="I15" s="35">
        <v>1150.0</v>
      </c>
      <c r="J15">
        <v>646.0</v>
      </c>
      <c r="K15" s="36">
        <v>1097.0</v>
      </c>
      <c r="L15" s="36"/>
      <c r="M15" s="36"/>
      <c r="N15" s="36">
        <v>31.019525</v>
      </c>
      <c r="O15" s="35">
        <v>12.49202609</v>
      </c>
      <c r="P15" s="35">
        <v>49460.0</v>
      </c>
      <c r="Q15" s="35">
        <v>518450.0</v>
      </c>
      <c r="R15" s="12">
        <v>0.05777</v>
      </c>
      <c r="S15" s="12">
        <v>0.05777</v>
      </c>
      <c r="T15" s="12">
        <v>0.42239</v>
      </c>
      <c r="U15" s="12">
        <v>0.26407</v>
      </c>
      <c r="V15" s="36"/>
      <c r="W15" s="36"/>
      <c r="X15" s="36"/>
      <c r="Y15" s="36"/>
      <c r="Z15" s="35">
        <v>277151.14</v>
      </c>
      <c r="AA15" s="20">
        <f t="shared" si="3"/>
        <v>567910</v>
      </c>
      <c r="AB15" s="36"/>
      <c r="AC15" s="36"/>
      <c r="AD15" s="36"/>
      <c r="AE15" s="22"/>
    </row>
    <row r="16" ht="14.25" customHeight="1">
      <c r="A16" s="34">
        <v>43525.0</v>
      </c>
      <c r="B16" s="35">
        <v>2019.0</v>
      </c>
      <c r="C16" s="35">
        <v>3.0</v>
      </c>
      <c r="D16" s="35">
        <v>31.0</v>
      </c>
      <c r="E16" s="35">
        <v>0.0097</v>
      </c>
      <c r="F16" s="35">
        <v>0.045</v>
      </c>
      <c r="G16" s="35">
        <v>18.0</v>
      </c>
      <c r="H16">
        <v>800.0</v>
      </c>
      <c r="I16" s="35">
        <v>1150.0</v>
      </c>
      <c r="J16">
        <v>715.0</v>
      </c>
      <c r="K16" s="36">
        <v>1122.0</v>
      </c>
      <c r="L16" s="36"/>
      <c r="M16" s="36"/>
      <c r="N16" s="36">
        <v>31.765325</v>
      </c>
      <c r="O16" s="35">
        <v>12.79236522</v>
      </c>
      <c r="P16" s="35">
        <v>34230.0</v>
      </c>
      <c r="Q16" s="35">
        <v>358710.0</v>
      </c>
      <c r="R16" s="12">
        <v>0.05777</v>
      </c>
      <c r="S16" s="12">
        <v>0.05777</v>
      </c>
      <c r="T16" s="12">
        <v>0.42239</v>
      </c>
      <c r="U16" s="12">
        <v>0.26407</v>
      </c>
      <c r="V16" s="36"/>
      <c r="W16" s="36"/>
      <c r="X16" s="36"/>
      <c r="Y16" s="36"/>
      <c r="Z16" s="35">
        <v>198579.19</v>
      </c>
      <c r="AA16" s="20">
        <f t="shared" si="3"/>
        <v>392940</v>
      </c>
      <c r="AB16" s="36"/>
      <c r="AC16" s="36"/>
      <c r="AD16" s="36"/>
      <c r="AE16" s="22"/>
    </row>
    <row r="17" ht="14.25" customHeight="1">
      <c r="A17" s="34">
        <v>43556.0</v>
      </c>
      <c r="B17" s="35">
        <v>2019.0</v>
      </c>
      <c r="C17" s="35">
        <v>4.0</v>
      </c>
      <c r="D17" s="35">
        <v>30.0</v>
      </c>
      <c r="E17" s="35">
        <v>0.0157</v>
      </c>
      <c r="F17" s="35">
        <v>0.0718</v>
      </c>
      <c r="G17" s="35">
        <v>18.0</v>
      </c>
      <c r="H17">
        <v>800.0</v>
      </c>
      <c r="I17" s="35">
        <v>1150.0</v>
      </c>
      <c r="J17">
        <v>713.0</v>
      </c>
      <c r="K17" s="36">
        <v>1133.0</v>
      </c>
      <c r="L17" s="36"/>
      <c r="M17" s="36"/>
      <c r="N17" s="36">
        <v>35.73105</v>
      </c>
      <c r="O17" s="35">
        <v>13.95130435</v>
      </c>
      <c r="P17" s="35">
        <v>38220.0</v>
      </c>
      <c r="Q17" s="35">
        <v>359530.0</v>
      </c>
      <c r="R17" s="12">
        <v>0.07149333</v>
      </c>
      <c r="S17" s="12">
        <v>0.07149333</v>
      </c>
      <c r="T17" s="12">
        <v>0.43348367</v>
      </c>
      <c r="U17" s="12">
        <v>0.26347967</v>
      </c>
      <c r="V17" s="36"/>
      <c r="W17" s="36"/>
      <c r="X17" s="36"/>
      <c r="Y17" s="36"/>
      <c r="Z17" s="35">
        <v>228821.43</v>
      </c>
      <c r="AA17" s="20">
        <f t="shared" si="3"/>
        <v>397750</v>
      </c>
      <c r="AB17" s="36"/>
      <c r="AC17" s="36"/>
      <c r="AD17" s="36"/>
      <c r="AE17" s="22"/>
    </row>
    <row r="18" ht="14.25" customHeight="1">
      <c r="A18" s="34">
        <v>43586.0</v>
      </c>
      <c r="B18" s="35">
        <v>2019.0</v>
      </c>
      <c r="C18" s="35">
        <v>5.0</v>
      </c>
      <c r="D18" s="35">
        <v>31.0</v>
      </c>
      <c r="E18" s="35">
        <v>0.0089</v>
      </c>
      <c r="F18" s="35">
        <v>0.0406</v>
      </c>
      <c r="G18" s="35">
        <v>18.0</v>
      </c>
      <c r="H18">
        <v>800.0</v>
      </c>
      <c r="I18" s="35">
        <v>1150.0</v>
      </c>
      <c r="J18">
        <v>729.0</v>
      </c>
      <c r="K18" s="36">
        <v>1023.0</v>
      </c>
      <c r="L18" s="36"/>
      <c r="M18" s="36"/>
      <c r="N18" s="36">
        <v>34.7047375</v>
      </c>
      <c r="O18" s="35">
        <v>13.43284348</v>
      </c>
      <c r="P18" s="35">
        <v>37110.0</v>
      </c>
      <c r="Q18" s="35">
        <v>343690.0</v>
      </c>
      <c r="R18" s="12">
        <v>0.07567</v>
      </c>
      <c r="S18" s="12">
        <v>0.07567</v>
      </c>
      <c r="T18" s="12">
        <v>0.43686</v>
      </c>
      <c r="U18" s="12">
        <v>0.2633</v>
      </c>
      <c r="V18" s="36"/>
      <c r="W18" s="36"/>
      <c r="X18" s="36"/>
      <c r="Y18" s="36"/>
      <c r="Z18" s="35">
        <v>215543.79</v>
      </c>
      <c r="AA18" s="20">
        <f t="shared" si="3"/>
        <v>380800</v>
      </c>
      <c r="AB18" s="36"/>
      <c r="AC18" s="36"/>
      <c r="AD18" s="36"/>
      <c r="AE18" s="22"/>
    </row>
    <row r="19" ht="14.25" customHeight="1">
      <c r="A19" s="34">
        <v>43617.0</v>
      </c>
      <c r="B19" s="35">
        <v>2019.0</v>
      </c>
      <c r="C19" s="35">
        <v>6.0</v>
      </c>
      <c r="D19" s="35">
        <v>30.0</v>
      </c>
      <c r="E19" s="35">
        <v>0.0094</v>
      </c>
      <c r="F19" s="35">
        <v>0.0428</v>
      </c>
      <c r="G19" s="35">
        <v>18.0</v>
      </c>
      <c r="H19">
        <v>800.0</v>
      </c>
      <c r="I19" s="35">
        <v>1150.0</v>
      </c>
      <c r="J19">
        <v>619.0</v>
      </c>
      <c r="K19" s="36">
        <v>753.0</v>
      </c>
      <c r="L19" s="36"/>
      <c r="M19" s="36"/>
      <c r="N19" s="36">
        <v>34.8267875</v>
      </c>
      <c r="O19" s="35">
        <v>13.48006957</v>
      </c>
      <c r="P19" s="35">
        <v>29350.0</v>
      </c>
      <c r="Q19" s="35">
        <v>299120.0</v>
      </c>
      <c r="R19" s="12">
        <v>0.07567</v>
      </c>
      <c r="S19" s="12">
        <v>0.07567</v>
      </c>
      <c r="T19" s="12">
        <v>0.43686</v>
      </c>
      <c r="U19" s="12">
        <v>0.2633</v>
      </c>
      <c r="V19" s="36"/>
      <c r="W19" s="36"/>
      <c r="X19" s="36"/>
      <c r="Y19" s="36"/>
      <c r="Z19" s="35">
        <v>182042.39</v>
      </c>
      <c r="AA19" s="20">
        <f t="shared" si="3"/>
        <v>328470</v>
      </c>
      <c r="AB19" s="36"/>
      <c r="AC19" s="36"/>
      <c r="AD19" s="36"/>
      <c r="AE19" s="22"/>
    </row>
    <row r="20" ht="14.25" customHeight="1">
      <c r="A20" s="34">
        <v>43647.0</v>
      </c>
      <c r="B20" s="35">
        <v>2019.0</v>
      </c>
      <c r="C20" s="35">
        <v>7.0</v>
      </c>
      <c r="D20" s="35">
        <v>31.0</v>
      </c>
      <c r="E20" s="35">
        <v>0.01</v>
      </c>
      <c r="F20" s="35">
        <v>0.0467</v>
      </c>
      <c r="G20" s="35">
        <v>18.0</v>
      </c>
      <c r="H20">
        <v>800.0</v>
      </c>
      <c r="I20" s="35">
        <v>1150.0</v>
      </c>
      <c r="J20">
        <v>585.0</v>
      </c>
      <c r="K20" s="36">
        <v>719.0</v>
      </c>
      <c r="L20" s="36"/>
      <c r="M20" s="36"/>
      <c r="N20" s="36">
        <v>35.0321</v>
      </c>
      <c r="O20" s="35">
        <v>13.55954783</v>
      </c>
      <c r="P20" s="35">
        <v>31990.0</v>
      </c>
      <c r="Q20" s="35">
        <v>290400.0</v>
      </c>
      <c r="R20" s="12">
        <v>0.07567</v>
      </c>
      <c r="S20" s="12">
        <v>0.07567</v>
      </c>
      <c r="T20" s="12">
        <v>0.43686</v>
      </c>
      <c r="U20" s="12">
        <v>0.2633</v>
      </c>
      <c r="V20" s="36"/>
      <c r="W20" s="36"/>
      <c r="X20" s="36"/>
      <c r="Y20" s="36"/>
      <c r="Z20" s="35">
        <v>192066.81</v>
      </c>
      <c r="AA20" s="20">
        <f t="shared" si="3"/>
        <v>322390</v>
      </c>
      <c r="AB20" s="36"/>
      <c r="AC20" s="36"/>
      <c r="AD20" s="36"/>
      <c r="AE20" s="22"/>
    </row>
    <row r="21" ht="14.25" customHeight="1">
      <c r="A21" s="34">
        <v>43678.0</v>
      </c>
      <c r="B21" s="35">
        <v>2019.0</v>
      </c>
      <c r="C21" s="35">
        <v>8.0</v>
      </c>
      <c r="D21" s="35">
        <v>31.0</v>
      </c>
      <c r="E21" s="35">
        <v>0.0084</v>
      </c>
      <c r="F21" s="35">
        <v>0.0385</v>
      </c>
      <c r="G21" s="35">
        <v>18.0</v>
      </c>
      <c r="H21">
        <v>800.0</v>
      </c>
      <c r="I21" s="35">
        <v>1150.0</v>
      </c>
      <c r="J21">
        <v>631.0</v>
      </c>
      <c r="K21" s="36">
        <v>845.0</v>
      </c>
      <c r="L21" s="36"/>
      <c r="M21" s="36"/>
      <c r="N21" s="36">
        <v>34.58801902</v>
      </c>
      <c r="O21" s="35">
        <v>13.38765681</v>
      </c>
      <c r="P21" s="35">
        <v>34580.0</v>
      </c>
      <c r="Q21" s="35">
        <v>316000.0</v>
      </c>
      <c r="R21" s="12">
        <v>0.07567</v>
      </c>
      <c r="S21" s="12">
        <v>0.07567</v>
      </c>
      <c r="T21" s="12">
        <v>0.43686</v>
      </c>
      <c r="U21" s="12">
        <v>0.2633</v>
      </c>
      <c r="V21" s="36"/>
      <c r="W21" s="36">
        <v>120.0</v>
      </c>
      <c r="X21" s="36"/>
      <c r="Y21" s="36">
        <v>0.27776</v>
      </c>
      <c r="Z21" s="35">
        <v>210460.17</v>
      </c>
      <c r="AA21" s="20">
        <f t="shared" si="3"/>
        <v>350580</v>
      </c>
      <c r="AB21" s="36"/>
      <c r="AC21" s="36"/>
      <c r="AD21" s="36"/>
      <c r="AE21" s="22"/>
    </row>
    <row r="22" ht="14.25" customHeight="1">
      <c r="A22" s="34">
        <v>43709.0</v>
      </c>
      <c r="B22" s="35">
        <v>2019.0</v>
      </c>
      <c r="C22" s="35">
        <v>9.0</v>
      </c>
      <c r="D22" s="35">
        <v>30.0</v>
      </c>
      <c r="E22" s="35">
        <v>0.0106</v>
      </c>
      <c r="F22" s="35">
        <v>0.0484</v>
      </c>
      <c r="G22" s="35">
        <v>18.0</v>
      </c>
      <c r="H22">
        <v>800.0</v>
      </c>
      <c r="I22" s="35">
        <v>1150.0</v>
      </c>
      <c r="J22">
        <v>753.0</v>
      </c>
      <c r="K22" s="36">
        <v>1230.0</v>
      </c>
      <c r="L22" s="36"/>
      <c r="M22" s="36"/>
      <c r="N22" s="36">
        <v>35.13796813</v>
      </c>
      <c r="O22" s="35">
        <v>13.60052846</v>
      </c>
      <c r="P22" s="35">
        <v>37220.0</v>
      </c>
      <c r="Q22" s="35">
        <v>358450.0</v>
      </c>
      <c r="R22" s="12">
        <v>0.07567</v>
      </c>
      <c r="S22" s="12">
        <v>0.07567</v>
      </c>
      <c r="T22" s="12">
        <v>0.43686</v>
      </c>
      <c r="U22" s="12">
        <v>0.2633</v>
      </c>
      <c r="V22" s="36"/>
      <c r="W22" s="36">
        <v>130.0</v>
      </c>
      <c r="X22" s="36"/>
      <c r="Y22" s="36">
        <v>0.27776</v>
      </c>
      <c r="Z22" s="35">
        <v>235883.66</v>
      </c>
      <c r="AA22" s="20">
        <f t="shared" si="3"/>
        <v>395670</v>
      </c>
      <c r="AB22" s="36"/>
      <c r="AC22" s="36"/>
      <c r="AD22" s="36"/>
      <c r="AE22" s="22"/>
    </row>
    <row r="23" ht="14.25" customHeight="1">
      <c r="A23" s="34">
        <v>43739.0</v>
      </c>
      <c r="B23" s="35">
        <v>2019.0</v>
      </c>
      <c r="C23" s="35">
        <v>10.0</v>
      </c>
      <c r="D23" s="35">
        <v>31.0</v>
      </c>
      <c r="E23" s="35">
        <v>0.0133</v>
      </c>
      <c r="F23" s="35">
        <v>0.0613</v>
      </c>
      <c r="G23" s="35">
        <v>18.0</v>
      </c>
      <c r="H23">
        <v>800.0</v>
      </c>
      <c r="I23" s="35">
        <v>1150.0</v>
      </c>
      <c r="J23">
        <v>715.0</v>
      </c>
      <c r="K23" s="36">
        <v>1148.0</v>
      </c>
      <c r="L23" s="36"/>
      <c r="M23" s="36"/>
      <c r="N23" s="36">
        <v>35.87335665</v>
      </c>
      <c r="O23" s="35">
        <v>13.8851568</v>
      </c>
      <c r="P23" s="35">
        <v>41540.0</v>
      </c>
      <c r="Q23" s="35">
        <v>385770.0</v>
      </c>
      <c r="R23" s="12">
        <v>0.07567</v>
      </c>
      <c r="S23" s="12">
        <v>0.07567</v>
      </c>
      <c r="T23" s="12">
        <v>0.43686</v>
      </c>
      <c r="U23" s="12">
        <v>0.2633</v>
      </c>
      <c r="V23" s="36"/>
      <c r="W23" s="36">
        <v>110.0</v>
      </c>
      <c r="X23" s="36"/>
      <c r="Y23" s="36">
        <v>0.27776</v>
      </c>
      <c r="Z23" s="35">
        <v>247854.49</v>
      </c>
      <c r="AA23" s="20">
        <f t="shared" si="3"/>
        <v>427310</v>
      </c>
      <c r="AB23" s="36"/>
      <c r="AC23" s="36"/>
      <c r="AD23" s="36"/>
      <c r="AE23" s="23"/>
    </row>
    <row r="24" ht="14.25" customHeight="1">
      <c r="A24" s="34">
        <v>43770.0</v>
      </c>
      <c r="B24" s="35">
        <v>2019.0</v>
      </c>
      <c r="C24" s="35">
        <v>11.0</v>
      </c>
      <c r="D24" s="35">
        <v>30.0</v>
      </c>
      <c r="E24" s="35">
        <v>0.0109</v>
      </c>
      <c r="F24" s="35">
        <v>0.0507</v>
      </c>
      <c r="G24" s="35">
        <v>18.0</v>
      </c>
      <c r="H24">
        <v>700.0</v>
      </c>
      <c r="I24" s="35">
        <v>1150.0</v>
      </c>
      <c r="J24">
        <v>715.0</v>
      </c>
      <c r="K24" s="36">
        <v>1210.0</v>
      </c>
      <c r="L24" s="36"/>
      <c r="M24" s="36"/>
      <c r="N24" s="36">
        <v>35.25844756</v>
      </c>
      <c r="O24" s="35">
        <v>13.64714877</v>
      </c>
      <c r="P24" s="35">
        <v>34840.0</v>
      </c>
      <c r="Q24" s="35">
        <v>355950.0</v>
      </c>
      <c r="R24" s="12">
        <v>0.07567</v>
      </c>
      <c r="S24" s="12">
        <v>0.07567</v>
      </c>
      <c r="T24" s="12">
        <v>0.43686</v>
      </c>
      <c r="U24" s="12">
        <v>0.2633</v>
      </c>
      <c r="V24" s="36"/>
      <c r="W24" s="36">
        <v>120.0</v>
      </c>
      <c r="X24" s="36"/>
      <c r="Y24" s="36">
        <v>0.27776</v>
      </c>
      <c r="Z24" s="35">
        <v>230212.45</v>
      </c>
      <c r="AA24" s="20">
        <f t="shared" si="3"/>
        <v>390790</v>
      </c>
      <c r="AB24" s="36"/>
      <c r="AC24" s="36"/>
      <c r="AD24" s="36"/>
      <c r="AE24" s="23"/>
    </row>
    <row r="25" ht="14.25" customHeight="1">
      <c r="A25" s="34">
        <v>43800.0</v>
      </c>
      <c r="B25" s="35">
        <v>2019.0</v>
      </c>
      <c r="C25" s="35">
        <v>12.0</v>
      </c>
      <c r="D25" s="35">
        <v>31.0</v>
      </c>
      <c r="E25" s="35">
        <v>0.0137</v>
      </c>
      <c r="F25" s="35">
        <v>0.0627</v>
      </c>
      <c r="G25" s="35">
        <v>18.0</v>
      </c>
      <c r="H25">
        <v>700.0</v>
      </c>
      <c r="I25" s="35">
        <v>1150.0</v>
      </c>
      <c r="J25">
        <v>658.0</v>
      </c>
      <c r="K25" s="36">
        <v>1042.0</v>
      </c>
      <c r="L25" s="36"/>
      <c r="M25" s="36"/>
      <c r="N25" s="36">
        <v>35.96021277</v>
      </c>
      <c r="O25" s="35">
        <v>13.9187716</v>
      </c>
      <c r="P25" s="35">
        <v>30310.0</v>
      </c>
      <c r="Q25" s="35">
        <v>303970.0</v>
      </c>
      <c r="R25" s="12">
        <v>0.07567</v>
      </c>
      <c r="S25" s="12">
        <v>0.07567</v>
      </c>
      <c r="T25" s="12">
        <v>0.43686</v>
      </c>
      <c r="U25" s="12">
        <v>0.2633</v>
      </c>
      <c r="V25" s="36"/>
      <c r="W25" s="36">
        <v>170.0</v>
      </c>
      <c r="X25" s="36"/>
      <c r="Y25" s="36">
        <v>0.27776</v>
      </c>
      <c r="Z25" s="35">
        <v>191422.29</v>
      </c>
      <c r="AA25" s="20">
        <f t="shared" si="3"/>
        <v>334280</v>
      </c>
      <c r="AB25" s="36"/>
      <c r="AC25" s="36"/>
      <c r="AD25" s="36"/>
      <c r="AE25" s="23"/>
    </row>
    <row r="26" ht="14.25" customHeight="1">
      <c r="A26" s="34">
        <v>43831.0</v>
      </c>
      <c r="B26" s="35">
        <v>2020.0</v>
      </c>
      <c r="C26" s="35">
        <v>1.0</v>
      </c>
      <c r="D26" s="35">
        <v>31.0</v>
      </c>
      <c r="E26" s="35">
        <v>0.0095</v>
      </c>
      <c r="F26" s="35">
        <v>0.0437</v>
      </c>
      <c r="G26" s="35">
        <v>18.0</v>
      </c>
      <c r="H26">
        <v>700.0</v>
      </c>
      <c r="I26" s="35">
        <v>1150.0</v>
      </c>
      <c r="J26">
        <v>556.0</v>
      </c>
      <c r="K26" s="36">
        <v>923.0</v>
      </c>
      <c r="L26" s="36"/>
      <c r="M26" s="36"/>
      <c r="N26" s="36">
        <v>35.96017993</v>
      </c>
      <c r="O26" s="35">
        <v>13.91877158</v>
      </c>
      <c r="P26" s="35">
        <v>37010.0</v>
      </c>
      <c r="Q26" s="35">
        <v>417860.0</v>
      </c>
      <c r="R26" s="12">
        <v>0.07567</v>
      </c>
      <c r="S26" s="12">
        <v>0.07567</v>
      </c>
      <c r="T26" s="12">
        <v>0.43686</v>
      </c>
      <c r="U26" s="12">
        <v>0.2633</v>
      </c>
      <c r="V26" s="36"/>
      <c r="W26" s="36"/>
      <c r="X26" s="36"/>
      <c r="Y26" s="36"/>
      <c r="Z26" s="35">
        <v>268574.14</v>
      </c>
      <c r="AA26" s="20">
        <f t="shared" si="3"/>
        <v>454870</v>
      </c>
      <c r="AB26" s="36"/>
      <c r="AC26" s="36"/>
      <c r="AD26" s="36"/>
      <c r="AE26" s="22"/>
    </row>
    <row r="27" ht="14.25" customHeight="1">
      <c r="A27" s="34">
        <v>43862.0</v>
      </c>
      <c r="B27" s="35">
        <v>2020.0</v>
      </c>
      <c r="C27" s="35">
        <v>2.0</v>
      </c>
      <c r="D27" s="35">
        <v>29.0</v>
      </c>
      <c r="E27" s="35">
        <v>0.0059</v>
      </c>
      <c r="F27" s="35">
        <v>0.0278</v>
      </c>
      <c r="G27" s="35">
        <v>18.0</v>
      </c>
      <c r="H27">
        <v>700.0</v>
      </c>
      <c r="I27" s="35">
        <v>1150.0</v>
      </c>
      <c r="J27">
        <v>630.0</v>
      </c>
      <c r="K27" s="36">
        <v>1028.0</v>
      </c>
      <c r="L27" s="36"/>
      <c r="M27" s="36"/>
      <c r="N27" s="36">
        <v>34.00739683</v>
      </c>
      <c r="O27" s="35">
        <v>13.16292802</v>
      </c>
      <c r="P27" s="35">
        <v>28530.0</v>
      </c>
      <c r="Q27" s="35">
        <v>298860.0</v>
      </c>
      <c r="R27" s="12">
        <v>0.07567</v>
      </c>
      <c r="S27" s="12">
        <v>0.07567</v>
      </c>
      <c r="T27" s="12">
        <v>0.43686</v>
      </c>
      <c r="U27" s="12">
        <v>0.2633</v>
      </c>
      <c r="V27" s="36">
        <v>140.0</v>
      </c>
      <c r="W27" s="36">
        <v>2870.0</v>
      </c>
      <c r="X27" s="36">
        <v>0.27776</v>
      </c>
      <c r="Y27" s="36">
        <v>0.27776</v>
      </c>
      <c r="Z27" s="35">
        <v>173528.54</v>
      </c>
      <c r="AA27" s="20">
        <f t="shared" si="3"/>
        <v>327390</v>
      </c>
      <c r="AB27" s="36"/>
      <c r="AC27" s="36"/>
      <c r="AD27" s="36"/>
      <c r="AE27" s="22"/>
    </row>
    <row r="28" ht="14.25" customHeight="1">
      <c r="A28" s="34">
        <v>43891.0</v>
      </c>
      <c r="B28" s="35">
        <v>2020.0</v>
      </c>
      <c r="C28" s="35">
        <v>3.0</v>
      </c>
      <c r="D28" s="35">
        <v>31.0</v>
      </c>
      <c r="E28" s="35">
        <v>0.0099</v>
      </c>
      <c r="F28" s="35">
        <v>0.0455</v>
      </c>
      <c r="G28" s="35">
        <v>18.0</v>
      </c>
      <c r="H28">
        <v>700.0</v>
      </c>
      <c r="I28" s="35">
        <v>1150.0</v>
      </c>
      <c r="J28">
        <v>623.0</v>
      </c>
      <c r="K28" s="36">
        <v>1074.0</v>
      </c>
      <c r="L28" s="36"/>
      <c r="M28" s="36"/>
      <c r="N28" s="36">
        <v>34.97253612</v>
      </c>
      <c r="O28" s="35">
        <v>13.53648976</v>
      </c>
      <c r="P28" s="35">
        <v>31430.0</v>
      </c>
      <c r="Q28" s="35">
        <v>302360.0</v>
      </c>
      <c r="R28" s="24">
        <v>0.07567</v>
      </c>
      <c r="S28" s="12">
        <v>0.07567</v>
      </c>
      <c r="T28" s="12">
        <v>0.43686</v>
      </c>
      <c r="U28" s="12">
        <v>0.2633</v>
      </c>
      <c r="V28" s="36">
        <v>590.0</v>
      </c>
      <c r="W28" s="36">
        <v>9080.0</v>
      </c>
      <c r="X28" s="36">
        <v>0.27776</v>
      </c>
      <c r="Y28" s="36">
        <v>0.27776</v>
      </c>
      <c r="Z28" s="35">
        <v>184967.75</v>
      </c>
      <c r="AA28" s="20">
        <f t="shared" si="3"/>
        <v>333790</v>
      </c>
      <c r="AB28" s="36"/>
      <c r="AC28" s="36"/>
      <c r="AD28" s="36"/>
      <c r="AE28" s="22"/>
    </row>
    <row r="29" ht="14.25" customHeight="1">
      <c r="A29" s="34">
        <v>43922.0</v>
      </c>
      <c r="B29" s="35">
        <v>2020.0</v>
      </c>
      <c r="C29" s="35">
        <v>4.0</v>
      </c>
      <c r="D29" s="35">
        <v>30.0</v>
      </c>
      <c r="E29" s="35">
        <v>0.0092</v>
      </c>
      <c r="F29" s="37">
        <v>0.0425</v>
      </c>
      <c r="G29" s="35">
        <v>18.0</v>
      </c>
      <c r="H29">
        <v>700.0</v>
      </c>
      <c r="I29" s="35">
        <v>1150.0</v>
      </c>
      <c r="J29">
        <v>446.0</v>
      </c>
      <c r="K29" s="36">
        <v>416.0</v>
      </c>
      <c r="L29" s="36"/>
      <c r="M29" s="36"/>
      <c r="N29" s="36">
        <v>34.80410314</v>
      </c>
      <c r="O29" s="35">
        <v>13.47129808</v>
      </c>
      <c r="P29" s="35">
        <v>22580.0</v>
      </c>
      <c r="Q29" s="35">
        <v>213290.0</v>
      </c>
      <c r="R29" s="24">
        <v>0.07567</v>
      </c>
      <c r="S29" s="12">
        <v>0.07567</v>
      </c>
      <c r="T29" s="12">
        <v>0.43686</v>
      </c>
      <c r="U29" s="12">
        <v>0.2633</v>
      </c>
      <c r="V29" s="36">
        <v>990.0</v>
      </c>
      <c r="W29" s="36">
        <v>14830.0</v>
      </c>
      <c r="X29" s="36">
        <v>0.27776</v>
      </c>
      <c r="Y29" s="36">
        <v>0.27776</v>
      </c>
      <c r="Z29" s="35">
        <v>141033.66</v>
      </c>
      <c r="AA29" s="20">
        <f t="shared" si="3"/>
        <v>235870</v>
      </c>
      <c r="AB29" s="36"/>
      <c r="AC29" s="36"/>
      <c r="AD29" s="36"/>
      <c r="AE29" s="22"/>
    </row>
    <row r="30" ht="14.25" customHeight="1">
      <c r="A30" s="34">
        <v>43952.0</v>
      </c>
      <c r="B30" s="35">
        <v>2020.0</v>
      </c>
      <c r="C30" s="35">
        <v>5.0</v>
      </c>
      <c r="D30" s="35">
        <v>31.0</v>
      </c>
      <c r="E30" s="35">
        <v>0.0084</v>
      </c>
      <c r="F30" s="35">
        <v>0.0388</v>
      </c>
      <c r="G30" s="35">
        <v>18.0</v>
      </c>
      <c r="H30">
        <v>700.0</v>
      </c>
      <c r="I30" s="35">
        <v>1150.0</v>
      </c>
      <c r="J30">
        <v>414.0</v>
      </c>
      <c r="K30" s="36">
        <v>399.0</v>
      </c>
      <c r="L30" s="36"/>
      <c r="M30" s="36"/>
      <c r="N30" s="36">
        <v>34.60144928</v>
      </c>
      <c r="O30" s="35">
        <v>13.39288221</v>
      </c>
      <c r="P30" s="35">
        <v>22240.0</v>
      </c>
      <c r="Q30" s="35">
        <v>210880.0</v>
      </c>
      <c r="R30" s="24">
        <v>0.07567</v>
      </c>
      <c r="S30" s="12">
        <v>0.07567</v>
      </c>
      <c r="T30" s="12">
        <v>0.43686</v>
      </c>
      <c r="U30" s="12">
        <v>0.2633</v>
      </c>
      <c r="V30" s="36">
        <v>910.0</v>
      </c>
      <c r="W30" s="36">
        <v>15680.0</v>
      </c>
      <c r="X30" s="36">
        <v>0.27776</v>
      </c>
      <c r="Y30" s="36">
        <v>0.27776</v>
      </c>
      <c r="Z30" s="35">
        <v>156334.97</v>
      </c>
      <c r="AA30" s="20">
        <f t="shared" si="3"/>
        <v>233120</v>
      </c>
      <c r="AB30" s="36"/>
      <c r="AC30" s="36"/>
      <c r="AD30" s="36"/>
      <c r="AE30" s="22"/>
    </row>
    <row r="31" ht="14.25" customHeight="1">
      <c r="A31" s="34"/>
      <c r="B31" s="35"/>
      <c r="C31" s="35"/>
      <c r="D31" s="35"/>
      <c r="E31" s="35"/>
      <c r="F31" s="35"/>
      <c r="G31" s="35"/>
      <c r="I31" s="35"/>
      <c r="K31" s="36"/>
      <c r="L31" s="36"/>
      <c r="M31" s="36"/>
      <c r="N31" s="36"/>
      <c r="O31" s="35"/>
      <c r="P31" s="35"/>
      <c r="Q31" s="35"/>
      <c r="R31" s="24"/>
      <c r="S31" s="12"/>
      <c r="T31" s="12"/>
      <c r="U31" s="12"/>
      <c r="V31" s="36"/>
      <c r="W31" s="36"/>
      <c r="X31" s="36"/>
      <c r="Y31" s="36"/>
      <c r="Z31" s="35"/>
      <c r="AA31" s="35"/>
      <c r="AB31" s="36"/>
      <c r="AC31" s="36"/>
      <c r="AD31" s="36"/>
      <c r="AE31" s="22"/>
    </row>
    <row r="32" ht="14.25" customHeight="1">
      <c r="A32" s="34"/>
      <c r="B32" s="35"/>
      <c r="C32" s="35"/>
      <c r="D32" s="35"/>
      <c r="E32" s="35"/>
      <c r="F32" s="35"/>
      <c r="G32" s="35"/>
      <c r="I32" s="35"/>
      <c r="K32" s="36"/>
      <c r="L32" s="36"/>
      <c r="M32" s="36"/>
      <c r="N32" s="36"/>
      <c r="O32" s="35"/>
      <c r="P32" s="20">
        <f t="shared" ref="P32:Q32" si="4">AVERAGE(P2:P30)</f>
        <v>35037.51034</v>
      </c>
      <c r="Q32" s="20">
        <f t="shared" si="4"/>
        <v>342224.6517</v>
      </c>
      <c r="R32" s="24"/>
      <c r="S32" s="12"/>
      <c r="T32" s="12"/>
      <c r="U32" s="12"/>
      <c r="V32" s="36"/>
      <c r="W32" s="36"/>
      <c r="X32" s="36"/>
      <c r="Y32" s="36"/>
      <c r="Z32" s="35"/>
      <c r="AA32" s="35"/>
      <c r="AB32" s="36"/>
      <c r="AC32" s="36"/>
      <c r="AD32" s="36"/>
      <c r="AE32" s="22"/>
    </row>
    <row r="33" ht="14.25" customHeight="1">
      <c r="A33" s="34"/>
      <c r="B33" s="35"/>
      <c r="C33" s="35"/>
      <c r="D33" s="35"/>
      <c r="E33" s="35"/>
      <c r="F33" s="37"/>
      <c r="G33" s="35"/>
      <c r="I33" s="35"/>
      <c r="K33" s="36"/>
      <c r="L33" s="36"/>
      <c r="M33" s="36"/>
      <c r="N33" s="36"/>
      <c r="O33" s="35"/>
      <c r="P33" s="35"/>
      <c r="Q33" s="35"/>
      <c r="R33" s="24"/>
      <c r="S33" s="12"/>
      <c r="T33" s="12"/>
      <c r="U33" s="12"/>
      <c r="V33" s="36"/>
      <c r="W33" s="36"/>
      <c r="X33" s="36"/>
      <c r="Y33" s="36"/>
      <c r="Z33" s="35"/>
      <c r="AA33" s="35"/>
      <c r="AB33" s="36"/>
      <c r="AC33" s="36"/>
      <c r="AD33" s="36"/>
      <c r="AE33" s="22"/>
    </row>
    <row r="34" ht="14.25" customHeight="1">
      <c r="A34" s="34"/>
      <c r="B34" s="35"/>
      <c r="C34" s="35"/>
      <c r="D34" s="35"/>
      <c r="E34" s="35"/>
      <c r="F34" s="35"/>
      <c r="G34" s="35"/>
      <c r="I34" s="35"/>
      <c r="K34" s="36"/>
      <c r="L34" s="36"/>
      <c r="M34" s="36"/>
      <c r="N34" s="36"/>
      <c r="O34" s="35"/>
      <c r="P34" s="35"/>
      <c r="Q34" s="35"/>
      <c r="R34" s="24"/>
      <c r="S34" s="12"/>
      <c r="T34" s="12"/>
      <c r="U34" s="12"/>
      <c r="V34" s="36"/>
      <c r="W34" s="36"/>
      <c r="X34" s="36"/>
      <c r="Y34" s="36"/>
      <c r="Z34" s="35"/>
      <c r="AA34" s="35"/>
      <c r="AB34" s="36"/>
      <c r="AC34" s="36"/>
      <c r="AD34" s="36"/>
      <c r="AE34" s="22"/>
    </row>
    <row r="35" ht="14.25" customHeight="1">
      <c r="A35" s="34"/>
      <c r="B35" s="35"/>
      <c r="C35" s="35"/>
      <c r="D35" s="35"/>
      <c r="E35" s="35"/>
      <c r="F35" s="35"/>
      <c r="G35" s="35"/>
      <c r="I35" s="35"/>
      <c r="K35" s="36"/>
      <c r="L35" s="36"/>
      <c r="M35" s="36"/>
      <c r="N35" s="36"/>
      <c r="O35" s="35"/>
      <c r="P35" s="20"/>
      <c r="Q35" s="20"/>
      <c r="R35" s="24"/>
      <c r="S35" s="12"/>
      <c r="T35" s="12"/>
      <c r="U35" s="12"/>
      <c r="V35" s="36"/>
      <c r="W35" s="36"/>
      <c r="X35" s="36"/>
      <c r="Y35" s="36"/>
      <c r="Z35" s="35"/>
      <c r="AA35" s="35"/>
      <c r="AB35" s="36"/>
      <c r="AC35" s="36"/>
      <c r="AD35" s="36"/>
      <c r="AE35" s="22"/>
    </row>
    <row r="36" ht="14.25" customHeight="1">
      <c r="A36" s="34"/>
      <c r="B36" s="35"/>
      <c r="C36" s="35"/>
      <c r="D36" s="35"/>
      <c r="E36" s="35"/>
      <c r="F36" s="35"/>
      <c r="G36" s="35"/>
      <c r="I36" s="35"/>
      <c r="K36" s="36"/>
      <c r="L36" s="36"/>
      <c r="M36" s="36"/>
      <c r="N36" s="36"/>
      <c r="O36" s="35"/>
      <c r="P36" s="35"/>
      <c r="Q36" s="35"/>
      <c r="R36" s="24"/>
      <c r="S36" s="12"/>
      <c r="T36" s="12"/>
      <c r="U36" s="12"/>
      <c r="V36" s="36"/>
      <c r="W36" s="36"/>
      <c r="X36" s="36"/>
      <c r="Y36" s="36"/>
      <c r="Z36" s="35"/>
      <c r="AA36" s="35"/>
      <c r="AB36" s="36"/>
      <c r="AC36" s="36"/>
      <c r="AD36" s="36"/>
      <c r="AE36" s="22"/>
    </row>
    <row r="37" ht="14.25" customHeight="1">
      <c r="A37" s="34"/>
      <c r="B37" s="35"/>
      <c r="C37" s="35"/>
      <c r="D37" s="35"/>
      <c r="E37" s="35"/>
      <c r="F37" s="35"/>
      <c r="G37" s="35"/>
      <c r="I37" s="35"/>
      <c r="K37" s="36"/>
      <c r="L37" s="36"/>
      <c r="M37" s="36"/>
      <c r="N37" s="36"/>
      <c r="O37" s="35"/>
      <c r="P37" s="35"/>
      <c r="Q37" s="35"/>
      <c r="R37" s="24"/>
      <c r="S37" s="12"/>
      <c r="T37" s="12"/>
      <c r="U37" s="12"/>
      <c r="V37" s="36"/>
      <c r="W37" s="36"/>
      <c r="X37" s="36"/>
      <c r="Y37" s="36"/>
      <c r="Z37" s="35"/>
      <c r="AA37" s="35"/>
      <c r="AB37" s="36"/>
      <c r="AC37" s="36"/>
      <c r="AD37" s="36"/>
      <c r="AE37" s="23"/>
    </row>
    <row r="38" ht="14.25" customHeight="1">
      <c r="A38" s="34"/>
      <c r="B38" s="35"/>
      <c r="C38" s="35"/>
      <c r="D38" s="35"/>
      <c r="E38" s="35"/>
      <c r="F38" s="35"/>
      <c r="G38" s="35"/>
      <c r="I38" s="35"/>
      <c r="K38" s="36"/>
      <c r="L38" s="36"/>
      <c r="M38" s="36"/>
      <c r="N38" s="36"/>
      <c r="O38" s="35"/>
      <c r="P38" s="35"/>
      <c r="Q38" s="35"/>
      <c r="R38" s="24"/>
      <c r="S38" s="12"/>
      <c r="T38" s="12"/>
      <c r="U38" s="12"/>
      <c r="V38" s="36"/>
      <c r="W38" s="36"/>
      <c r="X38" s="36"/>
      <c r="Y38" s="36"/>
      <c r="Z38" s="35"/>
      <c r="AA38" s="35"/>
      <c r="AB38" s="36"/>
      <c r="AC38" s="36"/>
      <c r="AD38" s="36"/>
      <c r="AE38" s="22"/>
    </row>
    <row r="39" ht="14.25" customHeight="1">
      <c r="A39" s="34"/>
      <c r="B39" s="35"/>
      <c r="C39" s="35"/>
      <c r="D39" s="35"/>
      <c r="E39" s="35"/>
      <c r="F39" s="35"/>
      <c r="G39" s="35"/>
      <c r="I39" s="35"/>
      <c r="K39" s="36"/>
      <c r="L39" s="36"/>
      <c r="M39" s="36"/>
      <c r="N39" s="36"/>
      <c r="O39" s="35"/>
      <c r="P39" s="35"/>
      <c r="Q39" s="35"/>
      <c r="R39" s="24"/>
      <c r="S39" s="12"/>
      <c r="T39" s="12"/>
      <c r="U39" s="12"/>
      <c r="V39" s="36"/>
      <c r="W39" s="36"/>
      <c r="X39" s="36"/>
      <c r="Y39" s="36"/>
      <c r="Z39" s="35"/>
      <c r="AA39" s="35"/>
      <c r="AB39" s="36"/>
      <c r="AC39" s="36"/>
      <c r="AD39" s="36"/>
      <c r="AE39" s="22"/>
    </row>
    <row r="40" ht="14.25" customHeight="1">
      <c r="A40" s="34"/>
      <c r="B40" s="35"/>
      <c r="C40" s="35"/>
      <c r="D40" s="35"/>
      <c r="E40" s="35"/>
      <c r="F40" s="35"/>
      <c r="G40" s="35"/>
      <c r="I40" s="35"/>
      <c r="K40" s="36"/>
      <c r="L40" s="36"/>
      <c r="M40" s="36"/>
      <c r="N40" s="36"/>
      <c r="O40" s="35"/>
      <c r="P40" s="35"/>
      <c r="Q40" s="35"/>
      <c r="R40" s="24"/>
      <c r="S40" s="12"/>
      <c r="T40" s="12"/>
      <c r="U40" s="12"/>
      <c r="V40" s="36"/>
      <c r="W40" s="36"/>
      <c r="X40" s="36"/>
      <c r="Y40" s="36"/>
      <c r="Z40" s="35"/>
      <c r="AA40" s="35"/>
      <c r="AB40" s="36"/>
      <c r="AC40" s="36"/>
      <c r="AD40" s="36"/>
      <c r="AE40" s="23"/>
    </row>
    <row r="41" ht="14.25" customHeight="1">
      <c r="A41" s="34"/>
      <c r="B41" s="35"/>
      <c r="C41" s="35"/>
      <c r="D41" s="35"/>
      <c r="E41" s="35"/>
      <c r="F41" s="35"/>
      <c r="G41" s="35"/>
      <c r="I41" s="35"/>
      <c r="K41" s="36"/>
      <c r="L41" s="36"/>
      <c r="M41" s="36"/>
      <c r="N41" s="36"/>
      <c r="O41" s="35"/>
      <c r="P41" s="35"/>
      <c r="Q41" s="35"/>
      <c r="R41" s="24"/>
      <c r="S41" s="12"/>
      <c r="T41" s="12"/>
      <c r="U41" s="12"/>
      <c r="V41" s="36"/>
      <c r="W41" s="36"/>
      <c r="X41" s="36"/>
      <c r="Y41" s="36"/>
      <c r="Z41" s="35"/>
      <c r="AA41" s="35"/>
      <c r="AB41" s="36"/>
      <c r="AC41" s="36"/>
      <c r="AD41" s="36"/>
      <c r="AE41" s="23"/>
    </row>
    <row r="42" ht="14.25" customHeight="1">
      <c r="A42" s="19"/>
      <c r="B42" s="20"/>
      <c r="C42" s="20"/>
      <c r="D42" s="20"/>
      <c r="E42" s="20"/>
      <c r="F42" s="20"/>
      <c r="G42" s="20"/>
      <c r="I42" s="20"/>
      <c r="K42" s="21"/>
      <c r="L42" s="21"/>
      <c r="M42" s="21"/>
      <c r="N42" s="21"/>
      <c r="O42" s="20"/>
      <c r="P42" s="20"/>
      <c r="Q42" s="20"/>
      <c r="R42" s="24"/>
      <c r="S42" s="12"/>
      <c r="T42" s="12"/>
      <c r="U42" s="12"/>
      <c r="V42" s="21"/>
      <c r="W42" s="21"/>
      <c r="X42" s="21"/>
      <c r="Y42" s="21"/>
      <c r="Z42" s="20"/>
      <c r="AA42" s="20"/>
      <c r="AB42" s="21"/>
      <c r="AC42" s="21"/>
      <c r="AD42" s="21"/>
      <c r="AE42" s="22"/>
    </row>
    <row r="43" ht="14.25" customHeight="1">
      <c r="A43" s="19"/>
      <c r="B43" s="20"/>
      <c r="C43" s="20"/>
      <c r="D43" s="20"/>
      <c r="E43" s="20"/>
      <c r="F43" s="20"/>
      <c r="G43" s="20"/>
      <c r="I43" s="20"/>
      <c r="K43" s="21"/>
      <c r="L43" s="21"/>
      <c r="M43" s="21"/>
      <c r="N43" s="21"/>
      <c r="O43" s="20"/>
      <c r="P43" s="20"/>
      <c r="Q43" s="20"/>
      <c r="R43" s="24"/>
      <c r="S43" s="12"/>
      <c r="T43" s="12"/>
      <c r="U43" s="12"/>
      <c r="V43" s="21"/>
      <c r="W43" s="21"/>
      <c r="X43" s="21"/>
      <c r="Y43" s="21"/>
      <c r="Z43" s="20"/>
      <c r="AA43" s="20"/>
      <c r="AB43" s="21"/>
      <c r="AC43" s="21"/>
      <c r="AD43" s="21"/>
      <c r="AE43" s="22"/>
    </row>
    <row r="44" ht="14.25" customHeight="1">
      <c r="A44" s="19"/>
      <c r="B44" s="20"/>
      <c r="C44" s="20"/>
      <c r="D44" s="20"/>
      <c r="E44" s="20"/>
      <c r="F44" s="20"/>
      <c r="G44" s="20"/>
      <c r="I44" s="20"/>
      <c r="K44" s="21"/>
      <c r="L44" s="21"/>
      <c r="M44" s="21"/>
      <c r="N44" s="21"/>
      <c r="O44" s="20"/>
      <c r="P44" s="20"/>
      <c r="Q44" s="20"/>
      <c r="R44" s="24"/>
      <c r="S44" s="12"/>
      <c r="T44" s="12"/>
      <c r="U44" s="12"/>
      <c r="V44" s="21"/>
      <c r="W44" s="21"/>
      <c r="X44" s="21"/>
      <c r="Y44" s="21"/>
      <c r="Z44" s="20"/>
      <c r="AA44" s="20"/>
      <c r="AB44" s="21"/>
      <c r="AC44" s="21"/>
      <c r="AD44" s="21"/>
      <c r="AE44" s="22"/>
    </row>
    <row r="45" ht="14.25" customHeight="1">
      <c r="A45" s="19"/>
      <c r="B45" s="20"/>
      <c r="C45" s="20"/>
      <c r="D45" s="20"/>
      <c r="E45" s="20"/>
      <c r="F45" s="20"/>
      <c r="G45" s="20"/>
      <c r="I45" s="20"/>
      <c r="K45" s="21"/>
      <c r="L45" s="21"/>
      <c r="M45" s="21"/>
      <c r="N45" s="21"/>
      <c r="O45" s="20"/>
      <c r="P45" s="20"/>
      <c r="Q45" s="20"/>
      <c r="R45" s="24"/>
      <c r="S45" s="12"/>
      <c r="T45" s="12"/>
      <c r="U45" s="12"/>
      <c r="V45" s="21"/>
      <c r="W45" s="21"/>
      <c r="X45" s="21"/>
      <c r="Y45" s="21"/>
      <c r="Z45" s="20"/>
      <c r="AA45" s="20"/>
      <c r="AB45" s="21"/>
      <c r="AC45" s="21"/>
      <c r="AD45" s="21"/>
      <c r="AE45" s="22"/>
    </row>
    <row r="46" ht="14.25" customHeight="1">
      <c r="A46" s="19"/>
      <c r="B46" s="20"/>
      <c r="C46" s="20"/>
      <c r="D46" s="20"/>
      <c r="E46" s="20"/>
      <c r="F46" s="20"/>
      <c r="G46" s="20"/>
      <c r="I46" s="20"/>
      <c r="K46" s="21"/>
      <c r="L46" s="21"/>
      <c r="M46" s="21"/>
      <c r="N46" s="21"/>
      <c r="O46" s="20"/>
      <c r="P46" s="20"/>
      <c r="Q46" s="20"/>
      <c r="R46" s="24"/>
      <c r="S46" s="12"/>
      <c r="T46" s="12"/>
      <c r="U46" s="12"/>
      <c r="V46" s="21"/>
      <c r="W46" s="21"/>
      <c r="X46" s="21"/>
      <c r="Y46" s="21"/>
      <c r="Z46" s="20"/>
      <c r="AA46" s="20"/>
      <c r="AB46" s="21"/>
      <c r="AC46" s="21"/>
      <c r="AD46" s="21"/>
      <c r="AE46" s="22"/>
    </row>
    <row r="47" ht="14.25" customHeight="1">
      <c r="A47" s="19"/>
      <c r="B47" s="20"/>
      <c r="C47" s="20"/>
      <c r="D47" s="20"/>
      <c r="E47" s="20"/>
      <c r="F47" s="20"/>
      <c r="G47" s="20"/>
      <c r="I47" s="20"/>
      <c r="K47" s="21"/>
      <c r="L47" s="21"/>
      <c r="M47" s="21"/>
      <c r="N47" s="21"/>
      <c r="O47" s="20"/>
      <c r="P47" s="20"/>
      <c r="Q47" s="20"/>
      <c r="R47" s="24"/>
      <c r="S47" s="12"/>
      <c r="T47" s="12"/>
      <c r="U47" s="12"/>
      <c r="V47" s="21"/>
      <c r="W47" s="21"/>
      <c r="X47" s="21"/>
      <c r="Y47" s="21"/>
      <c r="Z47" s="20"/>
      <c r="AA47" s="20"/>
      <c r="AB47" s="21"/>
      <c r="AC47" s="21"/>
      <c r="AD47" s="21"/>
      <c r="AE47" s="22"/>
    </row>
    <row r="48" ht="14.25" customHeight="1">
      <c r="A48" s="19"/>
      <c r="B48" s="20"/>
      <c r="C48" s="20"/>
      <c r="D48" s="20"/>
      <c r="E48" s="20"/>
      <c r="F48" s="20"/>
      <c r="G48" s="20"/>
      <c r="I48" s="20"/>
      <c r="K48" s="21"/>
      <c r="L48" s="21"/>
      <c r="M48" s="21"/>
      <c r="N48" s="21"/>
      <c r="O48" s="20"/>
      <c r="P48" s="20"/>
      <c r="Q48" s="20"/>
      <c r="R48" s="24"/>
      <c r="S48" s="12"/>
      <c r="T48" s="12"/>
      <c r="U48" s="12"/>
      <c r="V48" s="21"/>
      <c r="W48" s="21"/>
      <c r="X48" s="21"/>
      <c r="Y48" s="21"/>
      <c r="Z48" s="20"/>
      <c r="AA48" s="20"/>
      <c r="AB48" s="21"/>
      <c r="AC48" s="21"/>
      <c r="AD48" s="21"/>
      <c r="AE48" s="22"/>
    </row>
    <row r="49" ht="14.25" customHeight="1">
      <c r="A49" s="19"/>
      <c r="B49" s="20"/>
      <c r="C49" s="20"/>
      <c r="D49" s="20"/>
      <c r="E49" s="20"/>
      <c r="F49" s="20"/>
      <c r="G49" s="20"/>
      <c r="I49" s="20"/>
      <c r="K49" s="21"/>
      <c r="L49" s="21"/>
      <c r="M49" s="21"/>
      <c r="N49" s="21"/>
      <c r="O49" s="20"/>
      <c r="P49" s="20"/>
      <c r="Q49" s="20"/>
      <c r="R49" s="24"/>
      <c r="S49" s="12"/>
      <c r="T49" s="12"/>
      <c r="U49" s="12"/>
      <c r="V49" s="21"/>
      <c r="W49" s="21"/>
      <c r="X49" s="21"/>
      <c r="Y49" s="21"/>
      <c r="Z49" s="20"/>
      <c r="AA49" s="20"/>
      <c r="AB49" s="21"/>
      <c r="AC49" s="21"/>
      <c r="AD49" s="21"/>
      <c r="AE49" s="22"/>
    </row>
    <row r="50" ht="14.25" customHeight="1">
      <c r="A50" s="21"/>
      <c r="B50" s="20"/>
      <c r="C50" s="20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5"/>
      <c r="S50" s="25"/>
      <c r="T50" s="25"/>
      <c r="U50" s="25"/>
      <c r="V50" s="21"/>
      <c r="W50" s="21"/>
      <c r="X50" s="21"/>
      <c r="Y50" s="21"/>
      <c r="Z50" s="21"/>
      <c r="AA50" s="20"/>
      <c r="AB50" s="21"/>
      <c r="AC50" s="21"/>
      <c r="AD50" s="21"/>
      <c r="AE50" s="23"/>
    </row>
    <row r="51" ht="14.25" customHeight="1">
      <c r="A51" s="21"/>
      <c r="B51" s="20"/>
      <c r="C51" s="20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5"/>
      <c r="S51" s="25"/>
      <c r="T51" s="25"/>
      <c r="U51" s="25"/>
      <c r="V51" s="21"/>
      <c r="W51" s="21"/>
      <c r="X51" s="21"/>
      <c r="Y51" s="21"/>
      <c r="Z51" s="21"/>
      <c r="AA51" s="20"/>
      <c r="AB51" s="21"/>
      <c r="AC51" s="21"/>
      <c r="AD51" s="21"/>
      <c r="AE51" s="23"/>
    </row>
    <row r="52" ht="14.25" customHeight="1">
      <c r="A52" s="21"/>
      <c r="B52" s="20"/>
      <c r="C52" s="20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5"/>
      <c r="S52" s="25"/>
      <c r="T52" s="25"/>
      <c r="U52" s="25"/>
      <c r="V52" s="21"/>
      <c r="W52" s="21"/>
      <c r="X52" s="21"/>
      <c r="Y52" s="21"/>
      <c r="Z52" s="21"/>
      <c r="AA52" s="20"/>
      <c r="AB52" s="21"/>
      <c r="AC52" s="21"/>
      <c r="AD52" s="21"/>
      <c r="AE52" s="22"/>
    </row>
    <row r="53" ht="14.25" customHeight="1">
      <c r="A53" s="21"/>
      <c r="B53" s="20"/>
      <c r="C53" s="20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5"/>
      <c r="S53" s="25"/>
      <c r="T53" s="25"/>
      <c r="U53" s="25"/>
      <c r="V53" s="21"/>
      <c r="W53" s="21"/>
      <c r="X53" s="21"/>
      <c r="Y53" s="21"/>
      <c r="Z53" s="21"/>
      <c r="AA53" s="20"/>
      <c r="AB53" s="21"/>
      <c r="AC53" s="21"/>
      <c r="AD53" s="21"/>
      <c r="AE53" s="22"/>
    </row>
    <row r="54" ht="14.25" customHeight="1">
      <c r="A54" s="21"/>
      <c r="B54" s="20"/>
      <c r="C54" s="20"/>
      <c r="D54" s="21"/>
      <c r="E54" s="21"/>
      <c r="F54" s="21"/>
      <c r="G54" s="21"/>
      <c r="R54" s="25"/>
      <c r="S54" s="25"/>
      <c r="T54" s="25"/>
      <c r="U54" s="25"/>
      <c r="V54" s="21"/>
      <c r="W54" s="21"/>
      <c r="X54" s="21"/>
      <c r="Y54" s="21"/>
      <c r="Z54" s="21"/>
      <c r="AA54" s="20"/>
      <c r="AB54" s="21"/>
      <c r="AC54" s="21"/>
      <c r="AD54" s="21"/>
      <c r="AE54" s="22"/>
    </row>
    <row r="55" ht="14.25" customHeight="1">
      <c r="A55" s="21"/>
      <c r="B55" s="20"/>
      <c r="C55" s="20"/>
      <c r="D55" s="21"/>
      <c r="E55" s="21"/>
      <c r="F55" s="21"/>
      <c r="G55" s="21"/>
      <c r="R55" s="25"/>
      <c r="S55" s="25"/>
      <c r="T55" s="25"/>
      <c r="U55" s="25"/>
      <c r="V55" s="21"/>
      <c r="W55" s="21"/>
      <c r="X55" s="21"/>
      <c r="Y55" s="21"/>
      <c r="Z55" s="21"/>
      <c r="AA55" s="20"/>
      <c r="AB55" s="21"/>
      <c r="AC55" s="21"/>
      <c r="AD55" s="21"/>
      <c r="AE55" s="22"/>
    </row>
    <row r="56" ht="14.25" customHeight="1">
      <c r="A56" s="21"/>
      <c r="B56" s="21"/>
      <c r="C56" s="20"/>
      <c r="D56" s="21"/>
      <c r="E56" s="21"/>
      <c r="F56" s="21"/>
      <c r="G56" s="21"/>
      <c r="R56" s="25"/>
      <c r="S56" s="25"/>
      <c r="T56" s="25"/>
      <c r="U56" s="25"/>
      <c r="V56" s="21"/>
      <c r="W56" s="21"/>
      <c r="X56" s="21"/>
      <c r="Y56" s="21"/>
      <c r="Z56" s="21"/>
      <c r="AA56" s="20"/>
      <c r="AB56" s="21"/>
      <c r="AC56" s="21"/>
      <c r="AD56" s="21"/>
      <c r="AE56" s="23"/>
    </row>
    <row r="57" ht="14.25" customHeight="1">
      <c r="A57" s="21"/>
      <c r="B57" s="21"/>
      <c r="C57" s="21"/>
      <c r="D57" s="21"/>
      <c r="E57" s="21"/>
      <c r="F57" s="21"/>
      <c r="G57" s="21"/>
      <c r="R57" s="25"/>
      <c r="S57" s="25"/>
      <c r="T57" s="25"/>
      <c r="U57" s="25"/>
      <c r="V57" s="21"/>
      <c r="W57" s="21"/>
      <c r="X57" s="21"/>
      <c r="Y57" s="21"/>
      <c r="Z57" s="21"/>
      <c r="AA57" s="20"/>
      <c r="AB57" s="21"/>
      <c r="AC57" s="21"/>
      <c r="AD57" s="21"/>
      <c r="AE57" s="22"/>
    </row>
    <row r="58" ht="14.25" customHeight="1">
      <c r="A58" s="21"/>
      <c r="B58" s="21"/>
      <c r="C58" s="21"/>
      <c r="D58" s="21"/>
      <c r="E58" s="21"/>
      <c r="F58" s="21"/>
      <c r="G58" s="21"/>
      <c r="R58" s="25"/>
      <c r="S58" s="25"/>
      <c r="T58" s="25"/>
      <c r="U58" s="25"/>
      <c r="V58" s="21"/>
      <c r="W58" s="21"/>
      <c r="X58" s="21"/>
      <c r="Y58" s="21"/>
      <c r="Z58" s="21"/>
      <c r="AA58" s="20"/>
      <c r="AB58" s="21"/>
      <c r="AC58" s="21"/>
      <c r="AD58" s="21"/>
      <c r="AE58" s="22"/>
    </row>
    <row r="59" ht="14.25" customHeight="1">
      <c r="A59" s="21"/>
      <c r="B59" s="21"/>
      <c r="C59" s="21"/>
      <c r="D59" s="21"/>
      <c r="E59" s="21"/>
      <c r="F59" s="21"/>
      <c r="G59" s="21"/>
      <c r="R59" s="25"/>
      <c r="S59" s="25"/>
      <c r="T59" s="25"/>
      <c r="U59" s="25"/>
      <c r="V59" s="21"/>
      <c r="W59" s="21"/>
      <c r="X59" s="21"/>
      <c r="Y59" s="21"/>
      <c r="Z59" s="21"/>
      <c r="AA59" s="20"/>
      <c r="AB59" s="21"/>
      <c r="AC59" s="21"/>
      <c r="AD59" s="21"/>
      <c r="AE59" s="22"/>
    </row>
    <row r="60" ht="14.25" customHeight="1">
      <c r="A60" s="21"/>
      <c r="B60" s="21"/>
      <c r="C60" s="21"/>
      <c r="D60" s="21"/>
      <c r="E60" s="21"/>
      <c r="F60" s="21"/>
      <c r="G60" s="21"/>
      <c r="R60" s="25"/>
      <c r="S60" s="25"/>
      <c r="T60" s="25"/>
      <c r="U60" s="25"/>
      <c r="V60" s="21"/>
      <c r="W60" s="21"/>
      <c r="X60" s="21"/>
      <c r="Y60" s="21"/>
      <c r="Z60" s="21"/>
      <c r="AA60" s="20"/>
      <c r="AB60" s="21"/>
      <c r="AC60" s="21"/>
      <c r="AD60" s="21"/>
      <c r="AE60" s="22"/>
    </row>
    <row r="61" ht="14.25" customHeight="1">
      <c r="A61" s="21"/>
      <c r="B61" s="21"/>
      <c r="C61" s="21"/>
      <c r="D61" s="21"/>
      <c r="E61" s="21"/>
      <c r="F61" s="21"/>
      <c r="G61" s="21"/>
      <c r="R61" s="25"/>
      <c r="S61" s="25"/>
      <c r="T61" s="25"/>
      <c r="U61" s="25"/>
      <c r="V61" s="21"/>
      <c r="W61" s="21"/>
      <c r="X61" s="21"/>
      <c r="Y61" s="21"/>
      <c r="Z61" s="21"/>
      <c r="AA61" s="20"/>
      <c r="AB61" s="21"/>
      <c r="AC61" s="21"/>
      <c r="AD61" s="21"/>
      <c r="AE61" s="22"/>
    </row>
    <row r="62" ht="14.25" customHeight="1">
      <c r="A62" s="21"/>
      <c r="B62" s="21"/>
      <c r="C62" s="21"/>
      <c r="D62" s="21"/>
      <c r="E62" s="21"/>
      <c r="F62" s="21"/>
      <c r="G62" s="21"/>
      <c r="R62" s="25"/>
      <c r="S62" s="25"/>
      <c r="T62" s="25"/>
      <c r="U62" s="25"/>
      <c r="V62" s="21"/>
      <c r="W62" s="21"/>
      <c r="X62" s="21"/>
      <c r="Y62" s="21"/>
      <c r="AA62" s="20"/>
      <c r="AB62" s="21"/>
      <c r="AC62" s="21"/>
      <c r="AD62" s="21"/>
      <c r="AE62" s="22"/>
    </row>
    <row r="63" ht="14.25" customHeight="1">
      <c r="A63" s="21"/>
      <c r="B63" s="21"/>
      <c r="C63" s="21"/>
      <c r="D63" s="21"/>
      <c r="E63" s="21"/>
      <c r="F63" s="21"/>
      <c r="G63" s="21"/>
      <c r="R63" s="25"/>
      <c r="S63" s="25"/>
      <c r="T63" s="25"/>
      <c r="U63" s="25"/>
      <c r="V63" s="21"/>
      <c r="W63" s="21"/>
      <c r="X63" s="21"/>
      <c r="Y63" s="21"/>
      <c r="AA63" s="20"/>
      <c r="AB63" s="21"/>
      <c r="AC63" s="21"/>
      <c r="AD63" s="21"/>
      <c r="AE63" s="22"/>
    </row>
    <row r="64" ht="14.25" customHeight="1">
      <c r="A64" s="21"/>
      <c r="B64" s="21"/>
      <c r="C64" s="21"/>
      <c r="D64" s="21"/>
      <c r="E64" s="21"/>
      <c r="F64" s="21"/>
      <c r="G64" s="21"/>
      <c r="R64" s="25"/>
      <c r="S64" s="25"/>
      <c r="T64" s="25"/>
      <c r="U64" s="25"/>
      <c r="V64" s="21"/>
      <c r="W64" s="21"/>
      <c r="X64" s="21"/>
      <c r="Y64" s="21"/>
      <c r="AA64" s="20"/>
      <c r="AB64" s="21"/>
      <c r="AC64" s="21"/>
      <c r="AD64" s="21"/>
      <c r="AE64" s="22"/>
    </row>
    <row r="65" ht="14.25" customHeight="1">
      <c r="A65" s="21"/>
      <c r="B65" s="21"/>
      <c r="C65" s="21"/>
      <c r="D65" s="21"/>
      <c r="E65" s="21"/>
      <c r="F65" s="21"/>
      <c r="G65" s="21"/>
      <c r="R65" s="25"/>
      <c r="S65" s="25"/>
      <c r="T65" s="25"/>
      <c r="U65" s="25"/>
      <c r="V65" s="21"/>
      <c r="W65" s="21"/>
      <c r="X65" s="21"/>
      <c r="Y65" s="21"/>
      <c r="AA65" s="20"/>
      <c r="AB65" s="21"/>
      <c r="AC65" s="21"/>
      <c r="AD65" s="21"/>
      <c r="AE65" s="22"/>
    </row>
    <row r="66" ht="14.25" customHeight="1">
      <c r="A66" s="21"/>
      <c r="B66" s="21"/>
      <c r="C66" s="21"/>
      <c r="D66" s="21"/>
      <c r="E66" s="21"/>
      <c r="F66" s="21"/>
      <c r="G66" s="21"/>
      <c r="R66" s="25"/>
      <c r="S66" s="25"/>
      <c r="T66" s="25"/>
      <c r="U66" s="25"/>
      <c r="V66" s="21"/>
      <c r="W66" s="21"/>
      <c r="X66" s="21"/>
      <c r="Y66" s="21"/>
      <c r="AA66" s="20"/>
      <c r="AB66" s="21"/>
      <c r="AC66" s="21"/>
      <c r="AD66" s="21"/>
      <c r="AE66" s="22"/>
    </row>
    <row r="67" ht="14.25" customHeight="1">
      <c r="A67" s="21"/>
      <c r="B67" s="21"/>
      <c r="C67" s="21"/>
      <c r="D67" s="21"/>
      <c r="E67" s="21"/>
      <c r="F67" s="21"/>
      <c r="G67" s="21"/>
      <c r="R67" s="25"/>
      <c r="S67" s="25"/>
      <c r="T67" s="25"/>
      <c r="U67" s="25"/>
      <c r="V67" s="21"/>
      <c r="W67" s="21"/>
      <c r="X67" s="21"/>
      <c r="Y67" s="21"/>
      <c r="AA67" s="20"/>
      <c r="AB67" s="21"/>
      <c r="AC67" s="21"/>
      <c r="AD67" s="21"/>
      <c r="AE67" s="22"/>
    </row>
    <row r="68" ht="14.25" customHeight="1">
      <c r="A68" s="21"/>
      <c r="B68" s="21"/>
      <c r="C68" s="21"/>
      <c r="D68" s="21"/>
      <c r="E68" s="21"/>
      <c r="F68" s="21"/>
      <c r="G68" s="21"/>
      <c r="R68" s="25"/>
      <c r="S68" s="25"/>
      <c r="T68" s="25"/>
      <c r="U68" s="25"/>
      <c r="V68" s="21"/>
      <c r="W68" s="21"/>
      <c r="X68" s="21"/>
      <c r="Y68" s="21"/>
      <c r="AA68" s="20"/>
      <c r="AB68" s="21"/>
      <c r="AC68" s="21"/>
      <c r="AD68" s="21"/>
      <c r="AE68" s="22"/>
    </row>
    <row r="69" ht="14.25" customHeight="1">
      <c r="A69" s="36"/>
      <c r="B69" s="36"/>
      <c r="C69" s="36"/>
      <c r="D69" s="36"/>
      <c r="E69" s="36"/>
      <c r="F69" s="36"/>
      <c r="G69" s="36"/>
      <c r="R69" s="25"/>
      <c r="S69" s="25"/>
      <c r="T69" s="25"/>
      <c r="U69" s="25"/>
      <c r="V69" s="36"/>
      <c r="W69" s="36"/>
      <c r="X69" s="36"/>
      <c r="Y69" s="36"/>
      <c r="AA69" s="35"/>
      <c r="AB69" s="36"/>
      <c r="AC69" s="36"/>
      <c r="AD69" s="36"/>
      <c r="AE69" s="27"/>
    </row>
    <row r="70" ht="14.25" customHeight="1">
      <c r="A70" s="36"/>
      <c r="B70" s="36"/>
      <c r="C70" s="36"/>
      <c r="D70" s="36"/>
      <c r="E70" s="36"/>
      <c r="F70" s="36"/>
      <c r="G70" s="36"/>
      <c r="R70" s="25"/>
      <c r="S70" s="25"/>
      <c r="T70" s="25"/>
      <c r="U70" s="25"/>
      <c r="V70" s="36"/>
      <c r="W70" s="36"/>
      <c r="X70" s="36"/>
      <c r="Y70" s="36"/>
      <c r="AA70" s="35"/>
      <c r="AB70" s="36"/>
      <c r="AC70" s="36"/>
      <c r="AD70" s="36"/>
      <c r="AE70" s="27"/>
    </row>
    <row r="71" ht="14.25" customHeight="1">
      <c r="A71" s="36"/>
      <c r="B71" s="36"/>
      <c r="C71" s="36"/>
      <c r="D71" s="36"/>
      <c r="E71" s="36"/>
      <c r="F71" s="36"/>
      <c r="G71" s="36"/>
      <c r="R71" s="25"/>
      <c r="S71" s="25"/>
      <c r="T71" s="25"/>
      <c r="U71" s="25"/>
      <c r="V71" s="36"/>
      <c r="W71" s="36"/>
      <c r="X71" s="36"/>
      <c r="Y71" s="36"/>
      <c r="AA71" s="35"/>
      <c r="AB71" s="36"/>
      <c r="AC71" s="36"/>
      <c r="AD71" s="36"/>
      <c r="AE71" s="27"/>
    </row>
    <row r="72" ht="14.25" customHeight="1">
      <c r="A72" s="36"/>
      <c r="B72" s="36"/>
      <c r="C72" s="36"/>
      <c r="D72" s="36"/>
      <c r="E72" s="36"/>
      <c r="F72" s="36"/>
      <c r="G72" s="36"/>
      <c r="R72" s="25"/>
      <c r="S72" s="25"/>
      <c r="T72" s="25"/>
      <c r="U72" s="25"/>
      <c r="V72" s="36"/>
      <c r="W72" s="36"/>
      <c r="X72" s="36"/>
      <c r="Y72" s="36"/>
      <c r="AA72" s="35"/>
      <c r="AB72" s="36"/>
      <c r="AC72" s="36"/>
      <c r="AD72" s="36"/>
      <c r="AE72" s="27"/>
    </row>
    <row r="73" ht="14.25" customHeight="1">
      <c r="A73" s="36"/>
      <c r="B73" s="36"/>
      <c r="C73" s="36"/>
      <c r="D73" s="36"/>
      <c r="E73" s="36"/>
      <c r="F73" s="36"/>
      <c r="G73" s="36"/>
      <c r="R73" s="25"/>
      <c r="S73" s="25"/>
      <c r="T73" s="25"/>
      <c r="U73" s="25"/>
      <c r="V73" s="36"/>
      <c r="W73" s="36"/>
      <c r="X73" s="36"/>
      <c r="Y73" s="36"/>
      <c r="AA73" s="35"/>
      <c r="AB73" s="36"/>
      <c r="AC73" s="36"/>
      <c r="AD73" s="36"/>
      <c r="AE73" s="27"/>
    </row>
    <row r="74" ht="14.25" customHeight="1">
      <c r="A74" s="36"/>
      <c r="B74" s="36"/>
      <c r="C74" s="36"/>
      <c r="D74" s="36"/>
      <c r="E74" s="36"/>
      <c r="F74" s="36"/>
      <c r="G74" s="36"/>
      <c r="R74" s="25"/>
      <c r="S74" s="25"/>
      <c r="T74" s="25"/>
      <c r="U74" s="25"/>
      <c r="V74" s="36"/>
      <c r="W74" s="36"/>
      <c r="X74" s="36"/>
      <c r="Y74" s="36"/>
      <c r="AA74" s="35"/>
      <c r="AB74" s="36"/>
      <c r="AC74" s="36"/>
      <c r="AD74" s="36"/>
      <c r="AE74" s="27"/>
    </row>
    <row r="75" ht="14.25" customHeight="1">
      <c r="A75" s="36"/>
      <c r="B75" s="36"/>
      <c r="C75" s="36"/>
      <c r="D75" s="36"/>
      <c r="E75" s="36"/>
      <c r="F75" s="36"/>
      <c r="G75" s="36"/>
      <c r="R75" s="25"/>
      <c r="S75" s="25"/>
      <c r="T75" s="25"/>
      <c r="U75" s="25"/>
      <c r="V75" s="36"/>
      <c r="W75" s="36"/>
      <c r="X75" s="36"/>
      <c r="Y75" s="36"/>
      <c r="AA75" s="35"/>
      <c r="AB75" s="36"/>
      <c r="AC75" s="36"/>
      <c r="AD75" s="36"/>
      <c r="AE75" s="27"/>
    </row>
    <row r="76" ht="14.25" customHeight="1">
      <c r="A76" s="36"/>
      <c r="B76" s="36"/>
      <c r="C76" s="36"/>
      <c r="D76" s="36"/>
      <c r="E76" s="36"/>
      <c r="F76" s="36"/>
      <c r="G76" s="36"/>
      <c r="R76" s="25"/>
      <c r="S76" s="25"/>
      <c r="T76" s="25"/>
      <c r="U76" s="25"/>
      <c r="V76" s="36"/>
      <c r="W76" s="36"/>
      <c r="X76" s="36"/>
      <c r="Y76" s="36"/>
      <c r="AA76" s="35"/>
      <c r="AB76" s="36"/>
      <c r="AC76" s="36"/>
      <c r="AD76" s="36"/>
      <c r="AE76" s="27"/>
    </row>
    <row r="77" ht="14.25" customHeight="1">
      <c r="A77" s="36"/>
      <c r="B77" s="36"/>
      <c r="C77" s="36"/>
      <c r="D77" s="36"/>
      <c r="E77" s="36"/>
      <c r="F77" s="36"/>
      <c r="G77" s="36"/>
      <c r="R77" s="25"/>
      <c r="S77" s="25"/>
      <c r="T77" s="25"/>
      <c r="U77" s="25"/>
      <c r="V77" s="36"/>
      <c r="W77" s="36"/>
      <c r="X77" s="36"/>
      <c r="Y77" s="36"/>
      <c r="AA77" s="35"/>
      <c r="AB77" s="36"/>
      <c r="AC77" s="36"/>
      <c r="AD77" s="36"/>
      <c r="AE77" s="27"/>
    </row>
    <row r="78" ht="14.25" customHeight="1">
      <c r="A78" s="36"/>
      <c r="B78" s="36"/>
      <c r="C78" s="36"/>
      <c r="D78" s="36"/>
      <c r="E78" s="36"/>
      <c r="F78" s="36"/>
      <c r="G78" s="36"/>
      <c r="R78" s="25"/>
      <c r="S78" s="25"/>
      <c r="T78" s="25"/>
      <c r="U78" s="25"/>
      <c r="V78" s="36"/>
      <c r="W78" s="36"/>
      <c r="X78" s="36"/>
      <c r="Y78" s="36"/>
      <c r="AA78" s="35"/>
      <c r="AB78" s="36"/>
      <c r="AC78" s="36"/>
      <c r="AD78" s="36"/>
      <c r="AE78" s="27"/>
    </row>
    <row r="79" ht="14.25" customHeight="1">
      <c r="A79" s="36"/>
      <c r="B79" s="36"/>
      <c r="C79" s="36"/>
      <c r="D79" s="36"/>
      <c r="E79" s="36"/>
      <c r="F79" s="36"/>
      <c r="G79" s="36"/>
      <c r="R79" s="25"/>
      <c r="S79" s="25"/>
      <c r="T79" s="25"/>
      <c r="U79" s="25"/>
      <c r="V79" s="36"/>
      <c r="W79" s="36"/>
      <c r="X79" s="36"/>
      <c r="Y79" s="36"/>
      <c r="AA79" s="35"/>
      <c r="AB79" s="36"/>
      <c r="AC79" s="36"/>
      <c r="AD79" s="36"/>
      <c r="AE79" s="27"/>
    </row>
    <row r="80" ht="14.25" customHeight="1">
      <c r="A80" s="36"/>
      <c r="B80" s="36"/>
      <c r="C80" s="36"/>
      <c r="D80" s="36"/>
      <c r="E80" s="36"/>
      <c r="F80" s="36"/>
      <c r="G80" s="36"/>
      <c r="R80" s="25"/>
      <c r="S80" s="25"/>
      <c r="T80" s="25"/>
      <c r="U80" s="25"/>
      <c r="V80" s="36"/>
      <c r="W80" s="36"/>
      <c r="X80" s="36"/>
      <c r="Y80" s="36"/>
      <c r="Z80" s="21"/>
      <c r="AA80" s="36"/>
      <c r="AB80" s="36"/>
      <c r="AC80" s="36"/>
      <c r="AD80" s="36"/>
      <c r="AE80" s="27"/>
    </row>
    <row r="81" ht="14.25" customHeight="1">
      <c r="A81" s="36"/>
      <c r="B81" s="36"/>
      <c r="C81" s="36"/>
      <c r="D81" s="36"/>
      <c r="E81" s="36"/>
      <c r="F81" s="36"/>
      <c r="G81" s="36"/>
      <c r="R81" s="25"/>
      <c r="S81" s="25"/>
      <c r="T81" s="25"/>
      <c r="U81" s="25"/>
      <c r="V81" s="36"/>
      <c r="W81" s="36"/>
      <c r="X81" s="36"/>
      <c r="Y81" s="36"/>
      <c r="Z81" s="21"/>
      <c r="AA81" s="36"/>
      <c r="AB81" s="36"/>
      <c r="AC81" s="36"/>
      <c r="AD81" s="36"/>
      <c r="AE81" s="27"/>
    </row>
    <row r="82" ht="14.25" customHeight="1">
      <c r="A82" s="36"/>
      <c r="B82" s="36"/>
      <c r="C82" s="36"/>
      <c r="D82" s="36"/>
      <c r="E82" s="36"/>
      <c r="F82" s="36"/>
      <c r="G82" s="36"/>
      <c r="R82" s="25"/>
      <c r="S82" s="25"/>
      <c r="T82" s="25"/>
      <c r="U82" s="25"/>
      <c r="V82" s="36"/>
      <c r="W82" s="36"/>
      <c r="X82" s="36"/>
      <c r="Y82" s="36"/>
      <c r="Z82" s="21"/>
      <c r="AA82" s="36"/>
      <c r="AB82" s="36"/>
      <c r="AC82" s="36"/>
      <c r="AD82" s="36"/>
      <c r="AE82" s="27"/>
    </row>
    <row r="83" ht="14.25" customHeight="1">
      <c r="A83" s="36"/>
      <c r="B83" s="36"/>
      <c r="C83" s="36"/>
      <c r="D83" s="36"/>
      <c r="E83" s="36"/>
      <c r="F83" s="36"/>
      <c r="G83" s="36"/>
      <c r="R83" s="25"/>
      <c r="S83" s="25"/>
      <c r="T83" s="25"/>
      <c r="U83" s="25"/>
      <c r="V83" s="36"/>
      <c r="W83" s="36"/>
      <c r="X83" s="36"/>
      <c r="Y83" s="36"/>
      <c r="Z83" s="21"/>
      <c r="AA83" s="36"/>
      <c r="AB83" s="36"/>
      <c r="AC83" s="36"/>
      <c r="AD83" s="36"/>
      <c r="AE83" s="27"/>
    </row>
    <row r="84" ht="14.25" customHeight="1">
      <c r="A84" s="36"/>
      <c r="B84" s="36"/>
      <c r="C84" s="36"/>
      <c r="D84" s="36"/>
      <c r="E84" s="36"/>
      <c r="F84" s="36"/>
      <c r="G84" s="36"/>
      <c r="R84" s="25"/>
      <c r="S84" s="25"/>
      <c r="T84" s="25"/>
      <c r="U84" s="25"/>
      <c r="V84" s="36"/>
      <c r="W84" s="36"/>
      <c r="X84" s="36"/>
      <c r="Y84" s="36"/>
      <c r="Z84" s="21"/>
      <c r="AA84" s="36"/>
      <c r="AB84" s="36"/>
      <c r="AC84" s="36"/>
      <c r="AD84" s="36"/>
      <c r="AE84" s="27"/>
    </row>
    <row r="85" ht="14.25" customHeight="1">
      <c r="A85" s="36"/>
      <c r="B85" s="36"/>
      <c r="C85" s="36"/>
      <c r="D85" s="36"/>
      <c r="E85" s="36"/>
      <c r="F85" s="36"/>
      <c r="G85" s="36"/>
      <c r="R85" s="25"/>
      <c r="S85" s="25"/>
      <c r="T85" s="25"/>
      <c r="U85" s="25"/>
      <c r="V85" s="36"/>
      <c r="W85" s="36"/>
      <c r="X85" s="36"/>
      <c r="Y85" s="36"/>
      <c r="Z85" s="21"/>
      <c r="AA85" s="36"/>
      <c r="AB85" s="36"/>
      <c r="AC85" s="36"/>
      <c r="AD85" s="36"/>
      <c r="AE85" s="27"/>
    </row>
    <row r="86" ht="14.25" customHeight="1">
      <c r="A86" s="36"/>
      <c r="B86" s="36"/>
      <c r="C86" s="36"/>
      <c r="D86" s="36"/>
      <c r="E86" s="36"/>
      <c r="F86" s="36"/>
      <c r="G86" s="36"/>
      <c r="R86" s="25"/>
      <c r="S86" s="25"/>
      <c r="T86" s="25"/>
      <c r="U86" s="25"/>
      <c r="V86" s="36"/>
      <c r="W86" s="36"/>
      <c r="X86" s="36"/>
      <c r="Y86" s="36"/>
      <c r="Z86" s="36"/>
      <c r="AA86" s="36"/>
      <c r="AB86" s="36"/>
      <c r="AC86" s="36"/>
      <c r="AD86" s="36"/>
      <c r="AE86" s="27"/>
    </row>
    <row r="87" ht="14.25" customHeight="1">
      <c r="A87" s="36"/>
      <c r="B87" s="36"/>
      <c r="C87" s="36"/>
      <c r="D87" s="36"/>
      <c r="E87" s="36"/>
      <c r="F87" s="36"/>
      <c r="G87" s="36"/>
      <c r="R87" s="25"/>
      <c r="S87" s="25"/>
      <c r="T87" s="25"/>
      <c r="U87" s="25"/>
      <c r="V87" s="36"/>
      <c r="W87" s="36"/>
      <c r="X87" s="36"/>
      <c r="Y87" s="36"/>
      <c r="Z87" s="36"/>
      <c r="AA87" s="36"/>
      <c r="AB87" s="36"/>
      <c r="AC87" s="36"/>
      <c r="AD87" s="36"/>
      <c r="AE87" s="27"/>
    </row>
    <row r="88" ht="14.25" customHeight="1">
      <c r="A88" s="36"/>
      <c r="B88" s="36"/>
      <c r="C88" s="36"/>
      <c r="D88" s="36"/>
      <c r="E88" s="36"/>
      <c r="F88" s="36"/>
      <c r="G88" s="36"/>
      <c r="R88" s="25"/>
      <c r="S88" s="25"/>
      <c r="T88" s="25"/>
      <c r="U88" s="25"/>
      <c r="V88" s="36"/>
      <c r="W88" s="36"/>
      <c r="X88" s="36"/>
      <c r="Y88" s="36"/>
      <c r="Z88" s="36"/>
      <c r="AA88" s="36"/>
      <c r="AB88" s="36"/>
      <c r="AC88" s="36"/>
      <c r="AD88" s="36"/>
      <c r="AE88" s="27"/>
    </row>
    <row r="89" ht="14.25" customHeight="1">
      <c r="A89" s="36"/>
      <c r="B89" s="36"/>
      <c r="C89" s="36"/>
      <c r="D89" s="36"/>
      <c r="E89" s="36"/>
      <c r="F89" s="36"/>
      <c r="G89" s="36"/>
      <c r="R89" s="25"/>
      <c r="S89" s="25"/>
      <c r="T89" s="25"/>
      <c r="U89" s="25"/>
      <c r="V89" s="36"/>
      <c r="W89" s="36"/>
      <c r="X89" s="36"/>
      <c r="Y89" s="36"/>
      <c r="Z89" s="36"/>
      <c r="AA89" s="36"/>
      <c r="AB89" s="36"/>
      <c r="AC89" s="36"/>
      <c r="AD89" s="36"/>
      <c r="AE89" s="27"/>
    </row>
    <row r="90" ht="14.25" customHeight="1">
      <c r="A90" s="36"/>
      <c r="B90" s="36"/>
      <c r="C90" s="36"/>
      <c r="D90" s="36"/>
      <c r="E90" s="36"/>
      <c r="F90" s="36"/>
      <c r="G90" s="36"/>
      <c r="R90" s="25"/>
      <c r="S90" s="25"/>
      <c r="T90" s="25"/>
      <c r="U90" s="25"/>
      <c r="V90" s="36"/>
      <c r="W90" s="36"/>
      <c r="X90" s="36"/>
      <c r="Y90" s="36"/>
      <c r="Z90" s="36"/>
      <c r="AA90" s="36"/>
      <c r="AB90" s="36"/>
      <c r="AC90" s="36"/>
      <c r="AD90" s="36"/>
      <c r="AE90" s="27"/>
    </row>
    <row r="91" ht="14.25" customHeight="1">
      <c r="A91" s="36"/>
      <c r="B91" s="36"/>
      <c r="C91" s="36"/>
      <c r="D91" s="36"/>
      <c r="E91" s="36"/>
      <c r="F91" s="36"/>
      <c r="G91" s="36"/>
      <c r="R91" s="25"/>
      <c r="S91" s="25"/>
      <c r="T91" s="25"/>
      <c r="U91" s="25"/>
      <c r="V91" s="36"/>
      <c r="W91" s="36"/>
      <c r="X91" s="36"/>
      <c r="Y91" s="36"/>
      <c r="Z91" s="36"/>
      <c r="AA91" s="36"/>
      <c r="AB91" s="36"/>
      <c r="AC91" s="36"/>
      <c r="AD91" s="36"/>
      <c r="AE91" s="27"/>
    </row>
    <row r="92" ht="14.25" customHeight="1">
      <c r="A92" s="36"/>
      <c r="B92" s="36"/>
      <c r="C92" s="36"/>
      <c r="D92" s="36"/>
      <c r="E92" s="36"/>
      <c r="F92" s="36"/>
      <c r="G92" s="36"/>
      <c r="R92" s="25"/>
      <c r="S92" s="25"/>
      <c r="T92" s="25"/>
      <c r="U92" s="25"/>
      <c r="V92" s="36"/>
      <c r="W92" s="36"/>
      <c r="X92" s="36"/>
      <c r="Y92" s="36"/>
      <c r="Z92" s="36"/>
      <c r="AA92" s="36"/>
      <c r="AB92" s="36"/>
      <c r="AC92" s="36"/>
      <c r="AD92" s="36"/>
      <c r="AE92" s="27"/>
    </row>
    <row r="93" ht="14.25" customHeight="1">
      <c r="A93" s="36"/>
      <c r="B93" s="36"/>
      <c r="C93" s="36"/>
      <c r="D93" s="36"/>
      <c r="E93" s="36"/>
      <c r="F93" s="36"/>
      <c r="G93" s="36"/>
      <c r="R93" s="25"/>
      <c r="S93" s="25"/>
      <c r="T93" s="25"/>
      <c r="U93" s="25"/>
      <c r="V93" s="36"/>
      <c r="W93" s="36"/>
      <c r="X93" s="36"/>
      <c r="Y93" s="36"/>
      <c r="Z93" s="36"/>
      <c r="AA93" s="36"/>
      <c r="AB93" s="36"/>
      <c r="AC93" s="36"/>
      <c r="AD93" s="36"/>
      <c r="AE93" s="27"/>
    </row>
    <row r="94" ht="14.25" customHeight="1">
      <c r="A94" s="36"/>
      <c r="B94" s="36"/>
      <c r="C94" s="36"/>
      <c r="D94" s="36"/>
      <c r="E94" s="36"/>
      <c r="F94" s="36"/>
      <c r="G94" s="36"/>
      <c r="R94" s="25"/>
      <c r="S94" s="25"/>
      <c r="T94" s="25"/>
      <c r="U94" s="25"/>
      <c r="V94" s="36"/>
      <c r="W94" s="36"/>
      <c r="X94" s="36"/>
      <c r="Y94" s="36"/>
      <c r="Z94" s="36"/>
      <c r="AA94" s="36"/>
      <c r="AB94" s="36"/>
      <c r="AC94" s="36"/>
      <c r="AD94" s="36"/>
      <c r="AE94" s="27"/>
    </row>
    <row r="95" ht="14.25" customHeight="1">
      <c r="A95" s="36"/>
      <c r="B95" s="36"/>
      <c r="C95" s="36"/>
      <c r="D95" s="36"/>
      <c r="E95" s="36"/>
      <c r="F95" s="36"/>
      <c r="G95" s="36"/>
      <c r="R95" s="25"/>
      <c r="S95" s="25"/>
      <c r="T95" s="25"/>
      <c r="U95" s="25"/>
      <c r="V95" s="36"/>
      <c r="W95" s="36"/>
      <c r="X95" s="36"/>
      <c r="Y95" s="36"/>
      <c r="Z95" s="36"/>
      <c r="AA95" s="36"/>
      <c r="AB95" s="36"/>
      <c r="AC95" s="36"/>
      <c r="AD95" s="36"/>
      <c r="AE95" s="27"/>
    </row>
    <row r="96" ht="14.25" customHeight="1">
      <c r="A96" s="36"/>
      <c r="B96" s="36"/>
      <c r="C96" s="36"/>
      <c r="D96" s="36"/>
      <c r="E96" s="36"/>
      <c r="F96" s="36"/>
      <c r="G96" s="36"/>
      <c r="R96" s="25"/>
      <c r="S96" s="25"/>
      <c r="T96" s="25"/>
      <c r="U96" s="25"/>
      <c r="V96" s="36"/>
      <c r="W96" s="36"/>
      <c r="X96" s="36"/>
      <c r="Y96" s="36"/>
      <c r="Z96" s="36"/>
      <c r="AA96" s="36"/>
      <c r="AB96" s="36"/>
      <c r="AC96" s="36"/>
      <c r="AD96" s="36"/>
      <c r="AE96" s="27"/>
    </row>
    <row r="97" ht="14.25" customHeight="1">
      <c r="A97" s="36"/>
      <c r="B97" s="36"/>
      <c r="C97" s="36"/>
      <c r="D97" s="36"/>
      <c r="E97" s="36"/>
      <c r="F97" s="36"/>
      <c r="G97" s="36"/>
      <c r="R97" s="25"/>
      <c r="S97" s="25"/>
      <c r="T97" s="25"/>
      <c r="U97" s="25"/>
      <c r="V97" s="36"/>
      <c r="W97" s="36"/>
      <c r="X97" s="36"/>
      <c r="Y97" s="36"/>
      <c r="Z97" s="36"/>
      <c r="AA97" s="36"/>
      <c r="AB97" s="36"/>
      <c r="AC97" s="36"/>
      <c r="AD97" s="36"/>
      <c r="AE97" s="27"/>
    </row>
    <row r="98" ht="14.25" customHeight="1">
      <c r="A98" s="36"/>
      <c r="B98" s="36"/>
      <c r="C98" s="36"/>
      <c r="D98" s="36"/>
      <c r="E98" s="36"/>
      <c r="F98" s="36"/>
      <c r="G98" s="36"/>
      <c r="R98" s="25"/>
      <c r="S98" s="25"/>
      <c r="T98" s="25"/>
      <c r="U98" s="25"/>
      <c r="V98" s="36"/>
      <c r="W98" s="36"/>
      <c r="X98" s="36"/>
      <c r="Y98" s="36"/>
      <c r="Z98" s="36"/>
      <c r="AA98" s="36"/>
      <c r="AB98" s="36"/>
      <c r="AC98" s="36"/>
      <c r="AD98" s="36"/>
      <c r="AE98" s="27"/>
    </row>
    <row r="99" ht="14.25" customHeight="1">
      <c r="A99" s="36"/>
      <c r="B99" s="36"/>
      <c r="C99" s="36"/>
      <c r="D99" s="36"/>
      <c r="E99" s="36"/>
      <c r="F99" s="36"/>
      <c r="G99" s="36"/>
      <c r="R99" s="25"/>
      <c r="S99" s="25"/>
      <c r="T99" s="25"/>
      <c r="U99" s="25"/>
      <c r="V99" s="36"/>
      <c r="W99" s="36"/>
      <c r="X99" s="36"/>
      <c r="Y99" s="36"/>
      <c r="Z99" s="36"/>
      <c r="AA99" s="36"/>
      <c r="AB99" s="36"/>
      <c r="AC99" s="36"/>
      <c r="AD99" s="36"/>
      <c r="AE99" s="27"/>
    </row>
    <row r="100" ht="14.25" customHeight="1">
      <c r="A100" s="36"/>
      <c r="B100" s="36"/>
      <c r="C100" s="36"/>
      <c r="D100" s="36"/>
      <c r="E100" s="36"/>
      <c r="F100" s="36"/>
      <c r="G100" s="36"/>
      <c r="R100" s="25"/>
      <c r="S100" s="25"/>
      <c r="T100" s="25"/>
      <c r="U100" s="25"/>
      <c r="V100" s="36"/>
      <c r="W100" s="36"/>
      <c r="X100" s="36"/>
      <c r="Y100" s="36"/>
      <c r="Z100" s="36"/>
      <c r="AA100" s="36"/>
      <c r="AB100" s="36"/>
      <c r="AC100" s="36"/>
      <c r="AD100" s="36"/>
      <c r="AE100" s="27"/>
    </row>
    <row r="101" ht="14.25" customHeight="1">
      <c r="A101" s="36"/>
      <c r="B101" s="36"/>
      <c r="C101" s="36"/>
      <c r="D101" s="36"/>
      <c r="E101" s="36"/>
      <c r="F101" s="36"/>
      <c r="G101" s="36"/>
      <c r="R101" s="25"/>
      <c r="S101" s="25"/>
      <c r="T101" s="25"/>
      <c r="U101" s="25"/>
      <c r="V101" s="36"/>
      <c r="W101" s="36"/>
      <c r="X101" s="36"/>
      <c r="Y101" s="36"/>
      <c r="Z101" s="36"/>
      <c r="AA101" s="36"/>
      <c r="AB101" s="36"/>
      <c r="AC101" s="36"/>
      <c r="AD101" s="36"/>
      <c r="AE101" s="27"/>
    </row>
    <row r="102" ht="14.25" customHeight="1">
      <c r="A102" s="36"/>
      <c r="B102" s="36"/>
      <c r="C102" s="36"/>
      <c r="D102" s="36"/>
      <c r="E102" s="36"/>
      <c r="F102" s="36"/>
      <c r="G102" s="36"/>
      <c r="R102" s="25"/>
      <c r="S102" s="25"/>
      <c r="T102" s="25"/>
      <c r="U102" s="25"/>
      <c r="V102" s="36"/>
      <c r="W102" s="36"/>
      <c r="X102" s="36"/>
      <c r="Y102" s="36"/>
      <c r="Z102" s="36"/>
      <c r="AA102" s="36"/>
      <c r="AB102" s="36"/>
      <c r="AC102" s="36"/>
      <c r="AD102" s="36"/>
      <c r="AE102" s="27"/>
    </row>
    <row r="103" ht="14.2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21"/>
      <c r="K103" s="36"/>
      <c r="L103" s="36"/>
      <c r="M103" s="36"/>
      <c r="N103" s="36"/>
      <c r="O103" s="36"/>
      <c r="P103" s="36"/>
      <c r="Q103" s="36"/>
      <c r="R103" s="25"/>
      <c r="S103" s="25"/>
      <c r="T103" s="25"/>
      <c r="U103" s="25"/>
      <c r="V103" s="36"/>
      <c r="W103" s="36"/>
      <c r="X103" s="36"/>
      <c r="Y103" s="36"/>
      <c r="Z103" s="36"/>
      <c r="AA103" s="36"/>
      <c r="AB103" s="36"/>
      <c r="AC103" s="36"/>
      <c r="AD103" s="36"/>
      <c r="AE103" s="27"/>
    </row>
    <row r="104" ht="14.2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21"/>
      <c r="K104" s="36"/>
      <c r="L104" s="36"/>
      <c r="M104" s="36"/>
      <c r="N104" s="36"/>
      <c r="O104" s="36"/>
      <c r="P104" s="36"/>
      <c r="Q104" s="36"/>
      <c r="R104" s="36"/>
      <c r="S104" s="36"/>
      <c r="T104" s="25"/>
      <c r="U104" s="25"/>
      <c r="V104" s="36"/>
      <c r="W104" s="36"/>
      <c r="X104" s="36"/>
      <c r="Y104" s="36"/>
      <c r="Z104" s="36"/>
      <c r="AA104" s="36"/>
      <c r="AB104" s="36"/>
      <c r="AC104" s="36"/>
      <c r="AD104" s="36"/>
      <c r="AE104" s="27"/>
    </row>
    <row r="105" ht="14.2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21"/>
      <c r="K105" s="36"/>
      <c r="L105" s="36"/>
      <c r="M105" s="36"/>
      <c r="N105" s="36"/>
      <c r="O105" s="36"/>
      <c r="P105" s="36"/>
      <c r="Q105" s="36"/>
      <c r="R105" s="36"/>
      <c r="S105" s="36"/>
      <c r="T105" s="25"/>
      <c r="U105" s="25"/>
      <c r="V105" s="36"/>
      <c r="W105" s="36"/>
      <c r="X105" s="36"/>
      <c r="Y105" s="36"/>
      <c r="Z105" s="36"/>
      <c r="AA105" s="36"/>
      <c r="AB105" s="36"/>
      <c r="AC105" s="36"/>
      <c r="AD105" s="36"/>
      <c r="AE105" s="27"/>
    </row>
    <row r="106" ht="14.2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21"/>
      <c r="K106" s="36"/>
      <c r="L106" s="36"/>
      <c r="M106" s="36"/>
      <c r="N106" s="36"/>
      <c r="O106" s="36"/>
      <c r="P106" s="36"/>
      <c r="Q106" s="36"/>
      <c r="R106" s="36"/>
      <c r="S106" s="36"/>
      <c r="T106" s="25"/>
      <c r="U106" s="25"/>
      <c r="V106" s="36"/>
      <c r="W106" s="36"/>
      <c r="X106" s="36"/>
      <c r="Y106" s="36"/>
      <c r="Z106" s="36"/>
      <c r="AA106" s="36"/>
      <c r="AB106" s="36"/>
      <c r="AC106" s="36"/>
      <c r="AD106" s="36"/>
      <c r="AE106" s="27"/>
    </row>
    <row r="107" ht="14.2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21"/>
      <c r="K107" s="36"/>
      <c r="L107" s="36"/>
      <c r="M107" s="36"/>
      <c r="N107" s="36"/>
      <c r="O107" s="36"/>
      <c r="P107" s="36"/>
      <c r="Q107" s="36"/>
      <c r="R107" s="36"/>
      <c r="S107" s="36"/>
      <c r="T107" s="25"/>
      <c r="U107" s="25"/>
      <c r="V107" s="36"/>
      <c r="W107" s="36"/>
      <c r="X107" s="36"/>
      <c r="Y107" s="36"/>
      <c r="Z107" s="36"/>
      <c r="AA107" s="36"/>
      <c r="AB107" s="36"/>
      <c r="AC107" s="36"/>
      <c r="AD107" s="36"/>
      <c r="AE107" s="27"/>
    </row>
    <row r="108" ht="14.2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21"/>
      <c r="K108" s="36"/>
      <c r="L108" s="36"/>
      <c r="M108" s="36"/>
      <c r="N108" s="36"/>
      <c r="O108" s="36"/>
      <c r="P108" s="36"/>
      <c r="Q108" s="36"/>
      <c r="R108" s="36"/>
      <c r="S108" s="36"/>
      <c r="T108" s="25"/>
      <c r="U108" s="25"/>
      <c r="V108" s="36"/>
      <c r="W108" s="36"/>
      <c r="X108" s="36"/>
      <c r="Y108" s="36"/>
      <c r="Z108" s="36"/>
      <c r="AA108" s="36"/>
      <c r="AB108" s="36"/>
      <c r="AC108" s="36"/>
      <c r="AD108" s="36"/>
      <c r="AE108" s="27"/>
    </row>
    <row r="109" ht="14.2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25"/>
      <c r="U109" s="25"/>
      <c r="V109" s="36"/>
      <c r="W109" s="36"/>
      <c r="X109" s="36"/>
      <c r="Y109" s="36"/>
      <c r="Z109" s="36"/>
      <c r="AA109" s="36"/>
      <c r="AB109" s="36"/>
      <c r="AC109" s="36"/>
      <c r="AD109" s="36"/>
      <c r="AE109" s="27"/>
    </row>
    <row r="110" ht="14.2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25"/>
      <c r="U110" s="25"/>
      <c r="V110" s="36"/>
      <c r="W110" s="36"/>
      <c r="X110" s="36"/>
      <c r="Y110" s="36"/>
      <c r="Z110" s="36"/>
      <c r="AA110" s="36"/>
      <c r="AB110" s="36"/>
      <c r="AC110" s="36"/>
      <c r="AD110" s="36"/>
      <c r="AE110" s="27"/>
    </row>
    <row r="111" ht="14.2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25"/>
      <c r="U111" s="25"/>
      <c r="V111" s="36"/>
      <c r="W111" s="36"/>
      <c r="X111" s="36"/>
      <c r="Y111" s="36"/>
      <c r="Z111" s="36"/>
      <c r="AA111" s="36"/>
      <c r="AB111" s="36"/>
      <c r="AC111" s="36"/>
      <c r="AD111" s="36"/>
      <c r="AE111" s="27"/>
    </row>
    <row r="112" ht="14.2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25"/>
      <c r="U112" s="25"/>
      <c r="V112" s="36"/>
      <c r="W112" s="36"/>
      <c r="X112" s="36"/>
      <c r="Y112" s="36"/>
      <c r="Z112" s="36"/>
      <c r="AA112" s="36"/>
      <c r="AB112" s="36"/>
      <c r="AC112" s="36"/>
      <c r="AD112" s="36"/>
      <c r="AE112" s="27"/>
    </row>
    <row r="113" ht="14.2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25"/>
      <c r="U113" s="25"/>
      <c r="V113" s="36"/>
      <c r="W113" s="36"/>
      <c r="X113" s="36"/>
      <c r="Y113" s="36"/>
      <c r="Z113" s="36"/>
      <c r="AA113" s="36"/>
      <c r="AB113" s="36"/>
      <c r="AC113" s="36"/>
      <c r="AD113" s="36"/>
      <c r="AE113" s="27"/>
    </row>
    <row r="114" ht="14.2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25"/>
      <c r="U114" s="25"/>
      <c r="V114" s="36"/>
      <c r="W114" s="36"/>
      <c r="X114" s="36"/>
      <c r="Y114" s="36"/>
      <c r="Z114" s="36"/>
      <c r="AA114" s="36"/>
      <c r="AB114" s="36"/>
      <c r="AC114" s="36"/>
      <c r="AD114" s="36"/>
      <c r="AE114" s="27"/>
    </row>
    <row r="115" ht="14.2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25"/>
      <c r="U115" s="25"/>
      <c r="V115" s="36"/>
      <c r="W115" s="36"/>
      <c r="X115" s="36"/>
      <c r="Y115" s="36"/>
      <c r="Z115" s="36"/>
      <c r="AA115" s="36"/>
      <c r="AB115" s="36"/>
      <c r="AC115" s="36"/>
      <c r="AD115" s="36"/>
      <c r="AE115" s="27"/>
    </row>
    <row r="116" ht="14.2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25"/>
      <c r="U116" s="25"/>
      <c r="V116" s="36"/>
      <c r="W116" s="36"/>
      <c r="X116" s="36"/>
      <c r="Y116" s="36"/>
      <c r="Z116" s="36"/>
      <c r="AA116" s="36"/>
      <c r="AB116" s="36"/>
      <c r="AC116" s="36"/>
      <c r="AD116" s="36"/>
      <c r="AE116" s="27"/>
    </row>
    <row r="117" ht="14.2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25"/>
      <c r="U117" s="25"/>
      <c r="V117" s="36"/>
      <c r="W117" s="36"/>
      <c r="X117" s="36"/>
      <c r="Y117" s="36"/>
      <c r="Z117" s="36"/>
      <c r="AA117" s="36"/>
      <c r="AB117" s="36"/>
      <c r="AC117" s="36"/>
      <c r="AD117" s="36"/>
      <c r="AE117" s="27"/>
    </row>
    <row r="118" ht="14.2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25"/>
      <c r="U118" s="25"/>
      <c r="V118" s="36"/>
      <c r="W118" s="36"/>
      <c r="X118" s="36"/>
      <c r="Y118" s="36"/>
      <c r="Z118" s="36"/>
      <c r="AA118" s="36"/>
      <c r="AB118" s="36"/>
      <c r="AC118" s="36"/>
      <c r="AD118" s="36"/>
      <c r="AE118" s="27"/>
    </row>
    <row r="119" ht="14.2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25"/>
      <c r="U119" s="25"/>
      <c r="V119" s="36"/>
      <c r="W119" s="36"/>
      <c r="X119" s="36"/>
      <c r="Y119" s="36"/>
      <c r="Z119" s="36"/>
      <c r="AA119" s="36"/>
      <c r="AB119" s="36"/>
      <c r="AC119" s="36"/>
      <c r="AD119" s="36"/>
      <c r="AE119" s="27"/>
    </row>
    <row r="120" ht="14.2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25"/>
      <c r="U120" s="25"/>
      <c r="V120" s="36"/>
      <c r="W120" s="36"/>
      <c r="X120" s="36"/>
      <c r="Y120" s="36"/>
      <c r="Z120" s="36"/>
      <c r="AA120" s="36"/>
      <c r="AB120" s="36"/>
      <c r="AC120" s="36"/>
      <c r="AD120" s="36"/>
      <c r="AE120" s="27"/>
    </row>
    <row r="121" ht="14.2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25"/>
      <c r="U121" s="25"/>
      <c r="V121" s="36"/>
      <c r="W121" s="36"/>
      <c r="X121" s="36"/>
      <c r="Y121" s="36"/>
      <c r="Z121" s="36"/>
      <c r="AA121" s="36"/>
      <c r="AB121" s="36"/>
      <c r="AC121" s="36"/>
      <c r="AD121" s="36"/>
      <c r="AE121" s="27"/>
    </row>
    <row r="122" ht="14.2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25"/>
      <c r="U122" s="25"/>
      <c r="V122" s="36"/>
      <c r="W122" s="36"/>
      <c r="X122" s="36"/>
      <c r="Y122" s="36"/>
      <c r="Z122" s="36"/>
      <c r="AA122" s="36"/>
      <c r="AB122" s="36"/>
      <c r="AC122" s="36"/>
      <c r="AD122" s="36"/>
      <c r="AE122" s="27"/>
    </row>
    <row r="123" ht="14.2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25"/>
      <c r="U123" s="25"/>
      <c r="V123" s="36"/>
      <c r="W123" s="36"/>
      <c r="X123" s="36"/>
      <c r="Y123" s="36"/>
      <c r="Z123" s="36"/>
      <c r="AA123" s="36"/>
      <c r="AB123" s="36"/>
      <c r="AC123" s="36"/>
      <c r="AD123" s="36"/>
      <c r="AE123" s="27"/>
    </row>
    <row r="124" ht="14.2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25"/>
      <c r="U124" s="25"/>
      <c r="V124" s="36"/>
      <c r="W124" s="36"/>
      <c r="X124" s="36"/>
      <c r="Y124" s="36"/>
      <c r="Z124" s="36"/>
      <c r="AA124" s="36"/>
      <c r="AB124" s="36"/>
      <c r="AC124" s="36"/>
      <c r="AD124" s="36"/>
      <c r="AE124" s="27"/>
    </row>
    <row r="125" ht="14.2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25"/>
      <c r="U125" s="25"/>
      <c r="V125" s="36"/>
      <c r="W125" s="36"/>
      <c r="X125" s="36"/>
      <c r="Y125" s="36"/>
      <c r="Z125" s="36"/>
      <c r="AA125" s="36"/>
      <c r="AB125" s="36"/>
      <c r="AC125" s="36"/>
      <c r="AD125" s="36"/>
      <c r="AE125" s="27"/>
    </row>
    <row r="126" ht="14.2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25"/>
      <c r="U126" s="25"/>
      <c r="V126" s="36"/>
      <c r="W126" s="36"/>
      <c r="X126" s="36"/>
      <c r="Y126" s="36"/>
      <c r="Z126" s="36"/>
      <c r="AA126" s="36"/>
      <c r="AB126" s="36"/>
      <c r="AC126" s="36"/>
      <c r="AD126" s="36"/>
      <c r="AE126" s="27"/>
    </row>
    <row r="127" ht="14.2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25"/>
      <c r="U127" s="25"/>
      <c r="V127" s="36"/>
      <c r="W127" s="36"/>
      <c r="X127" s="36"/>
      <c r="Y127" s="36"/>
      <c r="Z127" s="36"/>
      <c r="AA127" s="36"/>
      <c r="AB127" s="36"/>
      <c r="AC127" s="36"/>
      <c r="AD127" s="36"/>
      <c r="AE127" s="27"/>
    </row>
    <row r="128" ht="14.2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25"/>
      <c r="U128" s="25"/>
      <c r="V128" s="36"/>
      <c r="W128" s="36"/>
      <c r="X128" s="36"/>
      <c r="Y128" s="36"/>
      <c r="Z128" s="36"/>
      <c r="AA128" s="36"/>
      <c r="AB128" s="36"/>
      <c r="AC128" s="36"/>
      <c r="AD128" s="36"/>
      <c r="AE128" s="27"/>
    </row>
    <row r="129" ht="14.2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25"/>
      <c r="U129" s="25"/>
      <c r="V129" s="36"/>
      <c r="W129" s="36"/>
      <c r="X129" s="36"/>
      <c r="Y129" s="36"/>
      <c r="Z129" s="36"/>
      <c r="AA129" s="36"/>
      <c r="AB129" s="36"/>
      <c r="AC129" s="36"/>
      <c r="AD129" s="36"/>
      <c r="AE129" s="27"/>
    </row>
    <row r="130" ht="14.2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25"/>
      <c r="U130" s="25"/>
      <c r="V130" s="36"/>
      <c r="W130" s="36"/>
      <c r="X130" s="36"/>
      <c r="Y130" s="36"/>
      <c r="Z130" s="36"/>
      <c r="AA130" s="36"/>
      <c r="AB130" s="36"/>
      <c r="AC130" s="36"/>
      <c r="AD130" s="36"/>
      <c r="AE130" s="27"/>
    </row>
    <row r="131" ht="14.2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25"/>
      <c r="U131" s="25"/>
      <c r="V131" s="36"/>
      <c r="W131" s="36"/>
      <c r="X131" s="36"/>
      <c r="Y131" s="36"/>
      <c r="Z131" s="36"/>
      <c r="AA131" s="36"/>
      <c r="AB131" s="36"/>
      <c r="AC131" s="36"/>
      <c r="AD131" s="36"/>
      <c r="AE131" s="27"/>
    </row>
    <row r="132" ht="14.2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25"/>
      <c r="U132" s="25"/>
      <c r="V132" s="36"/>
      <c r="W132" s="36"/>
      <c r="X132" s="36"/>
      <c r="Y132" s="36"/>
      <c r="Z132" s="36"/>
      <c r="AA132" s="36"/>
      <c r="AB132" s="36"/>
      <c r="AC132" s="36"/>
      <c r="AD132" s="36"/>
      <c r="AE132" s="27"/>
    </row>
    <row r="133" ht="14.2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25"/>
      <c r="U133" s="25"/>
      <c r="V133" s="36"/>
      <c r="W133" s="36"/>
      <c r="X133" s="36"/>
      <c r="Y133" s="36"/>
      <c r="Z133" s="36"/>
      <c r="AA133" s="36"/>
      <c r="AB133" s="36"/>
      <c r="AC133" s="36"/>
      <c r="AD133" s="36"/>
      <c r="AE133" s="27"/>
    </row>
    <row r="134" ht="14.2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25"/>
      <c r="U134" s="25"/>
      <c r="V134" s="36"/>
      <c r="W134" s="36"/>
      <c r="X134" s="36"/>
      <c r="Y134" s="36"/>
      <c r="Z134" s="36"/>
      <c r="AA134" s="36"/>
      <c r="AB134" s="36"/>
      <c r="AC134" s="36"/>
      <c r="AD134" s="36"/>
      <c r="AE134" s="27"/>
    </row>
    <row r="135" ht="14.2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25"/>
      <c r="U135" s="25"/>
      <c r="V135" s="36"/>
      <c r="W135" s="36"/>
      <c r="X135" s="36"/>
      <c r="Y135" s="36"/>
      <c r="Z135" s="36"/>
      <c r="AA135" s="36"/>
      <c r="AB135" s="36"/>
      <c r="AC135" s="36"/>
      <c r="AD135" s="36"/>
      <c r="AE135" s="27"/>
    </row>
    <row r="136" ht="14.2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25"/>
      <c r="U136" s="25"/>
      <c r="V136" s="36"/>
      <c r="W136" s="36"/>
      <c r="X136" s="36"/>
      <c r="Y136" s="36"/>
      <c r="Z136" s="36"/>
      <c r="AA136" s="36"/>
      <c r="AB136" s="36"/>
      <c r="AC136" s="36"/>
      <c r="AD136" s="36"/>
      <c r="AE136" s="27"/>
    </row>
    <row r="137" ht="14.2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25"/>
      <c r="U137" s="25"/>
      <c r="V137" s="36"/>
      <c r="W137" s="36"/>
      <c r="X137" s="36"/>
      <c r="Y137" s="36"/>
      <c r="Z137" s="36"/>
      <c r="AA137" s="36"/>
      <c r="AB137" s="36"/>
      <c r="AC137" s="36"/>
      <c r="AD137" s="36"/>
      <c r="AE137" s="27"/>
    </row>
    <row r="138" ht="14.2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25"/>
      <c r="U138" s="25"/>
      <c r="V138" s="36"/>
      <c r="W138" s="36"/>
      <c r="X138" s="36"/>
      <c r="Y138" s="36"/>
      <c r="Z138" s="36"/>
      <c r="AA138" s="36"/>
      <c r="AB138" s="36"/>
      <c r="AC138" s="36"/>
      <c r="AD138" s="36"/>
      <c r="AE138" s="27"/>
    </row>
    <row r="139" ht="14.2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25"/>
      <c r="U139" s="25"/>
      <c r="V139" s="36"/>
      <c r="W139" s="36"/>
      <c r="X139" s="36"/>
      <c r="Y139" s="36"/>
      <c r="Z139" s="36"/>
      <c r="AA139" s="36"/>
      <c r="AB139" s="36"/>
      <c r="AC139" s="36"/>
      <c r="AD139" s="36"/>
      <c r="AE139" s="27"/>
    </row>
    <row r="140" ht="14.2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25"/>
      <c r="U140" s="25"/>
      <c r="V140" s="36"/>
      <c r="W140" s="36"/>
      <c r="X140" s="36"/>
      <c r="Y140" s="36"/>
      <c r="Z140" s="36"/>
      <c r="AA140" s="36"/>
      <c r="AB140" s="36"/>
      <c r="AC140" s="36"/>
      <c r="AD140" s="36"/>
      <c r="AE140" s="27"/>
    </row>
    <row r="141" ht="14.2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25"/>
      <c r="U141" s="25"/>
      <c r="V141" s="36"/>
      <c r="W141" s="36"/>
      <c r="X141" s="36"/>
      <c r="Y141" s="36"/>
      <c r="Z141" s="36"/>
      <c r="AA141" s="36"/>
      <c r="AB141" s="36"/>
      <c r="AC141" s="36"/>
      <c r="AD141" s="36"/>
      <c r="AE141" s="27"/>
    </row>
    <row r="142" ht="14.2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25"/>
      <c r="U142" s="25"/>
      <c r="V142" s="36"/>
      <c r="W142" s="36"/>
      <c r="X142" s="36"/>
      <c r="Y142" s="36"/>
      <c r="Z142" s="36"/>
      <c r="AA142" s="36"/>
      <c r="AB142" s="36"/>
      <c r="AC142" s="36"/>
      <c r="AD142" s="36"/>
      <c r="AE142" s="27"/>
    </row>
    <row r="143" ht="14.2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25"/>
      <c r="U143" s="25"/>
      <c r="V143" s="36"/>
      <c r="W143" s="36"/>
      <c r="X143" s="36"/>
      <c r="Y143" s="36"/>
      <c r="Z143" s="36"/>
      <c r="AA143" s="36"/>
      <c r="AB143" s="36"/>
      <c r="AC143" s="36"/>
      <c r="AD143" s="36"/>
      <c r="AE143" s="27"/>
    </row>
    <row r="144" ht="14.2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25"/>
      <c r="U144" s="25"/>
      <c r="V144" s="36"/>
      <c r="W144" s="36"/>
      <c r="X144" s="36"/>
      <c r="Y144" s="36"/>
      <c r="Z144" s="36"/>
      <c r="AA144" s="36"/>
      <c r="AB144" s="36"/>
      <c r="AC144" s="36"/>
      <c r="AD144" s="36"/>
      <c r="AE144" s="27"/>
    </row>
    <row r="145" ht="14.2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25"/>
      <c r="U145" s="25"/>
      <c r="V145" s="36"/>
      <c r="W145" s="36"/>
      <c r="X145" s="36"/>
      <c r="Y145" s="36"/>
      <c r="Z145" s="36"/>
      <c r="AA145" s="36"/>
      <c r="AB145" s="36"/>
      <c r="AC145" s="36"/>
      <c r="AD145" s="36"/>
      <c r="AE145" s="27"/>
    </row>
    <row r="146" ht="14.2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25"/>
      <c r="U146" s="25"/>
      <c r="V146" s="36"/>
      <c r="W146" s="36"/>
      <c r="X146" s="36"/>
      <c r="Y146" s="36"/>
      <c r="Z146" s="36"/>
      <c r="AA146" s="36"/>
      <c r="AB146" s="36"/>
      <c r="AC146" s="36"/>
      <c r="AD146" s="36"/>
      <c r="AE146" s="27"/>
    </row>
    <row r="147" ht="14.2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25"/>
      <c r="U147" s="25"/>
      <c r="V147" s="36"/>
      <c r="W147" s="36"/>
      <c r="X147" s="36"/>
      <c r="Y147" s="36"/>
      <c r="Z147" s="36"/>
      <c r="AA147" s="36"/>
      <c r="AB147" s="36"/>
      <c r="AC147" s="36"/>
      <c r="AD147" s="36"/>
      <c r="AE147" s="27"/>
    </row>
    <row r="148" ht="14.2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25"/>
      <c r="U148" s="25"/>
      <c r="V148" s="36"/>
      <c r="W148" s="36"/>
      <c r="X148" s="36"/>
      <c r="Y148" s="36"/>
      <c r="Z148" s="36"/>
      <c r="AA148" s="36"/>
      <c r="AB148" s="36"/>
      <c r="AC148" s="36"/>
      <c r="AD148" s="36"/>
      <c r="AE148" s="27"/>
    </row>
    <row r="149" ht="14.2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25"/>
      <c r="U149" s="25"/>
      <c r="V149" s="36"/>
      <c r="W149" s="36"/>
      <c r="X149" s="36"/>
      <c r="Y149" s="36"/>
      <c r="Z149" s="36"/>
      <c r="AA149" s="36"/>
      <c r="AB149" s="36"/>
      <c r="AC149" s="36"/>
      <c r="AD149" s="36"/>
      <c r="AE149" s="27"/>
    </row>
    <row r="150" ht="14.2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25"/>
      <c r="U150" s="25"/>
      <c r="V150" s="36"/>
      <c r="W150" s="36"/>
      <c r="X150" s="36"/>
      <c r="Y150" s="36"/>
      <c r="Z150" s="36"/>
      <c r="AA150" s="36"/>
      <c r="AB150" s="36"/>
      <c r="AC150" s="36"/>
      <c r="AD150" s="36"/>
      <c r="AE150" s="27"/>
    </row>
    <row r="151" ht="14.2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25"/>
      <c r="U151" s="25"/>
      <c r="V151" s="36"/>
      <c r="W151" s="36"/>
      <c r="X151" s="36"/>
      <c r="Y151" s="36"/>
      <c r="Z151" s="36"/>
      <c r="AA151" s="36"/>
      <c r="AB151" s="36"/>
      <c r="AC151" s="36"/>
      <c r="AD151" s="36"/>
      <c r="AE151" s="27"/>
    </row>
    <row r="152" ht="14.2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25"/>
      <c r="U152" s="25"/>
      <c r="V152" s="36"/>
      <c r="W152" s="36"/>
      <c r="X152" s="36"/>
      <c r="Y152" s="36"/>
      <c r="Z152" s="36"/>
      <c r="AA152" s="36"/>
      <c r="AB152" s="36"/>
      <c r="AC152" s="36"/>
      <c r="AD152" s="36"/>
      <c r="AE152" s="27"/>
    </row>
    <row r="153" ht="14.2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25"/>
      <c r="U153" s="25"/>
      <c r="V153" s="36"/>
      <c r="W153" s="36"/>
      <c r="X153" s="36"/>
      <c r="Y153" s="36"/>
      <c r="Z153" s="36"/>
      <c r="AA153" s="36"/>
      <c r="AB153" s="36"/>
      <c r="AC153" s="36"/>
      <c r="AD153" s="36"/>
      <c r="AE153" s="27"/>
    </row>
    <row r="154" ht="14.2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25"/>
      <c r="U154" s="25"/>
      <c r="V154" s="36"/>
      <c r="W154" s="36"/>
      <c r="X154" s="36"/>
      <c r="Y154" s="36"/>
      <c r="Z154" s="36"/>
      <c r="AA154" s="36"/>
      <c r="AB154" s="36"/>
      <c r="AC154" s="36"/>
      <c r="AD154" s="36"/>
      <c r="AE154" s="27"/>
    </row>
    <row r="155" ht="14.2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25"/>
      <c r="U155" s="25"/>
      <c r="V155" s="36"/>
      <c r="W155" s="36"/>
      <c r="X155" s="36"/>
      <c r="Y155" s="36"/>
      <c r="Z155" s="36"/>
      <c r="AA155" s="36"/>
      <c r="AB155" s="36"/>
      <c r="AC155" s="36"/>
      <c r="AD155" s="36"/>
      <c r="AE155" s="27"/>
    </row>
    <row r="156" ht="14.2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25"/>
      <c r="U156" s="25"/>
      <c r="V156" s="36"/>
      <c r="W156" s="36"/>
      <c r="X156" s="36"/>
      <c r="Y156" s="36"/>
      <c r="Z156" s="36"/>
      <c r="AA156" s="36"/>
      <c r="AB156" s="36"/>
      <c r="AC156" s="36"/>
      <c r="AD156" s="36"/>
      <c r="AE156" s="27"/>
    </row>
    <row r="157" ht="14.2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25"/>
      <c r="U157" s="25"/>
      <c r="V157" s="36"/>
      <c r="W157" s="36"/>
      <c r="X157" s="36"/>
      <c r="Y157" s="36"/>
      <c r="Z157" s="36"/>
      <c r="AA157" s="36"/>
      <c r="AB157" s="36"/>
      <c r="AC157" s="36"/>
      <c r="AD157" s="36"/>
      <c r="AE157" s="27"/>
    </row>
    <row r="158" ht="14.2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25"/>
      <c r="U158" s="25"/>
      <c r="V158" s="36"/>
      <c r="W158" s="36"/>
      <c r="X158" s="36"/>
      <c r="Y158" s="36"/>
      <c r="Z158" s="36"/>
      <c r="AA158" s="36"/>
      <c r="AB158" s="36"/>
      <c r="AC158" s="36"/>
      <c r="AD158" s="36"/>
      <c r="AE158" s="27"/>
    </row>
    <row r="159" ht="14.2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25"/>
      <c r="U159" s="25"/>
      <c r="V159" s="36"/>
      <c r="W159" s="36"/>
      <c r="X159" s="36"/>
      <c r="Y159" s="36"/>
      <c r="Z159" s="36"/>
      <c r="AA159" s="36"/>
      <c r="AB159" s="36"/>
      <c r="AC159" s="36"/>
      <c r="AD159" s="36"/>
      <c r="AE159" s="27"/>
    </row>
    <row r="160" ht="14.2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25"/>
      <c r="U160" s="25"/>
      <c r="V160" s="36"/>
      <c r="W160" s="36"/>
      <c r="X160" s="36"/>
      <c r="Y160" s="36"/>
      <c r="Z160" s="36"/>
      <c r="AA160" s="36"/>
      <c r="AB160" s="36"/>
      <c r="AC160" s="36"/>
      <c r="AD160" s="36"/>
      <c r="AE160" s="27"/>
    </row>
    <row r="161" ht="14.2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25"/>
      <c r="U161" s="25"/>
      <c r="V161" s="36"/>
      <c r="W161" s="36"/>
      <c r="X161" s="36"/>
      <c r="Y161" s="36"/>
      <c r="Z161" s="36"/>
      <c r="AA161" s="36"/>
      <c r="AB161" s="36"/>
      <c r="AC161" s="36"/>
      <c r="AD161" s="36"/>
      <c r="AE161" s="27"/>
    </row>
    <row r="162" ht="14.2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25"/>
      <c r="U162" s="25"/>
      <c r="V162" s="36"/>
      <c r="W162" s="36"/>
      <c r="X162" s="36"/>
      <c r="Y162" s="36"/>
      <c r="Z162" s="36"/>
      <c r="AA162" s="36"/>
      <c r="AB162" s="36"/>
      <c r="AC162" s="36"/>
      <c r="AD162" s="36"/>
      <c r="AE162" s="27"/>
    </row>
    <row r="163" ht="14.2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25"/>
      <c r="U163" s="25"/>
      <c r="V163" s="36"/>
      <c r="W163" s="36"/>
      <c r="X163" s="36"/>
      <c r="Y163" s="36"/>
      <c r="Z163" s="36"/>
      <c r="AA163" s="36"/>
      <c r="AB163" s="36"/>
      <c r="AC163" s="36"/>
      <c r="AD163" s="36"/>
      <c r="AE163" s="27"/>
    </row>
    <row r="164" ht="14.2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25"/>
      <c r="U164" s="25"/>
      <c r="V164" s="36"/>
      <c r="W164" s="36"/>
      <c r="X164" s="36"/>
      <c r="Y164" s="36"/>
      <c r="Z164" s="36"/>
      <c r="AA164" s="36"/>
      <c r="AB164" s="36"/>
      <c r="AC164" s="36"/>
      <c r="AD164" s="36"/>
      <c r="AE164" s="27"/>
    </row>
    <row r="165" ht="14.2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25"/>
      <c r="U165" s="25"/>
      <c r="V165" s="36"/>
      <c r="W165" s="36"/>
      <c r="X165" s="36"/>
      <c r="Y165" s="36"/>
      <c r="Z165" s="36"/>
      <c r="AA165" s="36"/>
      <c r="AB165" s="36"/>
      <c r="AC165" s="36"/>
      <c r="AD165" s="36"/>
      <c r="AE165" s="27"/>
    </row>
    <row r="166" ht="14.2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25"/>
      <c r="U166" s="25"/>
      <c r="V166" s="36"/>
      <c r="W166" s="36"/>
      <c r="X166" s="36"/>
      <c r="Y166" s="36"/>
      <c r="Z166" s="36"/>
      <c r="AA166" s="36"/>
      <c r="AB166" s="36"/>
      <c r="AC166" s="36"/>
      <c r="AD166" s="36"/>
      <c r="AE166" s="27"/>
    </row>
    <row r="167" ht="14.2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25"/>
      <c r="U167" s="25"/>
      <c r="V167" s="36"/>
      <c r="W167" s="36"/>
      <c r="X167" s="36"/>
      <c r="Y167" s="36"/>
      <c r="Z167" s="36"/>
      <c r="AA167" s="36"/>
      <c r="AB167" s="36"/>
      <c r="AC167" s="36"/>
      <c r="AD167" s="36"/>
      <c r="AE167" s="27"/>
    </row>
    <row r="168" ht="14.2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25"/>
      <c r="U168" s="25"/>
      <c r="V168" s="36"/>
      <c r="W168" s="36"/>
      <c r="X168" s="36"/>
      <c r="Y168" s="36"/>
      <c r="Z168" s="36"/>
      <c r="AA168" s="36"/>
      <c r="AB168" s="36"/>
      <c r="AC168" s="36"/>
      <c r="AD168" s="36"/>
      <c r="AE168" s="27"/>
    </row>
    <row r="169" ht="14.2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25"/>
      <c r="U169" s="25"/>
      <c r="V169" s="36"/>
      <c r="W169" s="36"/>
      <c r="X169" s="36"/>
      <c r="Y169" s="36"/>
      <c r="Z169" s="36"/>
      <c r="AA169" s="36"/>
      <c r="AB169" s="36"/>
      <c r="AC169" s="36"/>
      <c r="AD169" s="36"/>
      <c r="AE169" s="27"/>
    </row>
    <row r="170" ht="14.2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25"/>
      <c r="U170" s="25"/>
      <c r="V170" s="36"/>
      <c r="W170" s="36"/>
      <c r="X170" s="36"/>
      <c r="Y170" s="36"/>
      <c r="Z170" s="36"/>
      <c r="AA170" s="36"/>
      <c r="AB170" s="36"/>
      <c r="AC170" s="36"/>
      <c r="AD170" s="36"/>
      <c r="AE170" s="38"/>
    </row>
    <row r="171" ht="14.2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25"/>
      <c r="U171" s="25"/>
      <c r="V171" s="36"/>
      <c r="W171" s="36"/>
      <c r="X171" s="36"/>
      <c r="Y171" s="36"/>
      <c r="Z171" s="36"/>
      <c r="AA171" s="36"/>
      <c r="AB171" s="36"/>
      <c r="AC171" s="36"/>
      <c r="AD171" s="36"/>
      <c r="AE171" s="38"/>
    </row>
    <row r="172" ht="14.2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25"/>
      <c r="U172" s="25"/>
      <c r="V172" s="36"/>
      <c r="W172" s="36"/>
      <c r="X172" s="36"/>
      <c r="Y172" s="36"/>
      <c r="Z172" s="36"/>
      <c r="AA172" s="36"/>
      <c r="AB172" s="36"/>
      <c r="AC172" s="36"/>
      <c r="AD172" s="36"/>
      <c r="AE172" s="38"/>
    </row>
    <row r="173" ht="14.2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8"/>
    </row>
    <row r="174" ht="14.2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8"/>
    </row>
    <row r="175" ht="14.2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8"/>
    </row>
    <row r="176" ht="14.2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8"/>
    </row>
    <row r="177" ht="14.2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8"/>
    </row>
    <row r="178" ht="14.2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8"/>
    </row>
    <row r="179" ht="14.2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8"/>
    </row>
    <row r="180" ht="14.2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8"/>
    </row>
    <row r="181" ht="14.2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8"/>
    </row>
    <row r="182" ht="14.2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8"/>
    </row>
    <row r="183" ht="14.2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8"/>
    </row>
    <row r="184" ht="14.2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8"/>
    </row>
    <row r="185" ht="14.2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8"/>
    </row>
    <row r="186" ht="14.2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8"/>
    </row>
    <row r="187" ht="14.2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8"/>
    </row>
    <row r="188" ht="14.2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8"/>
    </row>
    <row r="189" ht="14.2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8"/>
    </row>
    <row r="190" ht="14.2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8"/>
    </row>
    <row r="191" ht="14.2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8"/>
    </row>
    <row r="192" ht="14.2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8"/>
    </row>
    <row r="193" ht="14.2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8"/>
    </row>
    <row r="194" ht="14.2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8"/>
    </row>
    <row r="195" ht="14.2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8"/>
    </row>
    <row r="196" ht="14.2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8"/>
    </row>
    <row r="197" ht="14.2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8"/>
    </row>
    <row r="198" ht="14.2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8"/>
    </row>
    <row r="199" ht="14.2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8"/>
    </row>
    <row r="200" ht="14.2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8"/>
    </row>
    <row r="201" ht="14.2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8"/>
    </row>
    <row r="202" ht="14.2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8"/>
    </row>
    <row r="203" ht="14.2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8"/>
    </row>
    <row r="204" ht="14.2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8"/>
    </row>
    <row r="205" ht="14.2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8"/>
    </row>
    <row r="206" ht="14.2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8"/>
    </row>
    <row r="207" ht="14.2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8"/>
    </row>
    <row r="208" ht="14.2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8"/>
    </row>
    <row r="209" ht="14.2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8"/>
    </row>
    <row r="210" ht="14.2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8"/>
    </row>
    <row r="211" ht="14.2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8"/>
    </row>
    <row r="212" ht="14.2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8"/>
    </row>
    <row r="213" ht="14.2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8"/>
    </row>
    <row r="214" ht="14.2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8"/>
    </row>
    <row r="215" ht="14.2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8"/>
    </row>
    <row r="216" ht="14.2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8"/>
    </row>
    <row r="217" ht="14.2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8"/>
    </row>
    <row r="218" ht="14.2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8"/>
    </row>
    <row r="219" ht="14.2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8"/>
    </row>
    <row r="220" ht="14.2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8"/>
    </row>
    <row r="221" ht="14.2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8"/>
    </row>
    <row r="222" ht="14.2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8"/>
    </row>
    <row r="223" ht="14.2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8"/>
    </row>
    <row r="224" ht="14.2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8"/>
    </row>
    <row r="225" ht="14.2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8"/>
    </row>
    <row r="226" ht="14.2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8"/>
    </row>
    <row r="227" ht="14.2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8"/>
    </row>
    <row r="228" ht="14.2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8"/>
    </row>
    <row r="229" ht="14.2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8"/>
    </row>
    <row r="230" ht="14.2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8"/>
    </row>
    <row r="231" ht="14.2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8"/>
    </row>
    <row r="232" ht="14.2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8"/>
    </row>
    <row r="233" ht="14.2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8"/>
    </row>
    <row r="234" ht="14.25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8"/>
    </row>
    <row r="235" ht="14.2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8"/>
    </row>
    <row r="236" ht="14.2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8"/>
    </row>
    <row r="237" ht="14.2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8"/>
    </row>
    <row r="238" ht="14.2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8"/>
    </row>
    <row r="239" ht="14.2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8"/>
    </row>
    <row r="240" ht="14.2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8"/>
    </row>
    <row r="241" ht="14.2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8"/>
    </row>
    <row r="242" ht="14.2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8"/>
    </row>
    <row r="243" ht="14.2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8"/>
    </row>
    <row r="244" ht="14.2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8"/>
    </row>
    <row r="245" ht="14.25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8"/>
    </row>
    <row r="246" ht="14.25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8"/>
    </row>
    <row r="247" ht="14.25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8"/>
    </row>
    <row r="248" ht="14.25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8"/>
    </row>
    <row r="249" ht="14.25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8"/>
    </row>
    <row r="250" ht="14.25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8"/>
    </row>
    <row r="251" ht="14.25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8"/>
    </row>
    <row r="252" ht="14.25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8"/>
    </row>
    <row r="253" ht="14.25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8"/>
    </row>
    <row r="254" ht="14.25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8"/>
    </row>
    <row r="255" ht="14.25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8"/>
    </row>
    <row r="256" ht="14.25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8"/>
    </row>
    <row r="257" ht="14.25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8"/>
    </row>
    <row r="258" ht="14.25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8"/>
    </row>
    <row r="259" ht="14.25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8"/>
    </row>
    <row r="260" ht="14.25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8"/>
    </row>
    <row r="261" ht="14.25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8"/>
    </row>
    <row r="262" ht="14.25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8"/>
    </row>
    <row r="263" ht="14.25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8"/>
    </row>
    <row r="264" ht="14.25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8"/>
    </row>
    <row r="265" ht="14.25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8"/>
    </row>
    <row r="266" ht="14.25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8"/>
    </row>
    <row r="267" ht="14.2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8"/>
    </row>
    <row r="268" ht="14.25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8"/>
    </row>
    <row r="269" ht="14.25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8"/>
    </row>
    <row r="270" ht="14.25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8"/>
    </row>
    <row r="271" ht="14.25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8"/>
    </row>
    <row r="272" ht="14.25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8"/>
    </row>
    <row r="273" ht="14.25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8"/>
    </row>
    <row r="274" ht="14.25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8"/>
    </row>
    <row r="275" ht="14.2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8"/>
    </row>
    <row r="276" ht="14.25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8"/>
    </row>
    <row r="277" ht="14.25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8"/>
    </row>
    <row r="278" ht="14.25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8"/>
    </row>
    <row r="279" ht="14.25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8"/>
    </row>
    <row r="280" ht="14.25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8"/>
    </row>
    <row r="281" ht="14.25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8"/>
    </row>
    <row r="282" ht="14.25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8"/>
    </row>
    <row r="283" ht="14.25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8"/>
    </row>
    <row r="284" ht="14.25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8"/>
    </row>
    <row r="285" ht="14.25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8"/>
    </row>
    <row r="286" ht="14.25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8"/>
    </row>
    <row r="287" ht="14.25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8"/>
    </row>
    <row r="288" ht="14.25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8"/>
    </row>
    <row r="289" ht="14.25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8"/>
    </row>
    <row r="290" ht="14.25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8"/>
    </row>
    <row r="291" ht="14.25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8"/>
    </row>
    <row r="292" ht="14.25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8"/>
    </row>
    <row r="293" ht="14.25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8"/>
    </row>
    <row r="294" ht="14.25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8"/>
    </row>
    <row r="295" ht="14.25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8"/>
    </row>
    <row r="296" ht="14.25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8"/>
    </row>
    <row r="297" ht="14.25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8"/>
    </row>
    <row r="298" ht="14.25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8"/>
    </row>
    <row r="299" ht="14.25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8"/>
    </row>
    <row r="300" ht="14.25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8"/>
    </row>
    <row r="301" ht="14.25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8"/>
    </row>
    <row r="302" ht="14.25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8"/>
    </row>
    <row r="303" ht="14.25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8"/>
    </row>
    <row r="304" ht="14.25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8"/>
    </row>
    <row r="305" ht="14.25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8"/>
    </row>
    <row r="306" ht="14.25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8"/>
    </row>
    <row r="307" ht="14.25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8"/>
    </row>
    <row r="308" ht="14.25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8"/>
    </row>
    <row r="309" ht="14.25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8"/>
    </row>
    <row r="310" ht="14.25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8"/>
    </row>
    <row r="311" ht="14.25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8"/>
    </row>
    <row r="312" ht="14.25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8"/>
    </row>
    <row r="313" ht="14.25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8"/>
    </row>
    <row r="314" ht="14.25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8"/>
    </row>
    <row r="315" ht="14.25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8"/>
    </row>
    <row r="316" ht="14.25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8"/>
    </row>
    <row r="317" ht="14.25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8"/>
    </row>
    <row r="318" ht="14.25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8"/>
    </row>
    <row r="319" ht="14.25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8"/>
    </row>
    <row r="320" ht="14.25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8"/>
    </row>
    <row r="321" ht="14.25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8"/>
    </row>
    <row r="322" ht="14.25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8"/>
    </row>
    <row r="323" ht="14.25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8"/>
    </row>
    <row r="324" ht="14.25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8"/>
    </row>
    <row r="325" ht="14.25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8"/>
    </row>
    <row r="326" ht="14.25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8"/>
    </row>
    <row r="327" ht="14.25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8"/>
    </row>
    <row r="328" ht="14.25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8"/>
    </row>
    <row r="329" ht="14.25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8"/>
    </row>
    <row r="330" ht="14.25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8"/>
    </row>
    <row r="331" ht="14.25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8"/>
    </row>
    <row r="332" ht="14.25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8"/>
    </row>
    <row r="333" ht="14.25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8"/>
    </row>
    <row r="334" ht="14.25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8"/>
    </row>
    <row r="335" ht="14.25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8"/>
    </row>
    <row r="336" ht="14.25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8"/>
    </row>
    <row r="337" ht="14.25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8"/>
    </row>
    <row r="338" ht="14.25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8"/>
    </row>
    <row r="339" ht="14.25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8"/>
    </row>
    <row r="340" ht="14.25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8"/>
    </row>
    <row r="341" ht="14.25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8"/>
    </row>
    <row r="342" ht="14.25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8"/>
    </row>
    <row r="343" ht="14.25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8"/>
    </row>
    <row r="344" ht="14.25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8"/>
    </row>
    <row r="345" ht="14.25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8"/>
    </row>
    <row r="346" ht="14.25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8"/>
    </row>
    <row r="347" ht="14.25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8"/>
    </row>
    <row r="348" ht="14.25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8"/>
    </row>
    <row r="349" ht="14.25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8"/>
    </row>
    <row r="350" ht="14.25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8"/>
    </row>
    <row r="351" ht="14.25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8"/>
    </row>
    <row r="352" ht="14.25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8"/>
    </row>
    <row r="353" ht="14.25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8"/>
    </row>
    <row r="354" ht="14.25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8"/>
    </row>
    <row r="355" ht="14.25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8"/>
    </row>
    <row r="356" ht="14.25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8"/>
    </row>
    <row r="357" ht="14.25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8"/>
    </row>
    <row r="358" ht="14.25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8"/>
    </row>
    <row r="359" ht="14.25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8"/>
    </row>
    <row r="360" ht="14.25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8"/>
    </row>
    <row r="361" ht="14.25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8"/>
    </row>
    <row r="362" ht="14.25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8"/>
    </row>
    <row r="363" ht="14.25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8"/>
    </row>
    <row r="364" ht="14.25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8"/>
    </row>
    <row r="365" ht="14.25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8"/>
    </row>
    <row r="366" ht="14.25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8"/>
    </row>
    <row r="367" ht="14.25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8"/>
    </row>
    <row r="368" ht="14.25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8"/>
    </row>
    <row r="369" ht="14.25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8"/>
    </row>
    <row r="370" ht="14.25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8"/>
    </row>
    <row r="371" ht="14.25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8"/>
    </row>
    <row r="372" ht="14.25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8"/>
    </row>
    <row r="373" ht="14.25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8"/>
    </row>
    <row r="374" ht="14.25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8"/>
    </row>
    <row r="375" ht="14.25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8"/>
    </row>
    <row r="376" ht="14.25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8"/>
    </row>
    <row r="377" ht="14.25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8"/>
    </row>
    <row r="378" ht="14.25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8"/>
    </row>
    <row r="379" ht="14.25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8"/>
    </row>
    <row r="380" ht="14.25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8"/>
    </row>
    <row r="381" ht="14.25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8"/>
    </row>
    <row r="382" ht="14.25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8"/>
    </row>
    <row r="383" ht="14.25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8"/>
    </row>
    <row r="384" ht="14.25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8"/>
    </row>
    <row r="385" ht="14.25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8"/>
    </row>
    <row r="386" ht="14.25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8"/>
    </row>
    <row r="387" ht="14.25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8"/>
    </row>
    <row r="388" ht="14.25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8"/>
    </row>
    <row r="389" ht="14.25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8"/>
    </row>
    <row r="390" ht="14.25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8"/>
    </row>
    <row r="391" ht="14.25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8"/>
    </row>
    <row r="392" ht="14.25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8"/>
    </row>
    <row r="393" ht="14.25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8"/>
    </row>
    <row r="394" ht="14.25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8"/>
    </row>
    <row r="395" ht="14.25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8"/>
    </row>
    <row r="396" ht="14.25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8"/>
    </row>
    <row r="397" ht="14.25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8"/>
    </row>
    <row r="398" ht="14.25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8"/>
    </row>
    <row r="399" ht="14.25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8"/>
    </row>
    <row r="400" ht="14.25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8"/>
    </row>
    <row r="401" ht="14.25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8"/>
    </row>
    <row r="402" ht="14.25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8"/>
    </row>
    <row r="403" ht="14.25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8"/>
    </row>
    <row r="404" ht="14.25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8"/>
    </row>
    <row r="405" ht="14.25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8"/>
    </row>
    <row r="406" ht="14.25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8"/>
    </row>
    <row r="407" ht="14.25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8"/>
    </row>
    <row r="408" ht="14.25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8"/>
    </row>
    <row r="409" ht="14.25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8"/>
    </row>
    <row r="410" ht="14.25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8"/>
    </row>
    <row r="411" ht="14.25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8"/>
    </row>
    <row r="412" ht="14.25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8"/>
    </row>
    <row r="413" ht="14.25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8"/>
    </row>
    <row r="414" ht="14.25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8"/>
    </row>
    <row r="415" ht="14.25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8"/>
    </row>
    <row r="416" ht="14.25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8"/>
    </row>
    <row r="417" ht="14.25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8"/>
    </row>
    <row r="418" ht="14.25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8"/>
    </row>
    <row r="419" ht="14.25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8"/>
    </row>
    <row r="420" ht="14.25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  <c r="AE420" s="38"/>
    </row>
    <row r="421" ht="14.25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  <c r="AE421" s="38"/>
    </row>
    <row r="422" ht="14.25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E422" s="38"/>
    </row>
    <row r="423" ht="14.25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E423" s="38"/>
    </row>
    <row r="424" ht="14.25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8"/>
    </row>
    <row r="425" ht="14.25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8"/>
    </row>
    <row r="426" ht="14.25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E426" s="38"/>
    </row>
    <row r="427" ht="14.25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E427" s="38"/>
    </row>
    <row r="428" ht="14.25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8"/>
    </row>
    <row r="429" ht="14.25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  <c r="AE429" s="38"/>
    </row>
    <row r="430" ht="14.25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8"/>
    </row>
    <row r="431" ht="14.25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  <c r="AE431" s="38"/>
    </row>
    <row r="432" ht="14.25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E432" s="38"/>
    </row>
    <row r="433" ht="14.25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8"/>
    </row>
    <row r="434" ht="14.25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8"/>
    </row>
    <row r="435" ht="14.25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8"/>
    </row>
    <row r="436" ht="14.25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E436" s="38"/>
    </row>
    <row r="437" ht="14.25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  <c r="AE437" s="38"/>
    </row>
    <row r="438" ht="14.25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8"/>
    </row>
    <row r="439" ht="14.25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E439" s="38"/>
    </row>
    <row r="440" ht="14.25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8"/>
    </row>
    <row r="441" ht="14.25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  <c r="AE441" s="38"/>
    </row>
    <row r="442" ht="14.25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E442" s="38"/>
    </row>
    <row r="443" ht="14.25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E443" s="38"/>
    </row>
    <row r="444" ht="14.25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8"/>
    </row>
    <row r="445" ht="14.25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  <c r="AE445" s="38"/>
    </row>
    <row r="446" ht="14.25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  <c r="AE446" s="38"/>
    </row>
    <row r="447" ht="14.25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8"/>
    </row>
    <row r="448" ht="14.25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8"/>
    </row>
    <row r="449" ht="14.25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  <c r="AE449" s="38"/>
    </row>
    <row r="450" ht="14.25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  <c r="AE450" s="38"/>
    </row>
    <row r="451" ht="14.25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  <c r="AE451" s="38"/>
    </row>
    <row r="452" ht="14.25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  <c r="AE452" s="38"/>
    </row>
    <row r="453" ht="14.25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8"/>
    </row>
    <row r="454" ht="14.25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  <c r="AE454" s="38"/>
    </row>
    <row r="455" ht="14.25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  <c r="AE455" s="38"/>
    </row>
    <row r="456" ht="14.25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  <c r="AD456" s="36"/>
      <c r="AE456" s="38"/>
    </row>
    <row r="457" ht="14.25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8"/>
    </row>
    <row r="458" ht="14.25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  <c r="AE458" s="38"/>
    </row>
    <row r="459" ht="14.25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8"/>
    </row>
    <row r="460" ht="14.25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  <c r="AE460" s="38"/>
    </row>
    <row r="461" ht="14.25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  <c r="AD461" s="36"/>
      <c r="AE461" s="38"/>
    </row>
    <row r="462" ht="14.25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  <c r="AD462" s="36"/>
      <c r="AE462" s="38"/>
    </row>
    <row r="463" ht="14.25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E463" s="38"/>
    </row>
    <row r="464" ht="14.25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  <c r="AD464" s="36"/>
      <c r="AE464" s="38"/>
    </row>
    <row r="465" ht="14.25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  <c r="AC465" s="36"/>
      <c r="AD465" s="36"/>
      <c r="AE465" s="38"/>
    </row>
    <row r="466" ht="14.25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  <c r="AC466" s="36"/>
      <c r="AD466" s="36"/>
      <c r="AE466" s="38"/>
    </row>
    <row r="467" ht="14.25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  <c r="AD467" s="36"/>
      <c r="AE467" s="38"/>
    </row>
    <row r="468" ht="14.25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  <c r="AC468" s="36"/>
      <c r="AD468" s="36"/>
      <c r="AE468" s="38"/>
    </row>
    <row r="469" ht="14.25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  <c r="AC469" s="36"/>
      <c r="AD469" s="36"/>
      <c r="AE469" s="38"/>
    </row>
    <row r="470" ht="14.25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  <c r="AC470" s="36"/>
      <c r="AD470" s="36"/>
      <c r="AE470" s="38"/>
    </row>
    <row r="471" ht="14.25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8"/>
    </row>
    <row r="472" ht="14.25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  <c r="AC472" s="36"/>
      <c r="AD472" s="36"/>
      <c r="AE472" s="38"/>
    </row>
    <row r="473" ht="14.25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  <c r="AE473" s="38"/>
    </row>
    <row r="474" ht="14.25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  <c r="AC474" s="36"/>
      <c r="AD474" s="36"/>
      <c r="AE474" s="38"/>
    </row>
    <row r="475" ht="14.25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  <c r="AD475" s="36"/>
      <c r="AE475" s="38"/>
    </row>
    <row r="476" ht="14.25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  <c r="AC476" s="36"/>
      <c r="AD476" s="36"/>
      <c r="AE476" s="38"/>
    </row>
    <row r="477" ht="14.25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  <c r="AC477" s="36"/>
      <c r="AD477" s="36"/>
      <c r="AE477" s="38"/>
    </row>
    <row r="478" ht="14.25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  <c r="AE478" s="38"/>
    </row>
    <row r="479" ht="14.25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  <c r="AC479" s="36"/>
      <c r="AD479" s="36"/>
      <c r="AE479" s="38"/>
    </row>
    <row r="480" ht="14.25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  <c r="AC480" s="36"/>
      <c r="AD480" s="36"/>
      <c r="AE480" s="38"/>
    </row>
    <row r="481" ht="14.25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  <c r="AE481" s="38"/>
    </row>
    <row r="482" ht="14.25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  <c r="AC482" s="36"/>
      <c r="AD482" s="36"/>
      <c r="AE482" s="38"/>
    </row>
    <row r="483" ht="14.25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38"/>
    </row>
    <row r="484" ht="14.25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  <c r="AC484" s="36"/>
      <c r="AD484" s="36"/>
      <c r="AE484" s="38"/>
    </row>
    <row r="485" ht="14.25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  <c r="AE485" s="38"/>
    </row>
    <row r="486" ht="14.25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  <c r="AC486" s="36"/>
      <c r="AD486" s="36"/>
      <c r="AE486" s="38"/>
    </row>
    <row r="487" ht="14.25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E487" s="38"/>
    </row>
    <row r="488" ht="14.25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  <c r="AD488" s="36"/>
      <c r="AE488" s="38"/>
    </row>
    <row r="489" ht="14.25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  <c r="AD489" s="36"/>
      <c r="AE489" s="38"/>
    </row>
    <row r="490" ht="14.25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  <c r="AC490" s="36"/>
      <c r="AD490" s="36"/>
      <c r="AE490" s="38"/>
    </row>
    <row r="491" ht="14.25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  <c r="AD491" s="36"/>
      <c r="AE491" s="38"/>
    </row>
    <row r="492" ht="14.25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  <c r="AC492" s="36"/>
      <c r="AD492" s="36"/>
      <c r="AE492" s="38"/>
    </row>
    <row r="493" ht="14.25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  <c r="AD493" s="36"/>
      <c r="AE493" s="38"/>
    </row>
    <row r="494" ht="14.25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  <c r="AC494" s="36"/>
      <c r="AD494" s="36"/>
      <c r="AE494" s="38"/>
    </row>
    <row r="495" ht="14.25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  <c r="AD495" s="36"/>
      <c r="AE495" s="38"/>
    </row>
    <row r="496" ht="14.25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  <c r="AC496" s="36"/>
      <c r="AD496" s="36"/>
      <c r="AE496" s="38"/>
    </row>
    <row r="497" ht="14.25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  <c r="AC497" s="36"/>
      <c r="AD497" s="36"/>
      <c r="AE497" s="38"/>
    </row>
    <row r="498" ht="14.25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  <c r="AC498" s="36"/>
      <c r="AD498" s="36"/>
      <c r="AE498" s="38"/>
    </row>
    <row r="499" ht="14.25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  <c r="AC499" s="36"/>
      <c r="AD499" s="36"/>
      <c r="AE499" s="38"/>
    </row>
    <row r="500" ht="14.25" customHeigh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  <c r="AE500" s="38"/>
    </row>
    <row r="501" ht="14.25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  <c r="AC501" s="36"/>
      <c r="AD501" s="36"/>
      <c r="AE501" s="38"/>
    </row>
    <row r="502" ht="14.25" customHeigh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  <c r="AC502" s="36"/>
      <c r="AD502" s="36"/>
      <c r="AE502" s="38"/>
    </row>
    <row r="503" ht="14.25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  <c r="AD503" s="36"/>
      <c r="AE503" s="38"/>
    </row>
    <row r="504" ht="14.25" customHeigh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  <c r="AD504" s="36"/>
      <c r="AE504" s="38"/>
    </row>
    <row r="505" ht="14.25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  <c r="AC505" s="36"/>
      <c r="AD505" s="36"/>
      <c r="AE505" s="38"/>
    </row>
    <row r="506" ht="14.25" customHeigh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  <c r="AC506" s="36"/>
      <c r="AD506" s="36"/>
      <c r="AE506" s="38"/>
    </row>
    <row r="507" ht="14.25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  <c r="AC507" s="36"/>
      <c r="AD507" s="36"/>
      <c r="AE507" s="38"/>
    </row>
    <row r="508" ht="14.25" customHeigh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  <c r="AC508" s="36"/>
      <c r="AD508" s="36"/>
      <c r="AE508" s="38"/>
    </row>
    <row r="509" ht="14.25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  <c r="AC509" s="36"/>
      <c r="AD509" s="36"/>
      <c r="AE509" s="38"/>
    </row>
    <row r="510" ht="14.25" customHeigh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  <c r="AC510" s="36"/>
      <c r="AD510" s="36"/>
      <c r="AE510" s="38"/>
    </row>
    <row r="511" ht="14.25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E511" s="38"/>
    </row>
    <row r="512" ht="14.25" customHeigh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  <c r="AC512" s="36"/>
      <c r="AD512" s="36"/>
      <c r="AE512" s="38"/>
    </row>
    <row r="513" ht="14.25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  <c r="AC513" s="36"/>
      <c r="AD513" s="36"/>
      <c r="AE513" s="38"/>
    </row>
    <row r="514" ht="14.25" customHeigh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  <c r="AC514" s="36"/>
      <c r="AD514" s="36"/>
      <c r="AE514" s="38"/>
    </row>
    <row r="515" ht="14.25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  <c r="AD515" s="36"/>
      <c r="AE515" s="38"/>
    </row>
    <row r="516" ht="14.25" customHeigh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  <c r="AC516" s="36"/>
      <c r="AD516" s="36"/>
      <c r="AE516" s="38"/>
    </row>
    <row r="517" ht="14.25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  <c r="AC517" s="36"/>
      <c r="AD517" s="36"/>
      <c r="AE517" s="38"/>
    </row>
    <row r="518" ht="14.25" customHeigh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  <c r="AD518" s="36"/>
      <c r="AE518" s="38"/>
    </row>
    <row r="519" ht="14.25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  <c r="AC519" s="36"/>
      <c r="AD519" s="36"/>
      <c r="AE519" s="38"/>
    </row>
    <row r="520" ht="14.25" customHeigh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  <c r="AC520" s="36"/>
      <c r="AD520" s="36"/>
      <c r="AE520" s="38"/>
    </row>
    <row r="521" ht="14.25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  <c r="AD521" s="36"/>
      <c r="AE521" s="38"/>
    </row>
    <row r="522" ht="14.25" customHeigh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  <c r="AC522" s="36"/>
      <c r="AD522" s="36"/>
      <c r="AE522" s="38"/>
    </row>
    <row r="523" ht="14.25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  <c r="AC523" s="36"/>
      <c r="AD523" s="36"/>
      <c r="AE523" s="38"/>
    </row>
    <row r="524" ht="14.25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  <c r="AC524" s="36"/>
      <c r="AD524" s="36"/>
      <c r="AE524" s="38"/>
    </row>
    <row r="525" ht="14.25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  <c r="AC525" s="36"/>
      <c r="AD525" s="36"/>
      <c r="AE525" s="38"/>
    </row>
    <row r="526" ht="14.25" customHeigh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  <c r="AC526" s="36"/>
      <c r="AD526" s="36"/>
      <c r="AE526" s="38"/>
    </row>
    <row r="527" ht="14.25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  <c r="AD527" s="36"/>
      <c r="AE527" s="38"/>
    </row>
    <row r="528" ht="14.25" customHeigh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  <c r="AC528" s="36"/>
      <c r="AD528" s="36"/>
      <c r="AE528" s="38"/>
    </row>
    <row r="529" ht="14.25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  <c r="AC529" s="36"/>
      <c r="AD529" s="36"/>
      <c r="AE529" s="38"/>
    </row>
    <row r="530" ht="14.25" customHeigh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  <c r="AC530" s="36"/>
      <c r="AD530" s="36"/>
      <c r="AE530" s="38"/>
    </row>
    <row r="531" ht="14.25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  <c r="AC531" s="36"/>
      <c r="AD531" s="36"/>
      <c r="AE531" s="38"/>
    </row>
    <row r="532" ht="14.25" customHeigh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  <c r="AC532" s="36"/>
      <c r="AD532" s="36"/>
      <c r="AE532" s="38"/>
    </row>
    <row r="533" ht="14.25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  <c r="AC533" s="36"/>
      <c r="AD533" s="36"/>
      <c r="AE533" s="38"/>
    </row>
    <row r="534" ht="14.25" customHeigh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  <c r="AC534" s="36"/>
      <c r="AD534" s="36"/>
      <c r="AE534" s="38"/>
    </row>
    <row r="535" ht="14.25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  <c r="AC535" s="36"/>
      <c r="AD535" s="36"/>
      <c r="AE535" s="38"/>
    </row>
    <row r="536" ht="14.25" customHeigh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  <c r="AC536" s="36"/>
      <c r="AD536" s="36"/>
      <c r="AE536" s="38"/>
    </row>
    <row r="537" ht="14.25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  <c r="AC537" s="36"/>
      <c r="AD537" s="36"/>
      <c r="AE537" s="38"/>
    </row>
    <row r="538" ht="14.25" customHeigh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  <c r="AC538" s="36"/>
      <c r="AD538" s="36"/>
      <c r="AE538" s="38"/>
    </row>
    <row r="539" ht="14.25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  <c r="AC539" s="36"/>
      <c r="AD539" s="36"/>
      <c r="AE539" s="38"/>
    </row>
    <row r="540" ht="14.25" customHeigh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  <c r="AC540" s="36"/>
      <c r="AD540" s="36"/>
      <c r="AE540" s="38"/>
    </row>
    <row r="541" ht="14.25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  <c r="AC541" s="36"/>
      <c r="AD541" s="36"/>
      <c r="AE541" s="38"/>
    </row>
    <row r="542" ht="14.25" customHeigh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  <c r="AC542" s="36"/>
      <c r="AD542" s="36"/>
      <c r="AE542" s="38"/>
    </row>
    <row r="543" ht="14.25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  <c r="AC543" s="36"/>
      <c r="AD543" s="36"/>
      <c r="AE543" s="38"/>
    </row>
    <row r="544" ht="14.25" customHeigh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  <c r="AC544" s="36"/>
      <c r="AD544" s="36"/>
      <c r="AE544" s="38"/>
    </row>
    <row r="545" ht="14.25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  <c r="AC545" s="36"/>
      <c r="AD545" s="36"/>
      <c r="AE545" s="38"/>
    </row>
    <row r="546" ht="14.25" customHeigh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  <c r="AC546" s="36"/>
      <c r="AD546" s="36"/>
      <c r="AE546" s="38"/>
    </row>
    <row r="547" ht="14.25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  <c r="AC547" s="36"/>
      <c r="AD547" s="36"/>
      <c r="AE547" s="38"/>
    </row>
    <row r="548" ht="14.25" customHeigh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  <c r="AC548" s="36"/>
      <c r="AD548" s="36"/>
      <c r="AE548" s="38"/>
    </row>
    <row r="549" ht="14.25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  <c r="AC549" s="36"/>
      <c r="AD549" s="36"/>
      <c r="AE549" s="38"/>
    </row>
    <row r="550" ht="14.25" customHeigh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  <c r="AC550" s="36"/>
      <c r="AD550" s="36"/>
      <c r="AE550" s="38"/>
    </row>
    <row r="551" ht="14.25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  <c r="AC551" s="36"/>
      <c r="AD551" s="36"/>
      <c r="AE551" s="38"/>
    </row>
    <row r="552" ht="14.25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  <c r="AC552" s="36"/>
      <c r="AD552" s="36"/>
      <c r="AE552" s="38"/>
    </row>
    <row r="553" ht="14.25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  <c r="AC553" s="36"/>
      <c r="AD553" s="36"/>
      <c r="AE553" s="38"/>
    </row>
    <row r="554" ht="14.25" customHeigh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  <c r="AC554" s="36"/>
      <c r="AD554" s="36"/>
      <c r="AE554" s="38"/>
    </row>
    <row r="555" ht="14.25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  <c r="AC555" s="36"/>
      <c r="AD555" s="36"/>
      <c r="AE555" s="38"/>
    </row>
    <row r="556" ht="14.25" customHeigh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  <c r="AC556" s="36"/>
      <c r="AD556" s="36"/>
      <c r="AE556" s="38"/>
    </row>
    <row r="557" ht="14.25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  <c r="AC557" s="36"/>
      <c r="AD557" s="36"/>
      <c r="AE557" s="38"/>
    </row>
    <row r="558" ht="14.25" customHeigh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  <c r="AC558" s="36"/>
      <c r="AD558" s="36"/>
      <c r="AE558" s="38"/>
    </row>
    <row r="559" ht="14.25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  <c r="AC559" s="36"/>
      <c r="AD559" s="36"/>
      <c r="AE559" s="38"/>
    </row>
    <row r="560" ht="14.25" customHeigh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  <c r="AC560" s="36"/>
      <c r="AD560" s="36"/>
      <c r="AE560" s="38"/>
    </row>
    <row r="561" ht="14.25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  <c r="AC561" s="36"/>
      <c r="AD561" s="36"/>
      <c r="AE561" s="38"/>
    </row>
    <row r="562" ht="14.25" customHeigh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  <c r="AC562" s="36"/>
      <c r="AD562" s="36"/>
      <c r="AE562" s="38"/>
    </row>
    <row r="563" ht="14.25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  <c r="AC563" s="36"/>
      <c r="AD563" s="36"/>
      <c r="AE563" s="38"/>
    </row>
    <row r="564" ht="14.25" customHeigh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  <c r="AC564" s="36"/>
      <c r="AD564" s="36"/>
      <c r="AE564" s="38"/>
    </row>
    <row r="565" ht="14.25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  <c r="AC565" s="36"/>
      <c r="AD565" s="36"/>
      <c r="AE565" s="38"/>
    </row>
    <row r="566" ht="14.25" customHeigh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  <c r="AC566" s="36"/>
      <c r="AD566" s="36"/>
      <c r="AE566" s="38"/>
    </row>
    <row r="567" ht="14.25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  <c r="AC567" s="36"/>
      <c r="AD567" s="36"/>
      <c r="AE567" s="38"/>
    </row>
    <row r="568" ht="14.25" customHeigh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  <c r="AC568" s="36"/>
      <c r="AD568" s="36"/>
      <c r="AE568" s="38"/>
    </row>
    <row r="569" ht="14.25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  <c r="AC569" s="36"/>
      <c r="AD569" s="36"/>
      <c r="AE569" s="38"/>
    </row>
    <row r="570" ht="14.25" customHeigh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  <c r="AC570" s="36"/>
      <c r="AD570" s="36"/>
      <c r="AE570" s="38"/>
    </row>
    <row r="571" ht="14.25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  <c r="AC571" s="36"/>
      <c r="AD571" s="36"/>
      <c r="AE571" s="38"/>
    </row>
    <row r="572" ht="14.25" customHeigh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  <c r="AC572" s="36"/>
      <c r="AD572" s="36"/>
      <c r="AE572" s="38"/>
    </row>
    <row r="573" ht="14.25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  <c r="AC573" s="36"/>
      <c r="AD573" s="36"/>
      <c r="AE573" s="38"/>
    </row>
    <row r="574" ht="14.25" customHeigh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  <c r="AC574" s="36"/>
      <c r="AD574" s="36"/>
      <c r="AE574" s="38"/>
    </row>
    <row r="575" ht="14.25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  <c r="AC575" s="36"/>
      <c r="AD575" s="36"/>
      <c r="AE575" s="38"/>
    </row>
    <row r="576" ht="14.25" customHeigh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  <c r="AC576" s="36"/>
      <c r="AD576" s="36"/>
      <c r="AE576" s="38"/>
    </row>
    <row r="577" ht="14.25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  <c r="AC577" s="36"/>
      <c r="AD577" s="36"/>
      <c r="AE577" s="38"/>
    </row>
    <row r="578" ht="14.25" customHeigh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  <c r="AC578" s="36"/>
      <c r="AD578" s="36"/>
      <c r="AE578" s="38"/>
    </row>
    <row r="579" ht="14.25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  <c r="AC579" s="36"/>
      <c r="AD579" s="36"/>
      <c r="AE579" s="38"/>
    </row>
    <row r="580" ht="14.25" customHeigh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  <c r="AC580" s="36"/>
      <c r="AD580" s="36"/>
      <c r="AE580" s="38"/>
    </row>
    <row r="581" ht="14.25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  <c r="AC581" s="36"/>
      <c r="AD581" s="36"/>
      <c r="AE581" s="38"/>
    </row>
    <row r="582" ht="14.25" customHeigh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  <c r="AC582" s="36"/>
      <c r="AD582" s="36"/>
      <c r="AE582" s="38"/>
    </row>
    <row r="583" ht="14.25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  <c r="AC583" s="36"/>
      <c r="AD583" s="36"/>
      <c r="AE583" s="38"/>
    </row>
    <row r="584" ht="14.25" customHeigh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  <c r="AC584" s="36"/>
      <c r="AD584" s="36"/>
      <c r="AE584" s="38"/>
    </row>
    <row r="585" ht="14.25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  <c r="AC585" s="36"/>
      <c r="AD585" s="36"/>
      <c r="AE585" s="38"/>
    </row>
    <row r="586" ht="14.25" customHeigh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  <c r="AC586" s="36"/>
      <c r="AD586" s="36"/>
      <c r="AE586" s="38"/>
    </row>
    <row r="587" ht="14.25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  <c r="AC587" s="36"/>
      <c r="AD587" s="36"/>
      <c r="AE587" s="38"/>
    </row>
    <row r="588" ht="14.25" customHeigh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  <c r="AC588" s="36"/>
      <c r="AD588" s="36"/>
      <c r="AE588" s="38"/>
    </row>
    <row r="589" ht="14.25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  <c r="AC589" s="36"/>
      <c r="AD589" s="36"/>
      <c r="AE589" s="38"/>
    </row>
    <row r="590" ht="14.25" customHeigh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  <c r="AC590" s="36"/>
      <c r="AD590" s="36"/>
      <c r="AE590" s="38"/>
    </row>
    <row r="591" ht="14.25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  <c r="AC591" s="36"/>
      <c r="AD591" s="36"/>
      <c r="AE591" s="38"/>
    </row>
    <row r="592" ht="14.25" customHeigh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  <c r="AC592" s="36"/>
      <c r="AD592" s="36"/>
      <c r="AE592" s="38"/>
    </row>
    <row r="593" ht="14.25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  <c r="AC593" s="36"/>
      <c r="AD593" s="36"/>
      <c r="AE593" s="38"/>
    </row>
    <row r="594" ht="14.25" customHeigh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  <c r="AC594" s="36"/>
      <c r="AD594" s="36"/>
      <c r="AE594" s="38"/>
    </row>
    <row r="595" ht="14.25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  <c r="AC595" s="36"/>
      <c r="AD595" s="36"/>
      <c r="AE595" s="38"/>
    </row>
    <row r="596" ht="14.25" customHeigh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  <c r="AC596" s="36"/>
      <c r="AD596" s="36"/>
      <c r="AE596" s="38"/>
    </row>
    <row r="597" ht="14.25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  <c r="AC597" s="36"/>
      <c r="AD597" s="36"/>
      <c r="AE597" s="38"/>
    </row>
    <row r="598" ht="14.25" customHeigh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  <c r="AC598" s="36"/>
      <c r="AD598" s="36"/>
      <c r="AE598" s="38"/>
    </row>
    <row r="599" ht="14.25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  <c r="AC599" s="36"/>
      <c r="AD599" s="36"/>
      <c r="AE599" s="38"/>
    </row>
    <row r="600" ht="14.25" customHeigh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  <c r="AC600" s="36"/>
      <c r="AD600" s="36"/>
      <c r="AE600" s="38"/>
    </row>
    <row r="601" ht="14.25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  <c r="AC601" s="36"/>
      <c r="AD601" s="36"/>
      <c r="AE601" s="38"/>
    </row>
    <row r="602" ht="14.25" customHeigh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  <c r="AC602" s="36"/>
      <c r="AD602" s="36"/>
      <c r="AE602" s="38"/>
    </row>
    <row r="603" ht="14.25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  <c r="AC603" s="36"/>
      <c r="AD603" s="36"/>
      <c r="AE603" s="38"/>
    </row>
    <row r="604" ht="14.25" customHeigh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  <c r="AC604" s="36"/>
      <c r="AD604" s="36"/>
      <c r="AE604" s="38"/>
    </row>
    <row r="605" ht="14.25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  <c r="AC605" s="36"/>
      <c r="AD605" s="36"/>
      <c r="AE605" s="38"/>
    </row>
    <row r="606" ht="14.25" customHeigh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  <c r="AC606" s="36"/>
      <c r="AD606" s="36"/>
      <c r="AE606" s="38"/>
    </row>
    <row r="607" ht="14.25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  <c r="AC607" s="36"/>
      <c r="AD607" s="36"/>
      <c r="AE607" s="38"/>
    </row>
    <row r="608" ht="14.25" customHeigh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  <c r="AC608" s="36"/>
      <c r="AD608" s="36"/>
      <c r="AE608" s="38"/>
    </row>
    <row r="609" ht="14.25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  <c r="AC609" s="36"/>
      <c r="AD609" s="36"/>
      <c r="AE609" s="38"/>
    </row>
    <row r="610" ht="14.25" customHeigh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  <c r="AC610" s="36"/>
      <c r="AD610" s="36"/>
      <c r="AE610" s="38"/>
    </row>
    <row r="611" ht="14.25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  <c r="AC611" s="36"/>
      <c r="AD611" s="36"/>
      <c r="AE611" s="38"/>
    </row>
    <row r="612" ht="14.25" customHeigh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  <c r="AC612" s="36"/>
      <c r="AD612" s="36"/>
      <c r="AE612" s="38"/>
    </row>
    <row r="613" ht="14.25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  <c r="AC613" s="36"/>
      <c r="AD613" s="36"/>
      <c r="AE613" s="38"/>
    </row>
    <row r="614" ht="14.25" customHeigh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  <c r="AC614" s="36"/>
      <c r="AD614" s="36"/>
      <c r="AE614" s="38"/>
    </row>
    <row r="615" ht="14.25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  <c r="AC615" s="36"/>
      <c r="AD615" s="36"/>
      <c r="AE615" s="38"/>
    </row>
    <row r="616" ht="14.25" customHeigh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  <c r="AC616" s="36"/>
      <c r="AD616" s="36"/>
      <c r="AE616" s="38"/>
    </row>
    <row r="617" ht="14.25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  <c r="AC617" s="36"/>
      <c r="AD617" s="36"/>
      <c r="AE617" s="38"/>
    </row>
    <row r="618" ht="14.25" customHeigh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  <c r="AC618" s="36"/>
      <c r="AD618" s="36"/>
      <c r="AE618" s="38"/>
    </row>
    <row r="619" ht="14.25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  <c r="AC619" s="36"/>
      <c r="AD619" s="36"/>
      <c r="AE619" s="38"/>
    </row>
    <row r="620" ht="14.25" customHeigh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  <c r="AC620" s="36"/>
      <c r="AD620" s="36"/>
      <c r="AE620" s="38"/>
    </row>
    <row r="621" ht="14.25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  <c r="AC621" s="36"/>
      <c r="AD621" s="36"/>
      <c r="AE621" s="38"/>
    </row>
    <row r="622" ht="14.25" customHeigh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  <c r="AC622" s="36"/>
      <c r="AD622" s="36"/>
      <c r="AE622" s="38"/>
    </row>
    <row r="623" ht="14.25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  <c r="AC623" s="36"/>
      <c r="AD623" s="36"/>
      <c r="AE623" s="38"/>
    </row>
    <row r="624" ht="14.25" customHeigh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  <c r="AC624" s="36"/>
      <c r="AD624" s="36"/>
      <c r="AE624" s="38"/>
    </row>
    <row r="625" ht="14.25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  <c r="AC625" s="36"/>
      <c r="AD625" s="36"/>
      <c r="AE625" s="38"/>
    </row>
    <row r="626" ht="14.25" customHeigh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  <c r="AC626" s="36"/>
      <c r="AD626" s="36"/>
      <c r="AE626" s="38"/>
    </row>
    <row r="627" ht="14.25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  <c r="AC627" s="36"/>
      <c r="AD627" s="36"/>
      <c r="AE627" s="38"/>
    </row>
    <row r="628" ht="14.25" customHeigh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  <c r="AC628" s="36"/>
      <c r="AD628" s="36"/>
      <c r="AE628" s="38"/>
    </row>
    <row r="629" ht="14.25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  <c r="AC629" s="36"/>
      <c r="AD629" s="36"/>
      <c r="AE629" s="38"/>
    </row>
    <row r="630" ht="14.25" customHeigh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  <c r="AC630" s="36"/>
      <c r="AD630" s="36"/>
      <c r="AE630" s="38"/>
    </row>
    <row r="631" ht="14.25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  <c r="AC631" s="36"/>
      <c r="AD631" s="36"/>
      <c r="AE631" s="38"/>
    </row>
    <row r="632" ht="14.25" customHeigh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  <c r="AC632" s="36"/>
      <c r="AD632" s="36"/>
      <c r="AE632" s="38"/>
    </row>
    <row r="633" ht="14.25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  <c r="AC633" s="36"/>
      <c r="AD633" s="36"/>
      <c r="AE633" s="38"/>
    </row>
    <row r="634" ht="14.25" customHeigh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  <c r="AC634" s="36"/>
      <c r="AD634" s="36"/>
      <c r="AE634" s="38"/>
    </row>
    <row r="635" ht="14.25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  <c r="AC635" s="36"/>
      <c r="AD635" s="36"/>
      <c r="AE635" s="38"/>
    </row>
    <row r="636" ht="14.25" customHeigh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  <c r="AC636" s="36"/>
      <c r="AD636" s="36"/>
      <c r="AE636" s="38"/>
    </row>
    <row r="637" ht="14.25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  <c r="AC637" s="36"/>
      <c r="AD637" s="36"/>
      <c r="AE637" s="38"/>
    </row>
    <row r="638" ht="14.25" customHeigh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  <c r="AC638" s="36"/>
      <c r="AD638" s="36"/>
      <c r="AE638" s="38"/>
    </row>
    <row r="639" ht="14.25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  <c r="AC639" s="36"/>
      <c r="AD639" s="36"/>
      <c r="AE639" s="38"/>
    </row>
    <row r="640" ht="14.25" customHeigh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  <c r="AC640" s="36"/>
      <c r="AD640" s="36"/>
      <c r="AE640" s="38"/>
    </row>
    <row r="641" ht="14.25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  <c r="AC641" s="36"/>
      <c r="AD641" s="36"/>
      <c r="AE641" s="38"/>
    </row>
    <row r="642" ht="14.25" customHeigh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  <c r="AC642" s="36"/>
      <c r="AD642" s="36"/>
      <c r="AE642" s="38"/>
    </row>
    <row r="643" ht="14.25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  <c r="AC643" s="36"/>
      <c r="AD643" s="36"/>
      <c r="AE643" s="38"/>
    </row>
    <row r="644" ht="14.25" customHeigh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  <c r="AC644" s="36"/>
      <c r="AD644" s="36"/>
      <c r="AE644" s="38"/>
    </row>
    <row r="645" ht="14.25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  <c r="AC645" s="36"/>
      <c r="AD645" s="36"/>
      <c r="AE645" s="38"/>
    </row>
    <row r="646" ht="14.25" customHeigh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  <c r="AC646" s="36"/>
      <c r="AD646" s="36"/>
      <c r="AE646" s="38"/>
    </row>
    <row r="647" ht="14.25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  <c r="AC647" s="36"/>
      <c r="AD647" s="36"/>
      <c r="AE647" s="38"/>
    </row>
    <row r="648" ht="14.25" customHeigh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  <c r="AC648" s="36"/>
      <c r="AD648" s="36"/>
      <c r="AE648" s="38"/>
    </row>
    <row r="649" ht="14.25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  <c r="AC649" s="36"/>
      <c r="AD649" s="36"/>
      <c r="AE649" s="38"/>
    </row>
    <row r="650" ht="14.25" customHeigh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  <c r="AC650" s="36"/>
      <c r="AD650" s="36"/>
      <c r="AE650" s="38"/>
    </row>
    <row r="651" ht="14.25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  <c r="AC651" s="36"/>
      <c r="AD651" s="36"/>
      <c r="AE651" s="38"/>
    </row>
    <row r="652" ht="14.25" customHeigh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  <c r="AC652" s="36"/>
      <c r="AD652" s="36"/>
      <c r="AE652" s="38"/>
    </row>
    <row r="653" ht="14.25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  <c r="AC653" s="36"/>
      <c r="AD653" s="36"/>
      <c r="AE653" s="38"/>
    </row>
    <row r="654" ht="14.25" customHeigh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  <c r="AC654" s="36"/>
      <c r="AD654" s="36"/>
      <c r="AE654" s="38"/>
    </row>
    <row r="655" ht="14.25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  <c r="AC655" s="36"/>
      <c r="AD655" s="36"/>
      <c r="AE655" s="38"/>
    </row>
    <row r="656" ht="14.25" customHeigh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  <c r="AC656" s="36"/>
      <c r="AD656" s="36"/>
      <c r="AE656" s="38"/>
    </row>
    <row r="657" ht="14.25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  <c r="AC657" s="36"/>
      <c r="AD657" s="36"/>
      <c r="AE657" s="38"/>
    </row>
    <row r="658" ht="14.25" customHeigh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  <c r="AC658" s="36"/>
      <c r="AD658" s="36"/>
      <c r="AE658" s="38"/>
    </row>
    <row r="659" ht="14.25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  <c r="AC659" s="36"/>
      <c r="AD659" s="36"/>
      <c r="AE659" s="38"/>
    </row>
    <row r="660" ht="14.25" customHeigh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  <c r="AC660" s="36"/>
      <c r="AD660" s="36"/>
      <c r="AE660" s="38"/>
    </row>
    <row r="661" ht="14.25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  <c r="AC661" s="36"/>
      <c r="AD661" s="36"/>
      <c r="AE661" s="38"/>
    </row>
    <row r="662" ht="14.25" customHeigh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  <c r="AC662" s="36"/>
      <c r="AD662" s="36"/>
      <c r="AE662" s="38"/>
    </row>
    <row r="663" ht="14.25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  <c r="AC663" s="36"/>
      <c r="AD663" s="36"/>
      <c r="AE663" s="38"/>
    </row>
    <row r="664" ht="14.25" customHeigh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  <c r="AC664" s="36"/>
      <c r="AD664" s="36"/>
      <c r="AE664" s="38"/>
    </row>
    <row r="665" ht="14.25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  <c r="AC665" s="36"/>
      <c r="AD665" s="36"/>
      <c r="AE665" s="38"/>
    </row>
    <row r="666" ht="14.25" customHeigh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  <c r="AC666" s="36"/>
      <c r="AD666" s="36"/>
      <c r="AE666" s="38"/>
    </row>
    <row r="667" ht="14.25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  <c r="AC667" s="36"/>
      <c r="AD667" s="36"/>
      <c r="AE667" s="38"/>
    </row>
    <row r="668" ht="14.25" customHeigh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  <c r="AC668" s="36"/>
      <c r="AD668" s="36"/>
      <c r="AE668" s="38"/>
    </row>
    <row r="669" ht="14.25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  <c r="AC669" s="36"/>
      <c r="AD669" s="36"/>
      <c r="AE669" s="38"/>
    </row>
    <row r="670" ht="14.25" customHeigh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  <c r="AC670" s="36"/>
      <c r="AD670" s="36"/>
      <c r="AE670" s="38"/>
    </row>
    <row r="671" ht="14.25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  <c r="AC671" s="36"/>
      <c r="AD671" s="36"/>
      <c r="AE671" s="38"/>
    </row>
    <row r="672" ht="14.25" customHeigh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  <c r="AC672" s="36"/>
      <c r="AD672" s="36"/>
      <c r="AE672" s="38"/>
    </row>
    <row r="673" ht="14.25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  <c r="AC673" s="36"/>
      <c r="AD673" s="36"/>
      <c r="AE673" s="38"/>
    </row>
    <row r="674" ht="14.25" customHeigh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  <c r="AC674" s="36"/>
      <c r="AD674" s="36"/>
      <c r="AE674" s="38"/>
    </row>
    <row r="675" ht="14.25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  <c r="AC675" s="36"/>
      <c r="AD675" s="36"/>
      <c r="AE675" s="38"/>
    </row>
    <row r="676" ht="14.25" customHeigh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  <c r="AC676" s="36"/>
      <c r="AD676" s="36"/>
      <c r="AE676" s="38"/>
    </row>
    <row r="677" ht="14.25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  <c r="AC677" s="36"/>
      <c r="AD677" s="36"/>
      <c r="AE677" s="38"/>
    </row>
    <row r="678" ht="14.25" customHeigh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  <c r="AC678" s="36"/>
      <c r="AD678" s="36"/>
      <c r="AE678" s="38"/>
    </row>
    <row r="679" ht="14.25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  <c r="AC679" s="36"/>
      <c r="AD679" s="36"/>
      <c r="AE679" s="38"/>
    </row>
    <row r="680" ht="14.25" customHeigh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  <c r="AC680" s="36"/>
      <c r="AD680" s="36"/>
      <c r="AE680" s="38"/>
    </row>
    <row r="681" ht="14.25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  <c r="AC681" s="36"/>
      <c r="AD681" s="36"/>
      <c r="AE681" s="38"/>
    </row>
    <row r="682" ht="14.25" customHeigh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  <c r="AC682" s="36"/>
      <c r="AD682" s="36"/>
      <c r="AE682" s="38"/>
    </row>
    <row r="683" ht="14.25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  <c r="AC683" s="36"/>
      <c r="AD683" s="36"/>
      <c r="AE683" s="38"/>
    </row>
    <row r="684" ht="14.25" customHeigh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  <c r="AC684" s="36"/>
      <c r="AD684" s="36"/>
      <c r="AE684" s="38"/>
    </row>
    <row r="685" ht="14.25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  <c r="AC685" s="36"/>
      <c r="AD685" s="36"/>
      <c r="AE685" s="38"/>
    </row>
    <row r="686" ht="14.25" customHeigh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  <c r="AC686" s="36"/>
      <c r="AD686" s="36"/>
      <c r="AE686" s="38"/>
    </row>
    <row r="687" ht="14.25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  <c r="AC687" s="36"/>
      <c r="AD687" s="36"/>
      <c r="AE687" s="38"/>
    </row>
    <row r="688" ht="14.25" customHeigh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  <c r="AC688" s="36"/>
      <c r="AD688" s="36"/>
      <c r="AE688" s="38"/>
    </row>
    <row r="689" ht="14.25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  <c r="AC689" s="36"/>
      <c r="AD689" s="36"/>
      <c r="AE689" s="38"/>
    </row>
    <row r="690" ht="14.25" customHeigh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  <c r="AC690" s="36"/>
      <c r="AD690" s="36"/>
      <c r="AE690" s="38"/>
    </row>
    <row r="691" ht="14.25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  <c r="AC691" s="36"/>
      <c r="AD691" s="36"/>
      <c r="AE691" s="38"/>
    </row>
    <row r="692" ht="14.25" customHeigh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  <c r="AC692" s="36"/>
      <c r="AD692" s="36"/>
      <c r="AE692" s="38"/>
    </row>
    <row r="693" ht="14.25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  <c r="AC693" s="36"/>
      <c r="AD693" s="36"/>
      <c r="AE693" s="38"/>
    </row>
    <row r="694" ht="14.25" customHeigh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  <c r="AC694" s="36"/>
      <c r="AD694" s="36"/>
      <c r="AE694" s="38"/>
    </row>
    <row r="695" ht="14.25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  <c r="AC695" s="36"/>
      <c r="AD695" s="36"/>
      <c r="AE695" s="38"/>
    </row>
    <row r="696" ht="14.25" customHeigh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  <c r="AC696" s="36"/>
      <c r="AD696" s="36"/>
      <c r="AE696" s="38"/>
    </row>
    <row r="697" ht="14.25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  <c r="AC697" s="36"/>
      <c r="AD697" s="36"/>
      <c r="AE697" s="38"/>
    </row>
    <row r="698" ht="14.25" customHeigh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  <c r="AC698" s="36"/>
      <c r="AD698" s="36"/>
      <c r="AE698" s="38"/>
    </row>
    <row r="699" ht="14.25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  <c r="AC699" s="36"/>
      <c r="AD699" s="36"/>
      <c r="AE699" s="38"/>
    </row>
    <row r="700" ht="14.25" customHeigh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  <c r="AC700" s="36"/>
      <c r="AD700" s="36"/>
      <c r="AE700" s="38"/>
    </row>
    <row r="701" ht="14.25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  <c r="AC701" s="36"/>
      <c r="AD701" s="36"/>
      <c r="AE701" s="38"/>
    </row>
    <row r="702" ht="14.25" customHeigh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  <c r="AC702" s="36"/>
      <c r="AD702" s="36"/>
      <c r="AE702" s="38"/>
    </row>
    <row r="703" ht="14.25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  <c r="AC703" s="36"/>
      <c r="AD703" s="36"/>
      <c r="AE703" s="38"/>
    </row>
    <row r="704" ht="14.25" customHeigh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  <c r="AC704" s="36"/>
      <c r="AD704" s="36"/>
      <c r="AE704" s="38"/>
    </row>
    <row r="705" ht="14.25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  <c r="AC705" s="36"/>
      <c r="AD705" s="36"/>
      <c r="AE705" s="38"/>
    </row>
    <row r="706" ht="14.25" customHeigh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  <c r="AC706" s="36"/>
      <c r="AD706" s="36"/>
      <c r="AE706" s="38"/>
    </row>
    <row r="707" ht="14.25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  <c r="AC707" s="36"/>
      <c r="AD707" s="36"/>
      <c r="AE707" s="38"/>
    </row>
    <row r="708" ht="14.25" customHeigh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  <c r="AC708" s="36"/>
      <c r="AD708" s="36"/>
      <c r="AE708" s="38"/>
    </row>
    <row r="709" ht="14.25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  <c r="AC709" s="36"/>
      <c r="AD709" s="36"/>
      <c r="AE709" s="38"/>
    </row>
    <row r="710" ht="14.25" customHeigh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  <c r="AC710" s="36"/>
      <c r="AD710" s="36"/>
      <c r="AE710" s="38"/>
    </row>
    <row r="711" ht="14.25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  <c r="AC711" s="36"/>
      <c r="AD711" s="36"/>
      <c r="AE711" s="38"/>
    </row>
    <row r="712" ht="14.25" customHeigh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  <c r="AD712" s="36"/>
      <c r="AE712" s="38"/>
    </row>
    <row r="713" ht="14.25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  <c r="AC713" s="36"/>
      <c r="AD713" s="36"/>
      <c r="AE713" s="38"/>
    </row>
    <row r="714" ht="14.25" customHeigh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  <c r="AC714" s="36"/>
      <c r="AD714" s="36"/>
      <c r="AE714" s="38"/>
    </row>
    <row r="715" ht="14.25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  <c r="AC715" s="36"/>
      <c r="AD715" s="36"/>
      <c r="AE715" s="38"/>
    </row>
    <row r="716" ht="14.25" customHeigh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  <c r="AC716" s="36"/>
      <c r="AD716" s="36"/>
      <c r="AE716" s="38"/>
    </row>
    <row r="717" ht="14.25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  <c r="AC717" s="36"/>
      <c r="AD717" s="36"/>
      <c r="AE717" s="38"/>
    </row>
    <row r="718" ht="14.25" customHeigh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  <c r="AC718" s="36"/>
      <c r="AD718" s="36"/>
      <c r="AE718" s="38"/>
    </row>
    <row r="719" ht="14.25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  <c r="AC719" s="36"/>
      <c r="AD719" s="36"/>
      <c r="AE719" s="38"/>
    </row>
    <row r="720" ht="14.25" customHeigh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  <c r="AC720" s="36"/>
      <c r="AD720" s="36"/>
      <c r="AE720" s="38"/>
    </row>
    <row r="721" ht="14.25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  <c r="AC721" s="36"/>
      <c r="AD721" s="36"/>
      <c r="AE721" s="38"/>
    </row>
    <row r="722" ht="14.25" customHeigh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  <c r="AC722" s="36"/>
      <c r="AD722" s="36"/>
      <c r="AE722" s="38"/>
    </row>
    <row r="723" ht="14.25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  <c r="AC723" s="36"/>
      <c r="AD723" s="36"/>
      <c r="AE723" s="38"/>
    </row>
    <row r="724" ht="14.25" customHeigh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  <c r="AC724" s="36"/>
      <c r="AD724" s="36"/>
      <c r="AE724" s="38"/>
    </row>
    <row r="725" ht="14.25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  <c r="AC725" s="36"/>
      <c r="AD725" s="36"/>
      <c r="AE725" s="38"/>
    </row>
    <row r="726" ht="14.25" customHeigh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  <c r="AC726" s="36"/>
      <c r="AD726" s="36"/>
      <c r="AE726" s="38"/>
    </row>
    <row r="727" ht="14.25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  <c r="AC727" s="36"/>
      <c r="AD727" s="36"/>
      <c r="AE727" s="38"/>
    </row>
    <row r="728" ht="14.25" customHeigh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  <c r="AC728" s="36"/>
      <c r="AD728" s="36"/>
      <c r="AE728" s="38"/>
    </row>
    <row r="729" ht="14.25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  <c r="AC729" s="36"/>
      <c r="AD729" s="36"/>
      <c r="AE729" s="38"/>
    </row>
    <row r="730" ht="14.25" customHeigh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  <c r="AC730" s="36"/>
      <c r="AD730" s="36"/>
      <c r="AE730" s="38"/>
    </row>
    <row r="731" ht="14.25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  <c r="AC731" s="36"/>
      <c r="AD731" s="36"/>
      <c r="AE731" s="38"/>
    </row>
    <row r="732" ht="14.25" customHeigh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  <c r="AC732" s="36"/>
      <c r="AD732" s="36"/>
      <c r="AE732" s="38"/>
    </row>
    <row r="733" ht="14.25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  <c r="AC733" s="36"/>
      <c r="AD733" s="36"/>
      <c r="AE733" s="38"/>
    </row>
    <row r="734" ht="14.25" customHeigh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  <c r="AC734" s="36"/>
      <c r="AD734" s="36"/>
      <c r="AE734" s="38"/>
    </row>
    <row r="735" ht="14.25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  <c r="AC735" s="36"/>
      <c r="AD735" s="36"/>
      <c r="AE735" s="38"/>
    </row>
    <row r="736" ht="14.25" customHeigh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  <c r="AC736" s="36"/>
      <c r="AD736" s="36"/>
      <c r="AE736" s="38"/>
    </row>
    <row r="737" ht="14.25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  <c r="AC737" s="36"/>
      <c r="AD737" s="36"/>
      <c r="AE737" s="38"/>
    </row>
    <row r="738" ht="14.25" customHeigh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  <c r="AC738" s="36"/>
      <c r="AD738" s="36"/>
      <c r="AE738" s="38"/>
    </row>
    <row r="739" ht="14.25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  <c r="AC739" s="36"/>
      <c r="AD739" s="36"/>
      <c r="AE739" s="38"/>
    </row>
    <row r="740" ht="14.25" customHeigh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  <c r="AC740" s="36"/>
      <c r="AD740" s="36"/>
      <c r="AE740" s="38"/>
    </row>
    <row r="741" ht="14.25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  <c r="AC741" s="36"/>
      <c r="AD741" s="36"/>
      <c r="AE741" s="38"/>
    </row>
    <row r="742" ht="14.25" customHeigh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  <c r="AC742" s="36"/>
      <c r="AD742" s="36"/>
      <c r="AE742" s="38"/>
    </row>
    <row r="743" ht="14.25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  <c r="AC743" s="36"/>
      <c r="AD743" s="36"/>
      <c r="AE743" s="38"/>
    </row>
    <row r="744" ht="14.25" customHeigh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  <c r="AC744" s="36"/>
      <c r="AD744" s="36"/>
      <c r="AE744" s="38"/>
    </row>
    <row r="745" ht="14.25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  <c r="AC745" s="36"/>
      <c r="AD745" s="36"/>
      <c r="AE745" s="38"/>
    </row>
    <row r="746" ht="14.25" customHeigh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  <c r="AC746" s="36"/>
      <c r="AD746" s="36"/>
      <c r="AE746" s="38"/>
    </row>
    <row r="747" ht="14.25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  <c r="AC747" s="36"/>
      <c r="AD747" s="36"/>
      <c r="AE747" s="38"/>
    </row>
    <row r="748" ht="14.25" customHeigh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  <c r="AC748" s="36"/>
      <c r="AD748" s="36"/>
      <c r="AE748" s="38"/>
    </row>
    <row r="749" ht="14.25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  <c r="AC749" s="36"/>
      <c r="AD749" s="36"/>
      <c r="AE749" s="38"/>
    </row>
    <row r="750" ht="14.25" customHeigh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  <c r="AC750" s="36"/>
      <c r="AD750" s="36"/>
      <c r="AE750" s="38"/>
    </row>
    <row r="751" ht="14.25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  <c r="AC751" s="36"/>
      <c r="AD751" s="36"/>
      <c r="AE751" s="38"/>
    </row>
    <row r="752" ht="14.25" customHeigh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  <c r="AC752" s="36"/>
      <c r="AD752" s="36"/>
      <c r="AE752" s="38"/>
    </row>
    <row r="753" ht="14.25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  <c r="AC753" s="36"/>
      <c r="AD753" s="36"/>
      <c r="AE753" s="38"/>
    </row>
    <row r="754" ht="14.25" customHeigh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  <c r="AC754" s="36"/>
      <c r="AD754" s="36"/>
      <c r="AE754" s="38"/>
    </row>
    <row r="755" ht="14.25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  <c r="AC755" s="36"/>
      <c r="AD755" s="36"/>
      <c r="AE755" s="38"/>
    </row>
    <row r="756" ht="14.25" customHeigh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  <c r="AC756" s="36"/>
      <c r="AD756" s="36"/>
      <c r="AE756" s="38"/>
    </row>
    <row r="757" ht="14.25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  <c r="AC757" s="36"/>
      <c r="AD757" s="36"/>
      <c r="AE757" s="38"/>
    </row>
    <row r="758" ht="14.25" customHeigh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  <c r="AC758" s="36"/>
      <c r="AD758" s="36"/>
      <c r="AE758" s="38"/>
    </row>
    <row r="759" ht="14.25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  <c r="AC759" s="36"/>
      <c r="AD759" s="36"/>
      <c r="AE759" s="38"/>
    </row>
    <row r="760" ht="14.25" customHeigh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  <c r="AC760" s="36"/>
      <c r="AD760" s="36"/>
      <c r="AE760" s="38"/>
    </row>
    <row r="761" ht="14.25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  <c r="AC761" s="36"/>
      <c r="AD761" s="36"/>
      <c r="AE761" s="38"/>
    </row>
    <row r="762" ht="14.25" customHeigh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  <c r="AC762" s="36"/>
      <c r="AD762" s="36"/>
      <c r="AE762" s="38"/>
    </row>
    <row r="763" ht="14.25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  <c r="AC763" s="36"/>
      <c r="AD763" s="36"/>
      <c r="AE763" s="38"/>
    </row>
    <row r="764" ht="14.25" customHeigh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  <c r="AC764" s="36"/>
      <c r="AD764" s="36"/>
      <c r="AE764" s="38"/>
    </row>
    <row r="765" ht="14.25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  <c r="AC765" s="36"/>
      <c r="AD765" s="36"/>
      <c r="AE765" s="38"/>
    </row>
    <row r="766" ht="14.25" customHeigh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  <c r="AC766" s="36"/>
      <c r="AD766" s="36"/>
      <c r="AE766" s="38"/>
    </row>
    <row r="767" ht="14.25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  <c r="AC767" s="36"/>
      <c r="AD767" s="36"/>
      <c r="AE767" s="38"/>
    </row>
    <row r="768" ht="14.25" customHeigh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  <c r="AC768" s="36"/>
      <c r="AD768" s="36"/>
      <c r="AE768" s="38"/>
    </row>
    <row r="769" ht="14.25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  <c r="AC769" s="36"/>
      <c r="AD769" s="36"/>
      <c r="AE769" s="38"/>
    </row>
    <row r="770" ht="14.25" customHeigh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  <c r="AC770" s="36"/>
      <c r="AD770" s="36"/>
      <c r="AE770" s="38"/>
    </row>
    <row r="771" ht="14.25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  <c r="AC771" s="36"/>
      <c r="AD771" s="36"/>
      <c r="AE771" s="38"/>
    </row>
    <row r="772" ht="14.25" customHeigh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  <c r="AC772" s="36"/>
      <c r="AD772" s="36"/>
      <c r="AE772" s="38"/>
    </row>
    <row r="773" ht="14.25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  <c r="AC773" s="36"/>
      <c r="AD773" s="36"/>
      <c r="AE773" s="38"/>
    </row>
    <row r="774" ht="14.25" customHeigh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  <c r="AC774" s="36"/>
      <c r="AD774" s="36"/>
      <c r="AE774" s="38"/>
    </row>
    <row r="775" ht="14.25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  <c r="AC775" s="36"/>
      <c r="AD775" s="36"/>
      <c r="AE775" s="38"/>
    </row>
    <row r="776" ht="14.25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  <c r="AC776" s="36"/>
      <c r="AD776" s="36"/>
      <c r="AE776" s="38"/>
    </row>
    <row r="777" ht="14.25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  <c r="AC777" s="36"/>
      <c r="AD777" s="36"/>
      <c r="AE777" s="38"/>
    </row>
    <row r="778" ht="14.25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  <c r="AC778" s="36"/>
      <c r="AD778" s="36"/>
      <c r="AE778" s="38"/>
    </row>
    <row r="779" ht="14.25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  <c r="AC779" s="36"/>
      <c r="AD779" s="36"/>
      <c r="AE779" s="38"/>
    </row>
    <row r="780" ht="14.25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  <c r="AC780" s="36"/>
      <c r="AD780" s="36"/>
      <c r="AE780" s="38"/>
    </row>
    <row r="781" ht="14.25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  <c r="AC781" s="36"/>
      <c r="AD781" s="36"/>
      <c r="AE781" s="38"/>
    </row>
    <row r="782" ht="14.25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  <c r="AC782" s="36"/>
      <c r="AD782" s="36"/>
      <c r="AE782" s="38"/>
    </row>
    <row r="783" ht="14.25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  <c r="AC783" s="36"/>
      <c r="AD783" s="36"/>
      <c r="AE783" s="38"/>
    </row>
    <row r="784" ht="14.25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  <c r="AC784" s="36"/>
      <c r="AD784" s="36"/>
      <c r="AE784" s="38"/>
    </row>
    <row r="785" ht="14.25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  <c r="AC785" s="36"/>
      <c r="AD785" s="36"/>
      <c r="AE785" s="38"/>
    </row>
    <row r="786" ht="14.25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  <c r="AC786" s="36"/>
      <c r="AD786" s="36"/>
      <c r="AE786" s="38"/>
    </row>
    <row r="787" ht="14.25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  <c r="AC787" s="36"/>
      <c r="AD787" s="36"/>
      <c r="AE787" s="38"/>
    </row>
    <row r="788" ht="14.25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  <c r="AC788" s="36"/>
      <c r="AD788" s="36"/>
      <c r="AE788" s="38"/>
    </row>
    <row r="789" ht="14.25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  <c r="AC789" s="36"/>
      <c r="AD789" s="36"/>
      <c r="AE789" s="38"/>
    </row>
    <row r="790" ht="14.25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  <c r="AC790" s="36"/>
      <c r="AD790" s="36"/>
      <c r="AE790" s="38"/>
    </row>
    <row r="791" ht="14.25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  <c r="AC791" s="36"/>
      <c r="AD791" s="36"/>
      <c r="AE791" s="38"/>
    </row>
    <row r="792" ht="14.25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  <c r="AC792" s="36"/>
      <c r="AD792" s="36"/>
      <c r="AE792" s="38"/>
    </row>
    <row r="793" ht="14.25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  <c r="AC793" s="36"/>
      <c r="AD793" s="36"/>
      <c r="AE793" s="38"/>
    </row>
    <row r="794" ht="14.25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  <c r="AC794" s="36"/>
      <c r="AD794" s="36"/>
      <c r="AE794" s="38"/>
    </row>
    <row r="795" ht="14.25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  <c r="AC795" s="36"/>
      <c r="AD795" s="36"/>
      <c r="AE795" s="38"/>
    </row>
    <row r="796" ht="14.25" customHeigh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  <c r="AC796" s="36"/>
      <c r="AD796" s="36"/>
      <c r="AE796" s="38"/>
    </row>
    <row r="797" ht="14.25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  <c r="AC797" s="36"/>
      <c r="AD797" s="36"/>
      <c r="AE797" s="38"/>
    </row>
    <row r="798" ht="14.25" customHeigh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  <c r="AC798" s="36"/>
      <c r="AD798" s="36"/>
      <c r="AE798" s="38"/>
    </row>
    <row r="799" ht="14.25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  <c r="AC799" s="36"/>
      <c r="AD799" s="36"/>
      <c r="AE799" s="38"/>
    </row>
    <row r="800" ht="14.25" customHeigh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  <c r="AC800" s="36"/>
      <c r="AD800" s="36"/>
      <c r="AE800" s="38"/>
    </row>
    <row r="801" ht="14.25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  <c r="AC801" s="36"/>
      <c r="AD801" s="36"/>
      <c r="AE801" s="38"/>
    </row>
    <row r="802" ht="14.25" customHeigh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  <c r="AC802" s="36"/>
      <c r="AD802" s="36"/>
      <c r="AE802" s="38"/>
    </row>
    <row r="803" ht="14.25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  <c r="AC803" s="36"/>
      <c r="AD803" s="36"/>
      <c r="AE803" s="38"/>
    </row>
    <row r="804" ht="14.25" customHeigh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  <c r="AC804" s="36"/>
      <c r="AD804" s="36"/>
      <c r="AE804" s="38"/>
    </row>
    <row r="805" ht="14.25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  <c r="AC805" s="36"/>
      <c r="AD805" s="36"/>
      <c r="AE805" s="38"/>
    </row>
    <row r="806" ht="14.25" customHeigh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  <c r="AC806" s="36"/>
      <c r="AD806" s="36"/>
      <c r="AE806" s="38"/>
    </row>
    <row r="807" ht="14.25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  <c r="AC807" s="36"/>
      <c r="AD807" s="36"/>
      <c r="AE807" s="38"/>
    </row>
    <row r="808" ht="14.25" customHeigh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  <c r="AC808" s="36"/>
      <c r="AD808" s="36"/>
      <c r="AE808" s="38"/>
    </row>
    <row r="809" ht="14.25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  <c r="AC809" s="36"/>
      <c r="AD809" s="36"/>
      <c r="AE809" s="38"/>
    </row>
    <row r="810" ht="14.25" customHeigh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  <c r="AC810" s="36"/>
      <c r="AD810" s="36"/>
      <c r="AE810" s="38"/>
    </row>
    <row r="811" ht="14.25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  <c r="AC811" s="36"/>
      <c r="AD811" s="36"/>
      <c r="AE811" s="38"/>
    </row>
    <row r="812" ht="14.25" customHeigh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  <c r="AC812" s="36"/>
      <c r="AD812" s="36"/>
      <c r="AE812" s="38"/>
    </row>
    <row r="813" ht="14.25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  <c r="AC813" s="36"/>
      <c r="AD813" s="36"/>
      <c r="AE813" s="38"/>
    </row>
    <row r="814" ht="14.25" customHeigh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  <c r="AC814" s="36"/>
      <c r="AD814" s="36"/>
      <c r="AE814" s="38"/>
    </row>
    <row r="815" ht="14.25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  <c r="AC815" s="36"/>
      <c r="AD815" s="36"/>
      <c r="AE815" s="38"/>
    </row>
    <row r="816" ht="14.25" customHeigh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  <c r="AC816" s="36"/>
      <c r="AD816" s="36"/>
      <c r="AE816" s="38"/>
    </row>
    <row r="817" ht="14.25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  <c r="AC817" s="36"/>
      <c r="AD817" s="36"/>
      <c r="AE817" s="38"/>
    </row>
    <row r="818" ht="14.25" customHeigh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  <c r="AC818" s="36"/>
      <c r="AD818" s="36"/>
      <c r="AE818" s="38"/>
    </row>
    <row r="819" ht="14.25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  <c r="AC819" s="36"/>
      <c r="AD819" s="36"/>
      <c r="AE819" s="38"/>
    </row>
    <row r="820" ht="14.25" customHeigh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  <c r="AC820" s="36"/>
      <c r="AD820" s="36"/>
      <c r="AE820" s="38"/>
    </row>
    <row r="821" ht="14.25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  <c r="AC821" s="36"/>
      <c r="AD821" s="36"/>
      <c r="AE821" s="38"/>
    </row>
    <row r="822" ht="14.25" customHeigh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  <c r="AC822" s="36"/>
      <c r="AD822" s="36"/>
      <c r="AE822" s="38"/>
    </row>
    <row r="823" ht="14.25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  <c r="AC823" s="36"/>
      <c r="AD823" s="36"/>
      <c r="AE823" s="38"/>
    </row>
    <row r="824" ht="14.25" customHeigh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  <c r="AC824" s="36"/>
      <c r="AD824" s="36"/>
      <c r="AE824" s="38"/>
    </row>
    <row r="825" ht="14.25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  <c r="AC825" s="36"/>
      <c r="AD825" s="36"/>
      <c r="AE825" s="38"/>
    </row>
    <row r="826" ht="14.25" customHeigh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  <c r="AC826" s="36"/>
      <c r="AD826" s="36"/>
      <c r="AE826" s="38"/>
    </row>
    <row r="827" ht="14.25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  <c r="AC827" s="36"/>
      <c r="AD827" s="36"/>
      <c r="AE827" s="38"/>
    </row>
    <row r="828" ht="14.25" customHeigh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  <c r="AC828" s="36"/>
      <c r="AD828" s="36"/>
      <c r="AE828" s="38"/>
    </row>
    <row r="829" ht="14.25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  <c r="AC829" s="36"/>
      <c r="AD829" s="36"/>
      <c r="AE829" s="38"/>
    </row>
    <row r="830" ht="14.25" customHeigh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  <c r="AC830" s="36"/>
      <c r="AD830" s="36"/>
      <c r="AE830" s="38"/>
    </row>
    <row r="831" ht="14.25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  <c r="AC831" s="36"/>
      <c r="AD831" s="36"/>
      <c r="AE831" s="38"/>
    </row>
    <row r="832" ht="14.25" customHeigh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  <c r="AC832" s="36"/>
      <c r="AD832" s="36"/>
      <c r="AE832" s="38"/>
    </row>
    <row r="833" ht="14.25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  <c r="AC833" s="36"/>
      <c r="AD833" s="36"/>
      <c r="AE833" s="38"/>
    </row>
    <row r="834" ht="14.25" customHeigh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  <c r="AC834" s="36"/>
      <c r="AD834" s="36"/>
      <c r="AE834" s="38"/>
    </row>
    <row r="835" ht="14.25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  <c r="AC835" s="36"/>
      <c r="AD835" s="36"/>
      <c r="AE835" s="38"/>
    </row>
    <row r="836" ht="14.25" customHeigh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  <c r="AC836" s="36"/>
      <c r="AD836" s="36"/>
      <c r="AE836" s="38"/>
    </row>
    <row r="837" ht="14.25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  <c r="AC837" s="36"/>
      <c r="AD837" s="36"/>
      <c r="AE837" s="38"/>
    </row>
    <row r="838" ht="14.25" customHeigh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  <c r="AC838" s="36"/>
      <c r="AD838" s="36"/>
      <c r="AE838" s="38"/>
    </row>
    <row r="839" ht="14.25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  <c r="AC839" s="36"/>
      <c r="AD839" s="36"/>
      <c r="AE839" s="38"/>
    </row>
    <row r="840" ht="14.25" customHeigh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  <c r="AC840" s="36"/>
      <c r="AD840" s="36"/>
      <c r="AE840" s="38"/>
    </row>
    <row r="841" ht="14.25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  <c r="AC841" s="36"/>
      <c r="AD841" s="36"/>
      <c r="AE841" s="38"/>
    </row>
    <row r="842" ht="14.25" customHeigh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  <c r="AC842" s="36"/>
      <c r="AD842" s="36"/>
      <c r="AE842" s="38"/>
    </row>
    <row r="843" ht="14.25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  <c r="AC843" s="36"/>
      <c r="AD843" s="36"/>
      <c r="AE843" s="38"/>
    </row>
    <row r="844" ht="14.25" customHeigh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  <c r="AC844" s="36"/>
      <c r="AD844" s="36"/>
      <c r="AE844" s="38"/>
    </row>
    <row r="845" ht="14.25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  <c r="AC845" s="36"/>
      <c r="AD845" s="36"/>
      <c r="AE845" s="38"/>
    </row>
    <row r="846" ht="14.25" customHeigh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  <c r="AC846" s="36"/>
      <c r="AD846" s="36"/>
      <c r="AE846" s="38"/>
    </row>
    <row r="847" ht="14.25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  <c r="AC847" s="36"/>
      <c r="AD847" s="36"/>
      <c r="AE847" s="38"/>
    </row>
    <row r="848" ht="14.25" customHeigh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  <c r="AC848" s="36"/>
      <c r="AD848" s="36"/>
      <c r="AE848" s="38"/>
    </row>
    <row r="849" ht="14.25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  <c r="AC849" s="36"/>
      <c r="AD849" s="36"/>
      <c r="AE849" s="38"/>
    </row>
    <row r="850" ht="14.25" customHeigh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  <c r="AC850" s="36"/>
      <c r="AD850" s="36"/>
      <c r="AE850" s="38"/>
    </row>
    <row r="851" ht="14.25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  <c r="AC851" s="36"/>
      <c r="AD851" s="36"/>
      <c r="AE851" s="38"/>
    </row>
    <row r="852" ht="14.25" customHeigh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  <c r="AC852" s="36"/>
      <c r="AD852" s="36"/>
      <c r="AE852" s="38"/>
    </row>
    <row r="853" ht="14.25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  <c r="AC853" s="36"/>
      <c r="AD853" s="36"/>
      <c r="AE853" s="38"/>
    </row>
    <row r="854" ht="14.25" customHeigh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  <c r="AC854" s="36"/>
      <c r="AD854" s="36"/>
      <c r="AE854" s="38"/>
    </row>
    <row r="855" ht="14.25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  <c r="AC855" s="36"/>
      <c r="AD855" s="36"/>
      <c r="AE855" s="38"/>
    </row>
    <row r="856" ht="14.25" customHeigh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  <c r="AC856" s="36"/>
      <c r="AD856" s="36"/>
      <c r="AE856" s="38"/>
    </row>
    <row r="857" ht="14.25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  <c r="AC857" s="36"/>
      <c r="AD857" s="36"/>
      <c r="AE857" s="38"/>
    </row>
    <row r="858" ht="14.25" customHeigh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  <c r="AC858" s="36"/>
      <c r="AD858" s="36"/>
      <c r="AE858" s="38"/>
    </row>
    <row r="859" ht="14.25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  <c r="AC859" s="36"/>
      <c r="AD859" s="36"/>
      <c r="AE859" s="38"/>
    </row>
    <row r="860" ht="14.25" customHeigh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  <c r="AC860" s="36"/>
      <c r="AD860" s="36"/>
      <c r="AE860" s="38"/>
    </row>
    <row r="861" ht="14.25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  <c r="AC861" s="36"/>
      <c r="AD861" s="36"/>
      <c r="AE861" s="38"/>
    </row>
    <row r="862" ht="14.25" customHeigh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  <c r="AC862" s="36"/>
      <c r="AD862" s="36"/>
      <c r="AE862" s="38"/>
    </row>
    <row r="863" ht="14.25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  <c r="AC863" s="36"/>
      <c r="AD863" s="36"/>
      <c r="AE863" s="38"/>
    </row>
    <row r="864" ht="14.25" customHeigh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  <c r="AC864" s="36"/>
      <c r="AD864" s="36"/>
      <c r="AE864" s="38"/>
    </row>
    <row r="865" ht="14.25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  <c r="AC865" s="36"/>
      <c r="AD865" s="36"/>
      <c r="AE865" s="38"/>
    </row>
    <row r="866" ht="14.25" customHeigh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  <c r="AC866" s="36"/>
      <c r="AD866" s="36"/>
      <c r="AE866" s="38"/>
    </row>
    <row r="867" ht="14.25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  <c r="AC867" s="36"/>
      <c r="AD867" s="36"/>
      <c r="AE867" s="38"/>
    </row>
    <row r="868" ht="14.25" customHeigh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  <c r="AC868" s="36"/>
      <c r="AD868" s="36"/>
      <c r="AE868" s="38"/>
    </row>
    <row r="869" ht="14.25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  <c r="AC869" s="36"/>
      <c r="AD869" s="36"/>
      <c r="AE869" s="38"/>
    </row>
    <row r="870" ht="14.25" customHeigh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  <c r="AC870" s="36"/>
      <c r="AD870" s="36"/>
      <c r="AE870" s="38"/>
    </row>
    <row r="871" ht="14.25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  <c r="AC871" s="36"/>
      <c r="AD871" s="36"/>
      <c r="AE871" s="38"/>
    </row>
    <row r="872" ht="14.25" customHeigh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  <c r="AC872" s="36"/>
      <c r="AD872" s="36"/>
      <c r="AE872" s="38"/>
    </row>
    <row r="873" ht="14.25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  <c r="AC873" s="36"/>
      <c r="AD873" s="36"/>
      <c r="AE873" s="38"/>
    </row>
    <row r="874" ht="14.25" customHeigh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  <c r="AC874" s="36"/>
      <c r="AD874" s="36"/>
      <c r="AE874" s="38"/>
    </row>
    <row r="875" ht="14.25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  <c r="AC875" s="36"/>
      <c r="AD875" s="36"/>
      <c r="AE875" s="38"/>
    </row>
    <row r="876" ht="14.25" customHeigh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  <c r="AC876" s="36"/>
      <c r="AD876" s="36"/>
      <c r="AE876" s="38"/>
    </row>
    <row r="877" ht="14.25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  <c r="AC877" s="36"/>
      <c r="AD877" s="36"/>
      <c r="AE877" s="38"/>
    </row>
    <row r="878" ht="14.25" customHeigh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  <c r="AC878" s="36"/>
      <c r="AD878" s="36"/>
      <c r="AE878" s="38"/>
    </row>
    <row r="879" ht="14.25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  <c r="AC879" s="36"/>
      <c r="AD879" s="36"/>
      <c r="AE879" s="38"/>
    </row>
    <row r="880" ht="14.25" customHeigh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  <c r="AC880" s="36"/>
      <c r="AD880" s="36"/>
      <c r="AE880" s="38"/>
    </row>
    <row r="881" ht="14.25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  <c r="AC881" s="36"/>
      <c r="AD881" s="36"/>
      <c r="AE881" s="38"/>
    </row>
    <row r="882" ht="14.25" customHeigh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  <c r="AC882" s="36"/>
      <c r="AD882" s="36"/>
      <c r="AE882" s="38"/>
    </row>
    <row r="883" ht="14.25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  <c r="AC883" s="36"/>
      <c r="AD883" s="36"/>
      <c r="AE883" s="38"/>
    </row>
    <row r="884" ht="14.25" customHeigh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  <c r="AC884" s="36"/>
      <c r="AD884" s="36"/>
      <c r="AE884" s="38"/>
    </row>
    <row r="885" ht="14.25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  <c r="AC885" s="36"/>
      <c r="AD885" s="36"/>
      <c r="AE885" s="38"/>
    </row>
    <row r="886" ht="14.25" customHeigh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  <c r="AC886" s="36"/>
      <c r="AD886" s="36"/>
      <c r="AE886" s="38"/>
    </row>
    <row r="887" ht="14.25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  <c r="AC887" s="36"/>
      <c r="AD887" s="36"/>
      <c r="AE887" s="38"/>
    </row>
    <row r="888" ht="14.25" customHeigh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  <c r="AC888" s="36"/>
      <c r="AD888" s="36"/>
      <c r="AE888" s="38"/>
    </row>
    <row r="889" ht="14.25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  <c r="AC889" s="36"/>
      <c r="AD889" s="36"/>
      <c r="AE889" s="38"/>
    </row>
    <row r="890" ht="14.25" customHeigh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  <c r="AC890" s="36"/>
      <c r="AD890" s="36"/>
      <c r="AE890" s="38"/>
    </row>
    <row r="891" ht="14.25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  <c r="AC891" s="36"/>
      <c r="AD891" s="36"/>
      <c r="AE891" s="38"/>
    </row>
    <row r="892" ht="14.25" customHeigh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  <c r="AC892" s="36"/>
      <c r="AD892" s="36"/>
      <c r="AE892" s="38"/>
    </row>
    <row r="893" ht="14.25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  <c r="AC893" s="36"/>
      <c r="AD893" s="36"/>
      <c r="AE893" s="38"/>
    </row>
    <row r="894" ht="14.25" customHeigh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  <c r="AC894" s="36"/>
      <c r="AD894" s="36"/>
      <c r="AE894" s="38"/>
    </row>
    <row r="895" ht="14.25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  <c r="AC895" s="36"/>
      <c r="AD895" s="36"/>
      <c r="AE895" s="38"/>
    </row>
    <row r="896" ht="14.25" customHeigh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  <c r="AC896" s="36"/>
      <c r="AD896" s="36"/>
      <c r="AE896" s="38"/>
    </row>
    <row r="897" ht="14.25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  <c r="AC897" s="36"/>
      <c r="AD897" s="36"/>
      <c r="AE897" s="38"/>
    </row>
    <row r="898" ht="14.25" customHeigh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  <c r="AC898" s="36"/>
      <c r="AD898" s="36"/>
      <c r="AE898" s="38"/>
    </row>
    <row r="899" ht="14.25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  <c r="AC899" s="36"/>
      <c r="AD899" s="36"/>
      <c r="AE899" s="38"/>
    </row>
    <row r="900" ht="14.25" customHeigh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  <c r="AC900" s="36"/>
      <c r="AD900" s="36"/>
      <c r="AE900" s="38"/>
    </row>
    <row r="901" ht="14.25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  <c r="AC901" s="36"/>
      <c r="AD901" s="36"/>
      <c r="AE901" s="38"/>
    </row>
    <row r="902" ht="14.25" customHeigh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  <c r="AC902" s="36"/>
      <c r="AD902" s="36"/>
      <c r="AE902" s="38"/>
    </row>
    <row r="903" ht="14.25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  <c r="AC903" s="36"/>
      <c r="AD903" s="36"/>
      <c r="AE903" s="38"/>
    </row>
    <row r="904" ht="14.25" customHeigh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  <c r="AC904" s="36"/>
      <c r="AD904" s="36"/>
      <c r="AE904" s="38"/>
    </row>
    <row r="905" ht="14.25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  <c r="AC905" s="36"/>
      <c r="AD905" s="36"/>
      <c r="AE905" s="38"/>
    </row>
    <row r="906" ht="14.25" customHeigh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  <c r="AC906" s="36"/>
      <c r="AD906" s="36"/>
      <c r="AE906" s="38"/>
    </row>
    <row r="907" ht="14.25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  <c r="AC907" s="36"/>
      <c r="AD907" s="36"/>
      <c r="AE907" s="38"/>
    </row>
    <row r="908" ht="14.25" customHeigh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  <c r="AC908" s="36"/>
      <c r="AD908" s="36"/>
      <c r="AE908" s="38"/>
    </row>
    <row r="909" ht="14.25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  <c r="AC909" s="36"/>
      <c r="AD909" s="36"/>
      <c r="AE909" s="38"/>
    </row>
    <row r="910" ht="14.25" customHeigh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  <c r="AC910" s="36"/>
      <c r="AD910" s="36"/>
      <c r="AE910" s="38"/>
    </row>
    <row r="911" ht="14.25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  <c r="AC911" s="36"/>
      <c r="AD911" s="36"/>
      <c r="AE911" s="38"/>
    </row>
    <row r="912" ht="14.25" customHeigh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  <c r="AC912" s="36"/>
      <c r="AD912" s="36"/>
      <c r="AE912" s="38"/>
    </row>
    <row r="913" ht="14.25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  <c r="AC913" s="36"/>
      <c r="AD913" s="36"/>
      <c r="AE913" s="38"/>
    </row>
    <row r="914" ht="14.25" customHeigh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  <c r="AC914" s="36"/>
      <c r="AD914" s="36"/>
      <c r="AE914" s="38"/>
    </row>
    <row r="915" ht="14.25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  <c r="AC915" s="36"/>
      <c r="AD915" s="36"/>
      <c r="AE915" s="38"/>
    </row>
    <row r="916" ht="14.25" customHeigh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  <c r="AC916" s="36"/>
      <c r="AD916" s="36"/>
      <c r="AE916" s="38"/>
    </row>
    <row r="917" ht="14.25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  <c r="AC917" s="36"/>
      <c r="AD917" s="36"/>
      <c r="AE917" s="38"/>
    </row>
    <row r="918" ht="14.25" customHeigh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  <c r="AC918" s="36"/>
      <c r="AD918" s="36"/>
      <c r="AE918" s="38"/>
    </row>
    <row r="919" ht="14.25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  <c r="AC919" s="36"/>
      <c r="AD919" s="36"/>
      <c r="AE919" s="38"/>
    </row>
    <row r="920" ht="14.25" customHeigh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  <c r="AC920" s="36"/>
      <c r="AD920" s="36"/>
      <c r="AE920" s="38"/>
    </row>
    <row r="921" ht="14.25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  <c r="AC921" s="36"/>
      <c r="AD921" s="36"/>
      <c r="AE921" s="38"/>
    </row>
    <row r="922" ht="14.25" customHeigh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  <c r="AC922" s="36"/>
      <c r="AD922" s="36"/>
      <c r="AE922" s="38"/>
    </row>
    <row r="923" ht="14.25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  <c r="AC923" s="36"/>
      <c r="AD923" s="36"/>
      <c r="AE923" s="38"/>
    </row>
    <row r="924" ht="14.25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  <c r="AC924" s="36"/>
      <c r="AD924" s="36"/>
      <c r="AE924" s="38"/>
    </row>
    <row r="925" ht="14.25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  <c r="AC925" s="36"/>
      <c r="AD925" s="36"/>
      <c r="AE925" s="38"/>
    </row>
    <row r="926" ht="14.25" customHeigh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  <c r="AC926" s="36"/>
      <c r="AD926" s="36"/>
      <c r="AE926" s="38"/>
    </row>
    <row r="927" ht="14.25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  <c r="AC927" s="36"/>
      <c r="AD927" s="36"/>
      <c r="AE927" s="38"/>
    </row>
    <row r="928" ht="14.25" customHeigh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  <c r="AC928" s="36"/>
      <c r="AD928" s="36"/>
      <c r="AE928" s="38"/>
    </row>
    <row r="929" ht="14.25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  <c r="AC929" s="36"/>
      <c r="AD929" s="36"/>
      <c r="AE929" s="38"/>
    </row>
    <row r="930" ht="14.25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  <c r="AC930" s="36"/>
      <c r="AD930" s="36"/>
      <c r="AE930" s="38"/>
    </row>
    <row r="931" ht="14.25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  <c r="AC931" s="36"/>
      <c r="AD931" s="36"/>
      <c r="AE931" s="38"/>
    </row>
    <row r="932" ht="14.25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  <c r="AC932" s="36"/>
      <c r="AD932" s="36"/>
      <c r="AE932" s="38"/>
    </row>
    <row r="933" ht="14.25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  <c r="AC933" s="36"/>
      <c r="AD933" s="36"/>
      <c r="AE933" s="38"/>
    </row>
    <row r="934" ht="14.25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  <c r="AC934" s="36"/>
      <c r="AD934" s="36"/>
      <c r="AE934" s="38"/>
    </row>
    <row r="935" ht="14.25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  <c r="AC935" s="36"/>
      <c r="AD935" s="36"/>
      <c r="AE935" s="38"/>
    </row>
    <row r="936" ht="14.25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  <c r="AC936" s="36"/>
      <c r="AD936" s="36"/>
      <c r="AE936" s="38"/>
    </row>
    <row r="937" ht="14.25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  <c r="AC937" s="36"/>
      <c r="AD937" s="36"/>
      <c r="AE937" s="38"/>
    </row>
    <row r="938" ht="14.25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  <c r="AC938" s="36"/>
      <c r="AD938" s="36"/>
      <c r="AE938" s="38"/>
    </row>
    <row r="939" ht="14.25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  <c r="AC939" s="36"/>
      <c r="AD939" s="36"/>
      <c r="AE939" s="38"/>
    </row>
    <row r="940" ht="14.25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  <c r="AC940" s="36"/>
      <c r="AD940" s="36"/>
      <c r="AE940" s="38"/>
    </row>
    <row r="941" ht="14.25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  <c r="AC941" s="36"/>
      <c r="AD941" s="36"/>
      <c r="AE941" s="38"/>
    </row>
    <row r="942" ht="14.25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  <c r="AC942" s="36"/>
      <c r="AD942" s="36"/>
      <c r="AE942" s="38"/>
    </row>
    <row r="943" ht="14.25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  <c r="AC943" s="36"/>
      <c r="AD943" s="36"/>
      <c r="AE943" s="38"/>
    </row>
    <row r="944" ht="14.25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  <c r="AC944" s="36"/>
      <c r="AD944" s="36"/>
      <c r="AE944" s="38"/>
    </row>
    <row r="945" ht="14.25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  <c r="AC945" s="36"/>
      <c r="AD945" s="36"/>
      <c r="AE945" s="38"/>
    </row>
    <row r="946" ht="14.25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  <c r="AC946" s="36"/>
      <c r="AD946" s="36"/>
      <c r="AE946" s="38"/>
    </row>
    <row r="947" ht="14.25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  <c r="AC947" s="36"/>
      <c r="AD947" s="36"/>
      <c r="AE947" s="38"/>
    </row>
    <row r="948" ht="14.25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  <c r="AC948" s="36"/>
      <c r="AD948" s="36"/>
      <c r="AE948" s="38"/>
    </row>
    <row r="949" ht="14.25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  <c r="AC949" s="36"/>
      <c r="AD949" s="36"/>
      <c r="AE949" s="38"/>
    </row>
    <row r="950" ht="14.25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  <c r="AC950" s="36"/>
      <c r="AD950" s="36"/>
      <c r="AE950" s="38"/>
    </row>
    <row r="951" ht="14.25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  <c r="AC951" s="36"/>
      <c r="AD951" s="36"/>
      <c r="AE951" s="38"/>
    </row>
    <row r="952" ht="14.25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  <c r="AC952" s="36"/>
      <c r="AD952" s="36"/>
      <c r="AE952" s="38"/>
    </row>
    <row r="953" ht="14.25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  <c r="AC953" s="36"/>
      <c r="AD953" s="36"/>
      <c r="AE953" s="38"/>
    </row>
    <row r="954" ht="14.25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  <c r="AC954" s="36"/>
      <c r="AD954" s="36"/>
      <c r="AE954" s="38"/>
    </row>
    <row r="955" ht="14.25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  <c r="AC955" s="36"/>
      <c r="AD955" s="36"/>
      <c r="AE955" s="38"/>
    </row>
    <row r="956" ht="14.25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  <c r="AC956" s="36"/>
      <c r="AD956" s="36"/>
      <c r="AE956" s="38"/>
    </row>
    <row r="957" ht="14.25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  <c r="AC957" s="36"/>
      <c r="AD957" s="36"/>
      <c r="AE957" s="38"/>
    </row>
    <row r="958" ht="14.25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  <c r="AC958" s="36"/>
      <c r="AD958" s="36"/>
      <c r="AE958" s="38"/>
    </row>
    <row r="959" ht="14.25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  <c r="AC959" s="36"/>
      <c r="AD959" s="36"/>
      <c r="AE959" s="38"/>
    </row>
    <row r="960" ht="14.25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  <c r="AC960" s="36"/>
      <c r="AD960" s="36"/>
      <c r="AE960" s="38"/>
    </row>
    <row r="961" ht="14.25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  <c r="AC961" s="36"/>
      <c r="AD961" s="36"/>
      <c r="AE961" s="38"/>
    </row>
    <row r="962" ht="14.25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  <c r="AC962" s="36"/>
      <c r="AD962" s="36"/>
      <c r="AE962" s="38"/>
    </row>
    <row r="963" ht="14.25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  <c r="AC963" s="36"/>
      <c r="AD963" s="36"/>
      <c r="AE963" s="38"/>
    </row>
    <row r="964" ht="14.25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  <c r="AC964" s="36"/>
      <c r="AD964" s="36"/>
      <c r="AE964" s="38"/>
    </row>
    <row r="965" ht="14.25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  <c r="AC965" s="36"/>
      <c r="AD965" s="36"/>
      <c r="AE965" s="38"/>
    </row>
    <row r="966" ht="14.25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  <c r="AC966" s="36"/>
      <c r="AD966" s="36"/>
      <c r="AE966" s="38"/>
    </row>
    <row r="967" ht="14.25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  <c r="AC967" s="36"/>
      <c r="AD967" s="36"/>
      <c r="AE967" s="38"/>
    </row>
    <row r="968" ht="14.25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  <c r="AC968" s="36"/>
      <c r="AD968" s="36"/>
      <c r="AE968" s="38"/>
    </row>
    <row r="969" ht="14.25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  <c r="AC969" s="36"/>
      <c r="AD969" s="36"/>
      <c r="AE969" s="38"/>
    </row>
    <row r="970" ht="14.25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  <c r="AC970" s="36"/>
      <c r="AD970" s="36"/>
      <c r="AE970" s="38"/>
    </row>
    <row r="971" ht="14.25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  <c r="AC971" s="36"/>
      <c r="AD971" s="36"/>
      <c r="AE971" s="38"/>
    </row>
    <row r="972" ht="14.25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  <c r="AC972" s="36"/>
      <c r="AD972" s="36"/>
      <c r="AE972" s="38"/>
    </row>
    <row r="973" ht="14.25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  <c r="AC973" s="36"/>
      <c r="AD973" s="36"/>
      <c r="AE973" s="38"/>
    </row>
    <row r="974" ht="14.25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  <c r="AC974" s="36"/>
      <c r="AD974" s="36"/>
      <c r="AE974" s="38"/>
    </row>
    <row r="975" ht="14.25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  <c r="AC975" s="36"/>
      <c r="AD975" s="36"/>
      <c r="AE975" s="38"/>
    </row>
    <row r="976" ht="14.25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  <c r="AC976" s="36"/>
      <c r="AD976" s="36"/>
      <c r="AE976" s="38"/>
    </row>
    <row r="977" ht="14.25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  <c r="AC977" s="36"/>
      <c r="AD977" s="36"/>
      <c r="AE977" s="38"/>
    </row>
    <row r="978" ht="14.25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  <c r="AC978" s="36"/>
      <c r="AD978" s="36"/>
      <c r="AE978" s="38"/>
    </row>
    <row r="979" ht="14.25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  <c r="AC979" s="36"/>
      <c r="AD979" s="36"/>
      <c r="AE979" s="38"/>
    </row>
    <row r="980" ht="14.25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  <c r="AC980" s="36"/>
      <c r="AD980" s="36"/>
      <c r="AE980" s="38"/>
    </row>
    <row r="981" ht="14.25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  <c r="AC981" s="36"/>
      <c r="AD981" s="36"/>
      <c r="AE981" s="38"/>
    </row>
    <row r="982" ht="14.25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  <c r="AC982" s="36"/>
      <c r="AD982" s="36"/>
      <c r="AE982" s="38"/>
    </row>
    <row r="983" ht="14.25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  <c r="AC983" s="36"/>
      <c r="AD983" s="36"/>
      <c r="AE983" s="38"/>
    </row>
    <row r="984" ht="14.25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  <c r="AC984" s="36"/>
      <c r="AD984" s="36"/>
      <c r="AE984" s="38"/>
    </row>
    <row r="985" ht="14.25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  <c r="AC985" s="36"/>
      <c r="AD985" s="36"/>
      <c r="AE985" s="38"/>
    </row>
    <row r="986" ht="14.25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  <c r="AC986" s="36"/>
      <c r="AD986" s="36"/>
      <c r="AE986" s="38"/>
    </row>
    <row r="987" ht="14.25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  <c r="AC987" s="36"/>
      <c r="AD987" s="36"/>
      <c r="AE987" s="38"/>
    </row>
    <row r="988" ht="14.25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  <c r="AC988" s="36"/>
      <c r="AD988" s="36"/>
      <c r="AE988" s="38"/>
    </row>
    <row r="989" ht="14.25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  <c r="AC989" s="36"/>
      <c r="AD989" s="36"/>
      <c r="AE989" s="38"/>
    </row>
    <row r="990" ht="14.25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  <c r="AC990" s="36"/>
      <c r="AD990" s="36"/>
      <c r="AE990" s="38"/>
    </row>
    <row r="991" ht="14.25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  <c r="AC991" s="36"/>
      <c r="AD991" s="36"/>
      <c r="AE991" s="38"/>
    </row>
    <row r="992" ht="14.25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  <c r="AC992" s="36"/>
      <c r="AD992" s="36"/>
      <c r="AE992" s="38"/>
    </row>
    <row r="993" ht="14.25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  <c r="AC993" s="36"/>
      <c r="AD993" s="36"/>
      <c r="AE993" s="38"/>
    </row>
    <row r="994" ht="14.25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  <c r="AC994" s="36"/>
      <c r="AD994" s="36"/>
      <c r="AE994" s="38"/>
    </row>
    <row r="995" ht="14.25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  <c r="AC995" s="36"/>
      <c r="AD995" s="36"/>
      <c r="AE995" s="38"/>
    </row>
    <row r="996" ht="14.25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  <c r="AC996" s="36"/>
      <c r="AD996" s="36"/>
      <c r="AE996" s="38"/>
    </row>
    <row r="997" ht="14.25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  <c r="AC997" s="36"/>
      <c r="AD997" s="36"/>
      <c r="AE997" s="38"/>
    </row>
    <row r="998" ht="14.25" customHeigh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  <c r="AC998" s="36"/>
      <c r="AD998" s="36"/>
      <c r="AE998" s="38"/>
    </row>
    <row r="999" ht="14.25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  <c r="AC999" s="36"/>
      <c r="AD999" s="36"/>
      <c r="AE999" s="38"/>
    </row>
    <row r="1000" ht="14.25" customHeigh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  <c r="AC1000" s="36"/>
      <c r="AD1000" s="36"/>
      <c r="AE1000" s="38"/>
    </row>
    <row r="1001" ht="14.25" customHeight="1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  <c r="AE1001" s="21"/>
    </row>
    <row r="1002" ht="14.25" customHeight="1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  <c r="AE1002" s="21"/>
    </row>
    <row r="1003" ht="14.25" customHeight="1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  <c r="AE1003" s="21"/>
    </row>
    <row r="1004" ht="14.25" customHeight="1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  <c r="AE1004" s="21"/>
    </row>
    <row r="1005" ht="14.25" customHeight="1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  <c r="AE1005" s="21"/>
    </row>
    <row r="1006" ht="14.25" customHeight="1">
      <c r="A1006" s="21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1"/>
      <c r="AC1006" s="21"/>
      <c r="AD1006" s="21"/>
      <c r="AE1006" s="21"/>
    </row>
  </sheetData>
  <customSheetViews>
    <customSheetView guid="{7ED77FCB-C36F-4E7F-B632-A643AB764A43}" filter="1" showAutoFilter="1">
      <autoFilter ref="$C$30:$C$41"/>
      <extLst>
        <ext uri="GoogleSheetsCustomDataVersion1">
          <go:sheetsCustomData xmlns:go="http://customooxmlschemas.google.com/" filterViewId="930761540"/>
        </ext>
      </extLst>
    </customSheetView>
  </customSheetView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88"/>
    <col customWidth="1" min="2" max="7" width="7.63"/>
    <col customWidth="1" min="8" max="8" width="21.13"/>
    <col customWidth="1" min="9" max="9" width="18.88"/>
    <col customWidth="1" min="10" max="10" width="24.5"/>
    <col customWidth="1" min="11" max="11" width="24.38"/>
    <col customWidth="1" min="12" max="12" width="31.75"/>
    <col customWidth="1" min="13" max="13" width="21.0"/>
    <col customWidth="1" min="14" max="14" width="23.5"/>
    <col customWidth="1" min="15" max="15" width="21.63"/>
    <col customWidth="1" min="16" max="16" width="30.13"/>
    <col customWidth="1" min="17" max="17" width="24.63"/>
    <col customWidth="1" min="18" max="18" width="26.13"/>
    <col customWidth="1" min="19" max="19" width="19.13"/>
    <col customWidth="1" min="20" max="20" width="14.63"/>
    <col customWidth="1" min="21" max="21" width="14.88"/>
    <col customWidth="1" min="22" max="22" width="23.75"/>
    <col customWidth="1" min="23" max="23" width="17.63"/>
    <col customWidth="1" min="24" max="24" width="23.13"/>
    <col customWidth="1" min="25" max="25" width="16.13"/>
    <col customWidth="1" min="26" max="26" width="10.13"/>
    <col customWidth="1" min="27" max="27" width="12.0"/>
    <col customWidth="1" min="28" max="28" width="17.63"/>
    <col customWidth="1" min="29" max="29" width="19.63"/>
    <col customWidth="1" min="30" max="30" width="7.63"/>
  </cols>
  <sheetData>
    <row r="1" ht="14.25" customHeight="1">
      <c r="A1" s="14" t="s">
        <v>24</v>
      </c>
      <c r="B1" s="14" t="s">
        <v>25</v>
      </c>
      <c r="C1" s="15" t="s">
        <v>26</v>
      </c>
      <c r="D1" s="14" t="s">
        <v>27</v>
      </c>
      <c r="E1" s="16" t="s">
        <v>28</v>
      </c>
      <c r="F1" s="16" t="s">
        <v>29</v>
      </c>
      <c r="G1" s="14" t="s">
        <v>30</v>
      </c>
      <c r="H1" s="14" t="s">
        <v>31</v>
      </c>
      <c r="I1" s="14" t="s">
        <v>32</v>
      </c>
      <c r="J1" s="16" t="s">
        <v>33</v>
      </c>
      <c r="K1" s="16" t="s">
        <v>34</v>
      </c>
      <c r="L1" s="16" t="s">
        <v>35</v>
      </c>
      <c r="M1" s="17" t="s">
        <v>36</v>
      </c>
      <c r="N1" s="16" t="s">
        <v>37</v>
      </c>
      <c r="O1" s="16" t="s">
        <v>38</v>
      </c>
      <c r="P1" s="16" t="s">
        <v>39</v>
      </c>
      <c r="Q1" s="16" t="s">
        <v>40</v>
      </c>
      <c r="R1" s="16" t="s">
        <v>41</v>
      </c>
      <c r="S1" s="16" t="s">
        <v>42</v>
      </c>
      <c r="T1" s="16" t="s">
        <v>43</v>
      </c>
      <c r="U1" s="16" t="s">
        <v>44</v>
      </c>
      <c r="V1" s="16" t="s">
        <v>45</v>
      </c>
      <c r="W1" s="16" t="s">
        <v>46</v>
      </c>
      <c r="X1" s="16" t="s">
        <v>47</v>
      </c>
      <c r="Y1" s="16" t="s">
        <v>48</v>
      </c>
      <c r="Z1" s="16" t="s">
        <v>49</v>
      </c>
      <c r="AA1" s="16" t="s">
        <v>50</v>
      </c>
      <c r="AB1" s="14" t="s">
        <v>51</v>
      </c>
      <c r="AC1" s="14" t="s">
        <v>52</v>
      </c>
      <c r="AD1" s="14" t="s">
        <v>53</v>
      </c>
    </row>
    <row r="2" ht="14.25" customHeight="1">
      <c r="A2" s="19">
        <v>42557.0</v>
      </c>
      <c r="B2" s="20">
        <v>2016.0</v>
      </c>
      <c r="C2" s="20">
        <v>7.0</v>
      </c>
      <c r="D2" s="20">
        <v>44.0</v>
      </c>
      <c r="E2" s="20">
        <v>10.94</v>
      </c>
      <c r="F2" s="20">
        <v>50.61</v>
      </c>
      <c r="G2" s="20">
        <v>0.18</v>
      </c>
      <c r="I2" s="20">
        <v>139.0</v>
      </c>
      <c r="K2" s="21">
        <v>35.97222222222222</v>
      </c>
      <c r="L2" s="21">
        <v>35.97222222222222</v>
      </c>
      <c r="M2" s="21"/>
      <c r="O2" s="20">
        <v>10.83</v>
      </c>
      <c r="P2" s="20">
        <v>175.0</v>
      </c>
      <c r="Q2" s="20">
        <v>2483.0</v>
      </c>
      <c r="R2" s="20">
        <v>0.857323</v>
      </c>
      <c r="S2" s="20">
        <v>0.082366</v>
      </c>
      <c r="T2" s="20">
        <v>0.414212</v>
      </c>
      <c r="U2" s="20">
        <v>0.261527</v>
      </c>
      <c r="V2" s="21"/>
      <c r="W2" s="21"/>
      <c r="X2" s="21"/>
      <c r="Y2" s="21"/>
      <c r="Z2" s="20">
        <v>1338.96</v>
      </c>
      <c r="AA2" s="20">
        <f t="shared" ref="AA2:AA49" si="1">ADD(P2,Q2)</f>
        <v>2658</v>
      </c>
      <c r="AB2" s="21"/>
      <c r="AC2" s="21"/>
      <c r="AD2" s="21"/>
    </row>
    <row r="3" ht="14.25" customHeight="1">
      <c r="A3" s="19">
        <v>42587.0</v>
      </c>
      <c r="B3" s="20">
        <v>2016.0</v>
      </c>
      <c r="C3" s="20">
        <v>8.0</v>
      </c>
      <c r="D3" s="20">
        <v>30.0</v>
      </c>
      <c r="E3" s="20">
        <v>15.71</v>
      </c>
      <c r="F3" s="20">
        <v>72.38</v>
      </c>
      <c r="G3" s="20">
        <v>0.18</v>
      </c>
      <c r="I3" s="20">
        <v>139.0</v>
      </c>
      <c r="K3" s="21">
        <v>37.91666666666667</v>
      </c>
      <c r="L3" s="21">
        <v>37.91666666666667</v>
      </c>
      <c r="M3" s="21"/>
      <c r="N3" s="21"/>
      <c r="O3" s="20">
        <v>10.83</v>
      </c>
      <c r="P3" s="20">
        <v>181.0</v>
      </c>
      <c r="Q3" s="20">
        <v>2199.0</v>
      </c>
      <c r="R3" s="20">
        <v>0.857323</v>
      </c>
      <c r="S3" s="20">
        <v>0.082366</v>
      </c>
      <c r="T3" s="20">
        <v>0.414212</v>
      </c>
      <c r="U3" s="20">
        <v>0.261527</v>
      </c>
      <c r="V3" s="21"/>
      <c r="W3" s="21"/>
      <c r="X3" s="21"/>
      <c r="Y3" s="21"/>
      <c r="Z3" s="20">
        <v>1591.88</v>
      </c>
      <c r="AA3" s="20">
        <f t="shared" si="1"/>
        <v>2380</v>
      </c>
      <c r="AB3" s="21"/>
      <c r="AC3" s="21"/>
      <c r="AD3" s="21"/>
    </row>
    <row r="4" ht="14.25" customHeight="1">
      <c r="A4" s="19">
        <v>42619.0</v>
      </c>
      <c r="B4" s="20">
        <v>2016.0</v>
      </c>
      <c r="C4" s="20">
        <v>9.0</v>
      </c>
      <c r="D4" s="20">
        <v>32.0</v>
      </c>
      <c r="E4" s="20">
        <v>18.86</v>
      </c>
      <c r="F4" s="20">
        <v>87.3</v>
      </c>
      <c r="G4" s="20">
        <v>0.18</v>
      </c>
      <c r="I4" s="20">
        <v>139.0</v>
      </c>
      <c r="K4" s="21">
        <v>45.06944444444445</v>
      </c>
      <c r="L4" s="21">
        <v>45.06944444444445</v>
      </c>
      <c r="M4" s="21"/>
      <c r="N4" s="21"/>
      <c r="O4" s="20">
        <v>11.019063</v>
      </c>
      <c r="P4" s="20">
        <v>215.0</v>
      </c>
      <c r="Q4" s="20">
        <v>2760.0</v>
      </c>
      <c r="R4" s="20">
        <v>0.864822</v>
      </c>
      <c r="S4" s="20">
        <v>0.072098</v>
      </c>
      <c r="T4" s="20">
        <v>0.387754</v>
      </c>
      <c r="U4" s="20">
        <v>0.249605</v>
      </c>
      <c r="V4" s="21"/>
      <c r="W4" s="21"/>
      <c r="X4" s="21"/>
      <c r="Y4" s="21"/>
      <c r="Z4" s="20">
        <v>1703.84</v>
      </c>
      <c r="AA4" s="20">
        <f t="shared" si="1"/>
        <v>2975</v>
      </c>
      <c r="AB4" s="21"/>
      <c r="AC4" s="21"/>
      <c r="AD4" s="21"/>
    </row>
    <row r="5" ht="14.25" customHeight="1">
      <c r="A5" s="19">
        <v>42649.0</v>
      </c>
      <c r="B5" s="20">
        <v>2016.0</v>
      </c>
      <c r="C5" s="20">
        <v>10.0</v>
      </c>
      <c r="D5" s="20">
        <v>30.0</v>
      </c>
      <c r="E5" s="20">
        <v>26.09</v>
      </c>
      <c r="F5" s="20">
        <v>120.59</v>
      </c>
      <c r="G5" s="20">
        <v>0.18</v>
      </c>
      <c r="I5" s="20">
        <v>139.0</v>
      </c>
      <c r="K5" s="21">
        <v>27.63888888888889</v>
      </c>
      <c r="L5" s="21">
        <v>27.63888888888889</v>
      </c>
      <c r="M5" s="21"/>
      <c r="N5" s="21"/>
      <c r="O5" s="20">
        <v>11.38</v>
      </c>
      <c r="P5" s="20">
        <v>140.0</v>
      </c>
      <c r="Q5" s="20">
        <v>2210.0</v>
      </c>
      <c r="R5" s="20">
        <v>0.87906</v>
      </c>
      <c r="S5" s="20">
        <v>0.052486</v>
      </c>
      <c r="T5" s="20">
        <v>0.33726</v>
      </c>
      <c r="U5" s="20">
        <v>0.226837</v>
      </c>
      <c r="V5" s="21"/>
      <c r="W5" s="21"/>
      <c r="X5" s="21"/>
      <c r="Y5" s="21"/>
      <c r="Z5" s="20">
        <v>2815.35</v>
      </c>
      <c r="AA5" s="20">
        <f t="shared" si="1"/>
        <v>2350</v>
      </c>
      <c r="AB5" s="21"/>
      <c r="AC5" s="21"/>
      <c r="AD5" s="21"/>
    </row>
    <row r="6" ht="14.25" customHeight="1">
      <c r="A6" s="19">
        <v>42681.0</v>
      </c>
      <c r="B6" s="20">
        <v>2016.0</v>
      </c>
      <c r="C6" s="20">
        <v>11.0</v>
      </c>
      <c r="D6" s="20">
        <v>32.0</v>
      </c>
      <c r="E6" s="20">
        <v>17.13</v>
      </c>
      <c r="F6" s="20">
        <v>79.53</v>
      </c>
      <c r="G6" s="20">
        <v>0.18</v>
      </c>
      <c r="I6" s="20">
        <v>139.0</v>
      </c>
      <c r="K6" s="21">
        <v>30.694444444444446</v>
      </c>
      <c r="L6" s="21">
        <v>30.694444444444446</v>
      </c>
      <c r="M6" s="21"/>
      <c r="N6" s="21"/>
      <c r="O6" s="20">
        <v>11.38</v>
      </c>
      <c r="P6" s="20">
        <v>144.0</v>
      </c>
      <c r="Q6" s="20">
        <v>2313.0</v>
      </c>
      <c r="R6" s="20">
        <v>0.879068</v>
      </c>
      <c r="S6" s="20">
        <v>0.052489</v>
      </c>
      <c r="T6" s="20">
        <v>0.337265</v>
      </c>
      <c r="U6" s="20">
        <v>0.879068</v>
      </c>
      <c r="V6" s="21"/>
      <c r="W6" s="21"/>
      <c r="X6" s="21"/>
      <c r="Y6" s="21"/>
      <c r="Z6" s="20">
        <v>2807.48</v>
      </c>
      <c r="AA6" s="20">
        <f t="shared" si="1"/>
        <v>2457</v>
      </c>
      <c r="AB6" s="21"/>
      <c r="AC6" s="21"/>
      <c r="AD6" s="21"/>
    </row>
    <row r="7" ht="14.25" customHeight="1">
      <c r="A7" s="19">
        <v>42711.0</v>
      </c>
      <c r="B7" s="20">
        <v>2016.0</v>
      </c>
      <c r="C7" s="20">
        <v>12.0</v>
      </c>
      <c r="D7" s="20">
        <v>30.0</v>
      </c>
      <c r="E7" s="20">
        <v>30.2</v>
      </c>
      <c r="F7" s="20">
        <v>140.18</v>
      </c>
      <c r="G7" s="20">
        <v>0.18</v>
      </c>
      <c r="I7" s="20">
        <v>139.0</v>
      </c>
      <c r="K7" s="21">
        <v>39.93055555555556</v>
      </c>
      <c r="L7" s="21">
        <v>39.93055555555556</v>
      </c>
      <c r="M7" s="21"/>
      <c r="N7" s="21"/>
      <c r="O7" s="20">
        <v>11.38</v>
      </c>
      <c r="P7" s="20">
        <v>175.0</v>
      </c>
      <c r="Q7" s="20">
        <v>2483.0</v>
      </c>
      <c r="R7" s="20">
        <v>0.879081</v>
      </c>
      <c r="S7" s="20">
        <v>0.052487</v>
      </c>
      <c r="T7" s="20">
        <v>0.337277</v>
      </c>
      <c r="U7" s="20">
        <v>0.226836</v>
      </c>
      <c r="V7" s="21"/>
      <c r="W7" s="21"/>
      <c r="X7" s="21"/>
      <c r="Y7" s="21"/>
      <c r="Z7" s="20">
        <v>3016.76</v>
      </c>
      <c r="AA7" s="20">
        <f t="shared" si="1"/>
        <v>2658</v>
      </c>
      <c r="AB7" s="21"/>
      <c r="AC7" s="21"/>
      <c r="AD7" s="21"/>
    </row>
    <row r="8" ht="14.25" customHeight="1">
      <c r="A8" s="19">
        <v>42740.0</v>
      </c>
      <c r="B8" s="20">
        <v>2017.0</v>
      </c>
      <c r="C8" s="20">
        <v>1.0</v>
      </c>
      <c r="D8" s="20">
        <v>29.0</v>
      </c>
      <c r="E8" s="20">
        <v>16.62</v>
      </c>
      <c r="F8" s="20">
        <v>78.14</v>
      </c>
      <c r="G8" s="20">
        <v>0.18</v>
      </c>
      <c r="I8" s="20">
        <v>139.0</v>
      </c>
      <c r="K8" s="21">
        <v>93.2638888888889</v>
      </c>
      <c r="L8" s="21">
        <v>93.2638888888889</v>
      </c>
      <c r="M8" s="21"/>
      <c r="N8" s="21"/>
      <c r="O8" s="20">
        <v>11.38</v>
      </c>
      <c r="P8" s="20">
        <v>196.0</v>
      </c>
      <c r="Q8" s="20">
        <v>2280.0</v>
      </c>
      <c r="R8" s="20">
        <v>0.879095</v>
      </c>
      <c r="S8" s="20">
        <v>0.052489</v>
      </c>
      <c r="T8" s="20">
        <v>0.337284</v>
      </c>
      <c r="U8" s="20">
        <v>0.226837</v>
      </c>
      <c r="V8" s="21"/>
      <c r="W8" s="21"/>
      <c r="X8" s="21"/>
      <c r="Y8" s="21"/>
      <c r="Z8" s="20">
        <v>2960.5</v>
      </c>
      <c r="AA8" s="20">
        <f t="shared" si="1"/>
        <v>2476</v>
      </c>
      <c r="AB8" s="21"/>
      <c r="AC8" s="21"/>
      <c r="AD8" s="21"/>
    </row>
    <row r="9" ht="14.25" customHeight="1">
      <c r="A9" s="19">
        <v>42772.0</v>
      </c>
      <c r="B9" s="20">
        <v>2017.0</v>
      </c>
      <c r="C9" s="20">
        <v>2.0</v>
      </c>
      <c r="D9" s="20">
        <v>32.0</v>
      </c>
      <c r="E9" s="20">
        <v>19.6</v>
      </c>
      <c r="F9" s="20">
        <v>89.86</v>
      </c>
      <c r="G9" s="20">
        <v>0.18</v>
      </c>
      <c r="I9" s="20">
        <v>139.0</v>
      </c>
      <c r="K9" s="21">
        <v>42.01388888888889</v>
      </c>
      <c r="L9" s="21">
        <v>42.01388888888889</v>
      </c>
      <c r="M9" s="21"/>
      <c r="N9" s="21"/>
      <c r="O9" s="20">
        <v>11.38</v>
      </c>
      <c r="P9" s="20">
        <v>200.0</v>
      </c>
      <c r="Q9" s="20">
        <v>2944.0</v>
      </c>
      <c r="R9" s="12">
        <v>0.879099</v>
      </c>
      <c r="S9" s="12">
        <v>0.052489</v>
      </c>
      <c r="T9" s="12">
        <v>0.337287</v>
      </c>
      <c r="U9" s="12">
        <v>0.226837</v>
      </c>
      <c r="V9" s="21"/>
      <c r="W9" s="21"/>
      <c r="X9" s="21"/>
      <c r="Y9" s="21"/>
      <c r="Z9" s="20">
        <v>2749.17</v>
      </c>
      <c r="AA9" s="20">
        <f t="shared" si="1"/>
        <v>3144</v>
      </c>
      <c r="AB9" s="21"/>
      <c r="AC9" s="21"/>
      <c r="AD9" s="21"/>
    </row>
    <row r="10" ht="14.25" customHeight="1">
      <c r="A10" s="19">
        <v>42801.0</v>
      </c>
      <c r="B10" s="20">
        <v>2017.0</v>
      </c>
      <c r="C10" s="20">
        <v>3.0</v>
      </c>
      <c r="D10" s="20">
        <v>29.0</v>
      </c>
      <c r="E10" s="20">
        <v>23.0</v>
      </c>
      <c r="F10" s="20">
        <v>104.79</v>
      </c>
      <c r="G10" s="20">
        <v>0.18</v>
      </c>
      <c r="I10" s="20">
        <v>139.0</v>
      </c>
      <c r="K10" s="21">
        <v>54.305555555555564</v>
      </c>
      <c r="L10" s="21">
        <v>54.305555555555564</v>
      </c>
      <c r="M10" s="21"/>
      <c r="N10" s="21"/>
      <c r="O10" s="20">
        <v>11.38</v>
      </c>
      <c r="P10" s="20">
        <v>291.0</v>
      </c>
      <c r="Q10" s="20">
        <v>3923.0</v>
      </c>
      <c r="R10" s="12">
        <v>0.879072</v>
      </c>
      <c r="S10" s="12">
        <v>0.052488</v>
      </c>
      <c r="T10" s="12">
        <v>0.337285</v>
      </c>
      <c r="U10" s="12">
        <v>0.226839</v>
      </c>
      <c r="V10" s="21"/>
      <c r="W10" s="21"/>
      <c r="X10" s="21"/>
      <c r="Y10" s="21"/>
      <c r="Z10" s="20">
        <v>3838.12</v>
      </c>
      <c r="AA10" s="20">
        <f t="shared" si="1"/>
        <v>4214</v>
      </c>
      <c r="AB10" s="21"/>
      <c r="AC10" s="21"/>
      <c r="AD10" s="21"/>
    </row>
    <row r="11" ht="14.25" customHeight="1">
      <c r="A11" s="19">
        <v>42831.0</v>
      </c>
      <c r="B11" s="20">
        <v>2017.0</v>
      </c>
      <c r="C11" s="20">
        <v>4.0</v>
      </c>
      <c r="D11" s="20">
        <v>30.0</v>
      </c>
      <c r="E11" s="20">
        <v>21.73</v>
      </c>
      <c r="F11" s="20">
        <v>100.99</v>
      </c>
      <c r="G11" s="20">
        <v>0.18</v>
      </c>
      <c r="I11" s="20">
        <v>139.0</v>
      </c>
      <c r="K11" s="21">
        <v>52.22222222222222</v>
      </c>
      <c r="L11" s="21">
        <v>52.22222222222222</v>
      </c>
      <c r="M11" s="21"/>
      <c r="N11" s="21"/>
      <c r="O11" s="20">
        <v>11.38</v>
      </c>
      <c r="P11" s="20">
        <v>375.0</v>
      </c>
      <c r="Q11" s="20">
        <v>4516.0</v>
      </c>
      <c r="R11" s="12">
        <v>0.879093</v>
      </c>
      <c r="S11" s="12">
        <v>0.052489</v>
      </c>
      <c r="T11" s="12">
        <v>0.328213</v>
      </c>
      <c r="U11" s="12">
        <v>0.217768</v>
      </c>
      <c r="V11" s="21"/>
      <c r="W11" s="21"/>
      <c r="X11" s="21"/>
      <c r="Y11" s="21"/>
      <c r="Z11" s="20">
        <v>4036.17</v>
      </c>
      <c r="AA11" s="20">
        <f t="shared" si="1"/>
        <v>4891</v>
      </c>
      <c r="AB11" s="21"/>
      <c r="AC11" s="21"/>
      <c r="AD11" s="21"/>
    </row>
    <row r="12" ht="14.25" customHeight="1">
      <c r="A12" s="19">
        <v>42858.0</v>
      </c>
      <c r="B12" s="20">
        <v>2017.0</v>
      </c>
      <c r="C12" s="20">
        <v>5.0</v>
      </c>
      <c r="D12" s="20">
        <v>27.0</v>
      </c>
      <c r="E12" s="20">
        <v>43.16</v>
      </c>
      <c r="F12" s="20">
        <v>198.3</v>
      </c>
      <c r="G12" s="20">
        <v>0.18</v>
      </c>
      <c r="I12" s="20">
        <v>139.0</v>
      </c>
      <c r="K12" s="21">
        <v>59.44444444444445</v>
      </c>
      <c r="L12" s="21">
        <v>59.44444444444445</v>
      </c>
      <c r="M12" s="21"/>
      <c r="N12" s="21"/>
      <c r="O12" s="20">
        <v>11.38</v>
      </c>
      <c r="P12" s="20">
        <v>288.0</v>
      </c>
      <c r="Q12" s="20">
        <v>4312.0</v>
      </c>
      <c r="R12" s="12">
        <v>0.879097</v>
      </c>
      <c r="S12" s="12">
        <v>0.052488</v>
      </c>
      <c r="T12" s="12">
        <v>0.296354</v>
      </c>
      <c r="U12" s="12">
        <v>0.185904</v>
      </c>
      <c r="V12" s="21"/>
      <c r="W12" s="21"/>
      <c r="X12" s="21"/>
      <c r="Y12" s="21"/>
      <c r="Z12" s="20">
        <v>3758.92</v>
      </c>
      <c r="AA12" s="20">
        <f t="shared" si="1"/>
        <v>4600</v>
      </c>
      <c r="AB12" s="21"/>
      <c r="AC12" s="21"/>
      <c r="AD12" s="21"/>
    </row>
    <row r="13" ht="14.25" customHeight="1">
      <c r="A13" s="19">
        <v>42888.0</v>
      </c>
      <c r="B13" s="20">
        <v>2017.0</v>
      </c>
      <c r="C13" s="20">
        <v>6.0</v>
      </c>
      <c r="D13" s="20">
        <v>30.0</v>
      </c>
      <c r="E13" s="20">
        <v>50.31</v>
      </c>
      <c r="F13" s="20">
        <v>231.99</v>
      </c>
      <c r="G13" s="20">
        <v>0.18</v>
      </c>
      <c r="I13" s="20">
        <v>139.0</v>
      </c>
      <c r="K13" s="21">
        <v>69.65277777777779</v>
      </c>
      <c r="L13" s="21">
        <v>69.65277777777779</v>
      </c>
      <c r="M13" s="21"/>
      <c r="N13" s="21"/>
      <c r="O13" s="20">
        <v>11.38</v>
      </c>
      <c r="P13" s="20">
        <v>432.0</v>
      </c>
      <c r="Q13" s="20">
        <v>5568.0</v>
      </c>
      <c r="R13" s="12">
        <v>0.879097</v>
      </c>
      <c r="S13" s="12">
        <v>0.052489</v>
      </c>
      <c r="T13" s="12">
        <v>0.331759</v>
      </c>
      <c r="U13" s="12">
        <v>0.221318</v>
      </c>
      <c r="V13" s="21"/>
      <c r="W13" s="21"/>
      <c r="X13" s="21"/>
      <c r="Y13" s="21"/>
      <c r="Z13" s="20">
        <v>4892.7</v>
      </c>
      <c r="AA13" s="20">
        <f t="shared" si="1"/>
        <v>6000</v>
      </c>
      <c r="AB13" s="21"/>
      <c r="AC13" s="21"/>
      <c r="AD13" s="21"/>
    </row>
    <row r="14" ht="14.25" customHeight="1">
      <c r="A14" s="19">
        <v>42920.0</v>
      </c>
      <c r="B14" s="20">
        <v>2017.0</v>
      </c>
      <c r="C14" s="20">
        <v>7.0</v>
      </c>
      <c r="D14" s="20">
        <v>32.0</v>
      </c>
      <c r="E14" s="20">
        <v>41.51</v>
      </c>
      <c r="F14" s="20">
        <v>192.23</v>
      </c>
      <c r="G14" s="20">
        <v>0.18</v>
      </c>
      <c r="I14" s="20">
        <v>139.0</v>
      </c>
      <c r="K14" s="21">
        <v>71.73611111111111</v>
      </c>
      <c r="L14" s="21">
        <v>71.73611111111111</v>
      </c>
      <c r="M14" s="21"/>
      <c r="N14" s="21"/>
      <c r="O14" s="20">
        <v>11.38</v>
      </c>
      <c r="P14" s="20">
        <v>373.0</v>
      </c>
      <c r="Q14" s="20">
        <v>5120.0</v>
      </c>
      <c r="R14" s="12">
        <v>0.879088</v>
      </c>
      <c r="S14" s="12">
        <v>0.052488</v>
      </c>
      <c r="T14" s="12">
        <v>0.331769</v>
      </c>
      <c r="U14" s="12">
        <v>0.221318</v>
      </c>
      <c r="V14" s="21"/>
      <c r="W14" s="21"/>
      <c r="X14" s="21"/>
      <c r="Y14" s="21"/>
      <c r="Z14" s="20">
        <v>4404.35</v>
      </c>
      <c r="AA14" s="20">
        <f t="shared" si="1"/>
        <v>5493</v>
      </c>
      <c r="AB14" s="21"/>
      <c r="AC14" s="21"/>
      <c r="AD14" s="21"/>
    </row>
    <row r="15" ht="14.25" customHeight="1">
      <c r="A15" s="19">
        <v>42950.0</v>
      </c>
      <c r="B15" s="20">
        <v>2017.0</v>
      </c>
      <c r="C15" s="20">
        <v>8.0</v>
      </c>
      <c r="D15" s="20">
        <v>30.0</v>
      </c>
      <c r="E15" s="20">
        <v>42.59</v>
      </c>
      <c r="F15" s="20">
        <v>198.27</v>
      </c>
      <c r="G15" s="20">
        <v>0.18</v>
      </c>
      <c r="I15" s="20">
        <v>139.0</v>
      </c>
      <c r="K15" s="21">
        <v>66.59722222222223</v>
      </c>
      <c r="L15" s="21">
        <v>66.59722222222223</v>
      </c>
      <c r="M15" s="21"/>
      <c r="N15" s="21"/>
      <c r="O15" s="20">
        <v>11.38</v>
      </c>
      <c r="P15" s="20">
        <v>425.0</v>
      </c>
      <c r="Q15" s="20">
        <v>5663.0</v>
      </c>
      <c r="R15" s="12">
        <v>0.879082</v>
      </c>
      <c r="S15" s="12">
        <v>0.05249</v>
      </c>
      <c r="T15" s="12">
        <v>0.331765</v>
      </c>
      <c r="U15" s="12">
        <v>0.221319</v>
      </c>
      <c r="V15" s="21"/>
      <c r="W15" s="21"/>
      <c r="X15" s="21"/>
      <c r="Y15" s="21"/>
      <c r="Z15" s="20">
        <v>4745.37</v>
      </c>
      <c r="AA15" s="20">
        <f t="shared" si="1"/>
        <v>6088</v>
      </c>
      <c r="AB15" s="21"/>
      <c r="AC15" s="21"/>
      <c r="AD15" s="21"/>
    </row>
    <row r="16" ht="14.25" customHeight="1">
      <c r="A16" s="19">
        <v>42982.0</v>
      </c>
      <c r="B16" s="20">
        <v>2017.0</v>
      </c>
      <c r="C16" s="20">
        <v>9.0</v>
      </c>
      <c r="D16" s="20">
        <v>32.0</v>
      </c>
      <c r="E16" s="20">
        <v>70.68</v>
      </c>
      <c r="F16" s="20">
        <v>327.52</v>
      </c>
      <c r="G16" s="20">
        <v>0.18</v>
      </c>
      <c r="I16" s="20">
        <v>139.0</v>
      </c>
      <c r="K16" s="21">
        <v>50.20833333333334</v>
      </c>
      <c r="L16" s="21">
        <v>50.20833333333334</v>
      </c>
      <c r="M16" s="21"/>
      <c r="N16" s="21"/>
      <c r="O16" s="20">
        <v>12.82</v>
      </c>
      <c r="P16" s="20">
        <v>396.0</v>
      </c>
      <c r="Q16" s="20">
        <v>5615.0</v>
      </c>
      <c r="R16" s="12">
        <v>0.906616</v>
      </c>
      <c r="S16" s="12">
        <v>0.047115</v>
      </c>
      <c r="T16" s="12">
        <v>0.349975</v>
      </c>
      <c r="U16" s="12">
        <v>0.232582</v>
      </c>
      <c r="V16" s="21"/>
      <c r="W16" s="21"/>
      <c r="X16" s="21"/>
      <c r="Y16" s="21"/>
      <c r="Z16" s="20">
        <v>4994.09</v>
      </c>
      <c r="AA16" s="20">
        <f t="shared" si="1"/>
        <v>6011</v>
      </c>
      <c r="AB16" s="21"/>
      <c r="AC16" s="21"/>
      <c r="AD16" s="21"/>
    </row>
    <row r="17" ht="14.25" customHeight="1">
      <c r="A17" s="19">
        <v>43012.0</v>
      </c>
      <c r="B17" s="20">
        <v>2017.0</v>
      </c>
      <c r="C17" s="20">
        <v>10.0</v>
      </c>
      <c r="D17" s="20">
        <v>30.0</v>
      </c>
      <c r="E17" s="20">
        <v>74.5</v>
      </c>
      <c r="F17" s="20">
        <v>340.95</v>
      </c>
      <c r="G17" s="20">
        <v>0.18</v>
      </c>
      <c r="I17" s="20">
        <v>139.0</v>
      </c>
      <c r="K17" s="21">
        <v>65.55555555555556</v>
      </c>
      <c r="L17" s="21">
        <v>65.55555555555556</v>
      </c>
      <c r="M17" s="21"/>
      <c r="N17" s="21"/>
      <c r="O17" s="20">
        <v>16.5</v>
      </c>
      <c r="P17" s="20">
        <v>419.0</v>
      </c>
      <c r="Q17" s="20">
        <v>5021.0</v>
      </c>
      <c r="R17" s="12">
        <v>0.976993</v>
      </c>
      <c r="S17" s="12">
        <v>0.03338</v>
      </c>
      <c r="T17" s="12">
        <v>0.396516</v>
      </c>
      <c r="U17" s="12">
        <v>0.261368</v>
      </c>
      <c r="V17" s="21"/>
      <c r="W17" s="21"/>
      <c r="X17" s="21"/>
      <c r="Y17" s="21"/>
      <c r="Z17" s="20">
        <v>5626.06</v>
      </c>
      <c r="AA17" s="20">
        <f t="shared" si="1"/>
        <v>5440</v>
      </c>
      <c r="AB17" s="21"/>
      <c r="AC17" s="21"/>
      <c r="AD17" s="21"/>
    </row>
    <row r="18" ht="14.25" customHeight="1">
      <c r="A18" s="19">
        <v>43042.0</v>
      </c>
      <c r="B18" s="20">
        <v>2017.0</v>
      </c>
      <c r="C18" s="20">
        <v>11.0</v>
      </c>
      <c r="D18" s="20">
        <v>30.0</v>
      </c>
      <c r="E18" s="20">
        <v>58.79</v>
      </c>
      <c r="F18" s="20">
        <v>269.8</v>
      </c>
      <c r="G18" s="20">
        <v>0.18</v>
      </c>
      <c r="I18" s="20">
        <v>139.0</v>
      </c>
      <c r="K18" s="21">
        <v>69.65277777777779</v>
      </c>
      <c r="L18" s="21">
        <v>69.65277777777779</v>
      </c>
      <c r="M18" s="21"/>
      <c r="N18" s="21"/>
      <c r="O18" s="20">
        <v>16.5</v>
      </c>
      <c r="P18" s="20">
        <v>417.0</v>
      </c>
      <c r="Q18" s="20">
        <v>5280.0</v>
      </c>
      <c r="R18" s="12">
        <v>0.976989</v>
      </c>
      <c r="S18" s="12">
        <v>0.03338</v>
      </c>
      <c r="T18" s="12">
        <v>0.396506</v>
      </c>
      <c r="U18" s="12">
        <v>0.26137</v>
      </c>
      <c r="V18" s="21"/>
      <c r="W18" s="21"/>
      <c r="X18" s="21"/>
      <c r="Y18" s="21"/>
      <c r="Z18" s="20">
        <v>5862.68</v>
      </c>
      <c r="AA18" s="20">
        <f t="shared" si="1"/>
        <v>5697</v>
      </c>
      <c r="AB18" s="21"/>
      <c r="AC18" s="21"/>
      <c r="AD18" s="21"/>
    </row>
    <row r="19" ht="14.25" customHeight="1">
      <c r="A19" s="19">
        <v>43073.0</v>
      </c>
      <c r="B19" s="20">
        <v>2017.0</v>
      </c>
      <c r="C19" s="20">
        <v>12.0</v>
      </c>
      <c r="D19" s="20">
        <v>31.0</v>
      </c>
      <c r="E19" s="20">
        <v>45.96</v>
      </c>
      <c r="F19" s="20">
        <v>209.9</v>
      </c>
      <c r="G19" s="20">
        <v>0.18</v>
      </c>
      <c r="I19" s="20">
        <v>139.0</v>
      </c>
      <c r="K19" s="21">
        <v>74.79166666666667</v>
      </c>
      <c r="L19" s="21">
        <v>74.79166666666667</v>
      </c>
      <c r="M19" s="21"/>
      <c r="N19" s="21"/>
      <c r="O19" s="20">
        <v>16.5</v>
      </c>
      <c r="P19" s="20">
        <v>404.0</v>
      </c>
      <c r="Q19" s="20">
        <v>5110.0</v>
      </c>
      <c r="R19" s="12">
        <v>0.976988</v>
      </c>
      <c r="S19" s="12">
        <v>0.033379</v>
      </c>
      <c r="T19" s="12">
        <v>0.396518</v>
      </c>
      <c r="U19" s="12">
        <v>0.261368</v>
      </c>
      <c r="V19" s="21"/>
      <c r="W19" s="21"/>
      <c r="X19" s="21"/>
      <c r="Y19" s="21"/>
      <c r="Z19" s="20">
        <v>5740.84</v>
      </c>
      <c r="AA19" s="20">
        <f t="shared" si="1"/>
        <v>5514</v>
      </c>
      <c r="AB19" s="21"/>
      <c r="AC19" s="21"/>
      <c r="AD19" s="21"/>
    </row>
    <row r="20" ht="14.25" customHeight="1">
      <c r="A20" s="19">
        <v>43103.0</v>
      </c>
      <c r="B20" s="20">
        <v>2018.0</v>
      </c>
      <c r="C20" s="20">
        <v>1.0</v>
      </c>
      <c r="D20" s="20">
        <v>30.0</v>
      </c>
      <c r="E20" s="20">
        <v>65.45</v>
      </c>
      <c r="F20" s="20">
        <v>303.47</v>
      </c>
      <c r="G20" s="20">
        <v>0.18</v>
      </c>
      <c r="I20" s="20">
        <v>139.0</v>
      </c>
      <c r="K20" s="21">
        <v>64.51388888888889</v>
      </c>
      <c r="L20" s="21">
        <v>64.51388888888889</v>
      </c>
      <c r="M20" s="21"/>
      <c r="N20" s="21"/>
      <c r="O20" s="20">
        <v>16.5</v>
      </c>
      <c r="P20" s="20">
        <v>403.0</v>
      </c>
      <c r="Q20" s="20">
        <v>4826.0</v>
      </c>
      <c r="R20" s="12">
        <v>0.976998</v>
      </c>
      <c r="S20" s="12">
        <v>0.033379</v>
      </c>
      <c r="T20" s="12">
        <v>0.396501</v>
      </c>
      <c r="U20" s="12">
        <v>0.261369</v>
      </c>
      <c r="V20" s="21"/>
      <c r="W20" s="21"/>
      <c r="X20" s="21"/>
      <c r="Y20" s="21"/>
      <c r="Z20" s="20">
        <v>6248.8</v>
      </c>
      <c r="AA20" s="20">
        <f t="shared" si="1"/>
        <v>5229</v>
      </c>
      <c r="AB20" s="21"/>
      <c r="AC20" s="21"/>
      <c r="AD20" s="21"/>
    </row>
    <row r="21" ht="14.25" customHeight="1">
      <c r="A21" s="19">
        <v>43133.0</v>
      </c>
      <c r="B21" s="20">
        <v>2018.0</v>
      </c>
      <c r="C21" s="20">
        <v>2.0</v>
      </c>
      <c r="D21" s="20">
        <v>30.0</v>
      </c>
      <c r="E21" s="20">
        <v>53.38</v>
      </c>
      <c r="F21" s="20">
        <v>243.65</v>
      </c>
      <c r="G21" s="20">
        <v>0.18</v>
      </c>
      <c r="I21" s="20">
        <v>139.0</v>
      </c>
      <c r="K21" s="21">
        <v>53.26388888888889</v>
      </c>
      <c r="L21" s="21">
        <v>53.26388888888889</v>
      </c>
      <c r="M21" s="21"/>
      <c r="N21" s="21"/>
      <c r="O21" s="20">
        <v>16.5</v>
      </c>
      <c r="P21" s="20">
        <v>358.0</v>
      </c>
      <c r="Q21" s="20">
        <v>4239.0</v>
      </c>
      <c r="R21" s="12">
        <v>0.976983</v>
      </c>
      <c r="S21" s="12">
        <v>0.033378</v>
      </c>
      <c r="T21" s="12">
        <v>0.396508</v>
      </c>
      <c r="U21" s="12">
        <v>0.261368</v>
      </c>
      <c r="V21" s="21"/>
      <c r="W21" s="21"/>
      <c r="X21" s="21"/>
      <c r="Y21" s="21"/>
      <c r="Z21" s="20">
        <v>5470.6</v>
      </c>
      <c r="AA21" s="20">
        <f t="shared" si="1"/>
        <v>4597</v>
      </c>
      <c r="AB21" s="21"/>
      <c r="AC21" s="21"/>
      <c r="AD21" s="21"/>
    </row>
    <row r="22" ht="14.25" customHeight="1">
      <c r="A22" s="19">
        <v>43164.0</v>
      </c>
      <c r="B22" s="20">
        <v>2018.0</v>
      </c>
      <c r="C22" s="20">
        <v>3.0</v>
      </c>
      <c r="D22" s="20">
        <v>31.0</v>
      </c>
      <c r="E22" s="20">
        <v>54.58</v>
      </c>
      <c r="F22" s="20">
        <v>251.21</v>
      </c>
      <c r="G22" s="20">
        <v>0.18</v>
      </c>
      <c r="I22" s="20">
        <v>139.0</v>
      </c>
      <c r="K22" s="21">
        <v>54.305555555555564</v>
      </c>
      <c r="L22" s="21">
        <v>54.305555555555564</v>
      </c>
      <c r="M22" s="21"/>
      <c r="N22" s="21"/>
      <c r="O22" s="20">
        <v>16.5</v>
      </c>
      <c r="P22" s="20">
        <v>335.0</v>
      </c>
      <c r="Q22" s="20">
        <v>4354.0</v>
      </c>
      <c r="R22" s="12">
        <v>0.976985</v>
      </c>
      <c r="S22" s="12">
        <v>0.033379</v>
      </c>
      <c r="T22" s="12">
        <v>0.396507</v>
      </c>
      <c r="U22" s="12">
        <v>0.261369</v>
      </c>
      <c r="V22" s="21"/>
      <c r="W22" s="21"/>
      <c r="X22" s="21"/>
      <c r="Y22" s="21"/>
      <c r="Z22" s="20">
        <v>5032.33</v>
      </c>
      <c r="AA22" s="20">
        <f t="shared" si="1"/>
        <v>4689</v>
      </c>
      <c r="AB22" s="21"/>
      <c r="AC22" s="21"/>
      <c r="AD22" s="21"/>
    </row>
    <row r="23" ht="14.25" customHeight="1">
      <c r="A23" s="19">
        <v>43193.0</v>
      </c>
      <c r="B23" s="20">
        <v>2018.0</v>
      </c>
      <c r="C23" s="20">
        <v>4.0</v>
      </c>
      <c r="D23" s="20">
        <v>29.0</v>
      </c>
      <c r="E23" s="20">
        <v>69.94</v>
      </c>
      <c r="F23" s="20">
        <v>320.04</v>
      </c>
      <c r="G23" s="20">
        <v>0.18</v>
      </c>
      <c r="I23" s="20">
        <v>139.0</v>
      </c>
      <c r="K23" s="21">
        <v>68.61111111111113</v>
      </c>
      <c r="L23" s="21">
        <v>68.61111111111113</v>
      </c>
      <c r="M23" s="21"/>
      <c r="N23" s="21"/>
      <c r="O23" s="20">
        <v>16.5</v>
      </c>
      <c r="P23" s="20">
        <v>389.0</v>
      </c>
      <c r="Q23" s="20">
        <v>5567.0</v>
      </c>
      <c r="R23" s="12">
        <v>0.976992</v>
      </c>
      <c r="S23" s="12">
        <v>0.033379</v>
      </c>
      <c r="T23" s="12">
        <v>0.396504</v>
      </c>
      <c r="U23" s="12">
        <v>0.261369</v>
      </c>
      <c r="V23" s="21"/>
      <c r="W23" s="21"/>
      <c r="X23" s="21"/>
      <c r="Y23" s="21"/>
      <c r="Z23" s="20">
        <v>5100.09</v>
      </c>
      <c r="AA23" s="20">
        <f t="shared" si="1"/>
        <v>5956</v>
      </c>
      <c r="AB23" s="21"/>
      <c r="AC23" s="21"/>
      <c r="AD23" s="21"/>
    </row>
    <row r="24" ht="14.25" customHeight="1">
      <c r="A24" s="19">
        <v>43223.0</v>
      </c>
      <c r="B24" s="20">
        <v>2018.0</v>
      </c>
      <c r="C24" s="20">
        <v>5.0</v>
      </c>
      <c r="D24" s="20">
        <v>30.0</v>
      </c>
      <c r="E24" s="20">
        <v>67.42</v>
      </c>
      <c r="F24" s="20">
        <v>310.47</v>
      </c>
      <c r="G24" s="20">
        <v>0.18</v>
      </c>
      <c r="I24" s="20">
        <v>139.0</v>
      </c>
      <c r="K24" s="21">
        <v>85.06944444444446</v>
      </c>
      <c r="L24" s="21">
        <v>85.06944444444446</v>
      </c>
      <c r="M24" s="21"/>
      <c r="N24" s="21"/>
      <c r="O24" s="20">
        <v>16.5</v>
      </c>
      <c r="P24" s="20">
        <v>544.0</v>
      </c>
      <c r="Q24" s="20">
        <v>6413.0</v>
      </c>
      <c r="R24" s="12">
        <v>0.976985</v>
      </c>
      <c r="S24" s="12">
        <v>0.033379</v>
      </c>
      <c r="T24" s="12">
        <v>0.396507</v>
      </c>
      <c r="U24" s="12">
        <v>0.261369</v>
      </c>
      <c r="V24" s="21"/>
      <c r="W24" s="21"/>
      <c r="X24" s="21"/>
      <c r="Y24" s="21"/>
      <c r="Z24" s="20">
        <v>5864.19</v>
      </c>
      <c r="AA24" s="20">
        <f t="shared" si="1"/>
        <v>6957</v>
      </c>
      <c r="AB24" s="21"/>
      <c r="AC24" s="21"/>
      <c r="AD24" s="21"/>
    </row>
    <row r="25" ht="14.25" customHeight="1">
      <c r="A25" s="19">
        <v>43255.0</v>
      </c>
      <c r="B25" s="20">
        <v>2018.0</v>
      </c>
      <c r="C25" s="20">
        <v>6.0</v>
      </c>
      <c r="D25" s="20">
        <v>32.0</v>
      </c>
      <c r="E25" s="20">
        <v>58.79</v>
      </c>
      <c r="F25" s="20">
        <v>271.51</v>
      </c>
      <c r="G25" s="20">
        <v>0.18</v>
      </c>
      <c r="I25" s="20">
        <v>139.0</v>
      </c>
      <c r="K25" s="21">
        <v>93.2638888888889</v>
      </c>
      <c r="L25" s="21">
        <v>93.2638888888889</v>
      </c>
      <c r="M25" s="21"/>
      <c r="N25" s="21"/>
      <c r="O25" s="20">
        <v>16.5</v>
      </c>
      <c r="P25" s="20">
        <v>524.0</v>
      </c>
      <c r="Q25" s="20">
        <v>6195.0</v>
      </c>
      <c r="R25" s="12">
        <v>0.976994</v>
      </c>
      <c r="S25" s="12">
        <v>0.03338</v>
      </c>
      <c r="T25" s="12">
        <v>0.396512</v>
      </c>
      <c r="U25" s="12">
        <v>0.261369</v>
      </c>
      <c r="V25" s="21"/>
      <c r="W25" s="21"/>
      <c r="X25" s="21"/>
      <c r="Y25" s="21"/>
      <c r="Z25" s="20">
        <v>6112.34</v>
      </c>
      <c r="AA25" s="20">
        <f t="shared" si="1"/>
        <v>6719</v>
      </c>
      <c r="AB25" s="21"/>
      <c r="AC25" s="21"/>
      <c r="AD25" s="21"/>
    </row>
    <row r="26" ht="14.25" customHeight="1">
      <c r="A26" s="19">
        <v>43284.0</v>
      </c>
      <c r="B26" s="20">
        <v>2018.0</v>
      </c>
      <c r="C26" s="20">
        <v>7.0</v>
      </c>
      <c r="D26" s="20">
        <v>29.0</v>
      </c>
      <c r="E26" s="20">
        <v>68.08</v>
      </c>
      <c r="F26" s="20">
        <v>312.16</v>
      </c>
      <c r="G26" s="20">
        <v>0.18</v>
      </c>
      <c r="I26" s="20">
        <v>139.0</v>
      </c>
      <c r="K26" s="21">
        <v>86.04166666666667</v>
      </c>
      <c r="L26" s="21">
        <v>86.04166666666667</v>
      </c>
      <c r="M26" s="21"/>
      <c r="N26" s="21"/>
      <c r="O26" s="20">
        <v>16.5</v>
      </c>
      <c r="P26" s="20">
        <v>532.0</v>
      </c>
      <c r="Q26" s="20">
        <v>7269.0</v>
      </c>
      <c r="R26" s="12">
        <v>0.976992</v>
      </c>
      <c r="S26" s="12">
        <v>0.033379</v>
      </c>
      <c r="T26" s="12">
        <v>0.396504</v>
      </c>
      <c r="U26" s="12">
        <v>0.261369</v>
      </c>
      <c r="V26" s="21"/>
      <c r="W26" s="21"/>
      <c r="X26" s="21"/>
      <c r="Y26" s="21"/>
      <c r="Z26" s="20">
        <v>7092.4</v>
      </c>
      <c r="AA26" s="20">
        <f t="shared" si="1"/>
        <v>7801</v>
      </c>
      <c r="AB26" s="21"/>
      <c r="AC26" s="21"/>
      <c r="AD26" s="21"/>
    </row>
    <row r="27" ht="14.25" customHeight="1">
      <c r="A27" s="19">
        <v>43314.0</v>
      </c>
      <c r="B27" s="20">
        <v>2018.0</v>
      </c>
      <c r="C27" s="20">
        <v>8.0</v>
      </c>
      <c r="D27" s="20">
        <v>30.0</v>
      </c>
      <c r="E27" s="20">
        <v>56.96</v>
      </c>
      <c r="F27" s="20">
        <v>261.92</v>
      </c>
      <c r="G27" s="20">
        <v>0.18</v>
      </c>
      <c r="I27" s="20">
        <v>139.0</v>
      </c>
      <c r="K27" s="21">
        <v>73.75</v>
      </c>
      <c r="L27" s="21">
        <v>73.75</v>
      </c>
      <c r="M27" s="21"/>
      <c r="N27" s="21"/>
      <c r="O27" s="20">
        <v>16.5</v>
      </c>
      <c r="P27" s="20">
        <v>558.0</v>
      </c>
      <c r="Q27" s="20">
        <v>7272.0</v>
      </c>
      <c r="R27" s="12">
        <v>0.976989</v>
      </c>
      <c r="S27" s="12">
        <v>0.033379</v>
      </c>
      <c r="T27" s="12">
        <v>0.396505</v>
      </c>
      <c r="U27" s="12">
        <v>0.26137</v>
      </c>
      <c r="V27" s="21"/>
      <c r="W27" s="21"/>
      <c r="X27" s="21"/>
      <c r="Y27" s="21"/>
      <c r="Z27" s="20">
        <v>6898.96</v>
      </c>
      <c r="AA27" s="20">
        <f t="shared" si="1"/>
        <v>7830</v>
      </c>
      <c r="AB27" s="21"/>
      <c r="AC27" s="21"/>
      <c r="AD27" s="21"/>
    </row>
    <row r="28" ht="14.25" customHeight="1">
      <c r="A28" s="19">
        <v>43346.0</v>
      </c>
      <c r="B28" s="20">
        <v>2018.0</v>
      </c>
      <c r="C28" s="20">
        <v>9.0</v>
      </c>
      <c r="D28" s="20">
        <v>32.0</v>
      </c>
      <c r="E28" s="20">
        <v>48.6</v>
      </c>
      <c r="F28" s="20">
        <v>222.28</v>
      </c>
      <c r="G28" s="20">
        <v>0.18</v>
      </c>
      <c r="I28" s="20">
        <v>139.0</v>
      </c>
      <c r="K28" s="21">
        <v>98.33333333333334</v>
      </c>
      <c r="L28" s="21">
        <v>98.33333333333334</v>
      </c>
      <c r="M28" s="21"/>
      <c r="N28" s="21"/>
      <c r="O28" s="20">
        <v>16.855</v>
      </c>
      <c r="P28" s="20">
        <v>385.0</v>
      </c>
      <c r="Q28" s="20">
        <v>4892.0</v>
      </c>
      <c r="R28" s="24">
        <v>1002623.0</v>
      </c>
      <c r="S28" s="12">
        <v>0.040861</v>
      </c>
      <c r="T28" s="12">
        <v>0.424208</v>
      </c>
      <c r="U28" s="12">
        <v>0.276502</v>
      </c>
      <c r="V28" s="21"/>
      <c r="W28" s="21"/>
      <c r="X28" s="21"/>
      <c r="Y28" s="21"/>
      <c r="Z28" s="20">
        <v>5611.54</v>
      </c>
      <c r="AA28" s="20">
        <f t="shared" si="1"/>
        <v>5277</v>
      </c>
      <c r="AB28" s="21"/>
      <c r="AC28" s="21"/>
      <c r="AD28" s="21"/>
    </row>
    <row r="29" ht="14.25" customHeight="1">
      <c r="A29" s="19">
        <v>43377.0</v>
      </c>
      <c r="B29" s="20">
        <v>2018.0</v>
      </c>
      <c r="C29" s="20">
        <v>10.0</v>
      </c>
      <c r="D29" s="20">
        <v>31.0</v>
      </c>
      <c r="E29" s="20">
        <v>80.67</v>
      </c>
      <c r="F29" s="8">
        <v>374.64</v>
      </c>
      <c r="G29" s="20">
        <v>0.18</v>
      </c>
      <c r="I29" s="20">
        <v>139.0</v>
      </c>
      <c r="K29" s="21">
        <v>93.2638888888889</v>
      </c>
      <c r="L29" s="21">
        <v>93.2638888888889</v>
      </c>
      <c r="M29" s="21"/>
      <c r="N29" s="21"/>
      <c r="O29" s="20">
        <v>17.92</v>
      </c>
      <c r="P29" s="20">
        <v>517.0</v>
      </c>
      <c r="Q29" s="20">
        <v>6328.0</v>
      </c>
      <c r="R29" s="24">
        <v>1079555.0</v>
      </c>
      <c r="S29" s="12">
        <v>0.063309</v>
      </c>
      <c r="T29" s="12">
        <v>0.507273</v>
      </c>
      <c r="U29" s="12">
        <v>0.321899</v>
      </c>
      <c r="V29" s="21"/>
      <c r="W29" s="21"/>
      <c r="X29" s="21"/>
      <c r="Y29" s="21"/>
      <c r="Z29" s="20">
        <v>7409.67</v>
      </c>
      <c r="AA29" s="20">
        <f t="shared" si="1"/>
        <v>6845</v>
      </c>
      <c r="AB29" s="21"/>
      <c r="AC29" s="21"/>
      <c r="AD29" s="21"/>
    </row>
    <row r="30" ht="14.25" customHeight="1">
      <c r="A30" s="19">
        <v>43409.0</v>
      </c>
      <c r="B30" s="20">
        <v>2018.0</v>
      </c>
      <c r="C30" s="20">
        <v>11.0</v>
      </c>
      <c r="D30" s="20">
        <v>32.0</v>
      </c>
      <c r="E30" s="20">
        <v>81.03</v>
      </c>
      <c r="F30" s="20">
        <v>375.1</v>
      </c>
      <c r="G30" s="20">
        <v>0.18</v>
      </c>
      <c r="I30" s="20">
        <v>139.0</v>
      </c>
      <c r="K30" s="21">
        <v>86.04166666666667</v>
      </c>
      <c r="L30" s="21">
        <v>86.04166666666667</v>
      </c>
      <c r="M30" s="21"/>
      <c r="N30" s="21"/>
      <c r="O30" s="20">
        <v>17.92</v>
      </c>
      <c r="P30" s="20">
        <v>507.0</v>
      </c>
      <c r="Q30" s="20">
        <v>7119.0</v>
      </c>
      <c r="R30" s="24">
        <v>1079546.0</v>
      </c>
      <c r="S30" s="12">
        <v>0.063309</v>
      </c>
      <c r="T30" s="12">
        <v>0.507278</v>
      </c>
      <c r="U30" s="12">
        <v>0.321899</v>
      </c>
      <c r="V30" s="21"/>
      <c r="W30" s="21"/>
      <c r="X30" s="21"/>
      <c r="Y30" s="21"/>
      <c r="Z30" s="20">
        <v>8098.59</v>
      </c>
      <c r="AA30" s="20">
        <f t="shared" si="1"/>
        <v>7626</v>
      </c>
      <c r="AB30" s="21"/>
      <c r="AC30" s="21"/>
      <c r="AD30" s="21"/>
    </row>
    <row r="31" ht="14.25" customHeight="1">
      <c r="A31" s="19">
        <v>43438.0</v>
      </c>
      <c r="B31" s="20">
        <v>2018.0</v>
      </c>
      <c r="C31" s="20">
        <v>12.0</v>
      </c>
      <c r="D31" s="20">
        <v>29.0</v>
      </c>
      <c r="E31" s="20">
        <v>82.29</v>
      </c>
      <c r="F31" s="20">
        <v>379.39</v>
      </c>
      <c r="G31" s="20">
        <v>0.18</v>
      </c>
      <c r="I31" s="20">
        <v>139.0</v>
      </c>
      <c r="K31" s="21">
        <v>84.02777777777779</v>
      </c>
      <c r="L31" s="21">
        <v>84.02777777777779</v>
      </c>
      <c r="M31" s="21"/>
      <c r="N31" s="21"/>
      <c r="O31" s="20">
        <v>17.92</v>
      </c>
      <c r="P31" s="20">
        <v>499.0</v>
      </c>
      <c r="Q31" s="20">
        <v>6794.0</v>
      </c>
      <c r="R31" s="24">
        <v>1079559.0</v>
      </c>
      <c r="S31" s="12">
        <v>0.063309</v>
      </c>
      <c r="T31" s="12">
        <v>0.507275</v>
      </c>
      <c r="U31" s="12">
        <v>0.321899</v>
      </c>
      <c r="V31" s="21"/>
      <c r="W31" s="21"/>
      <c r="X31" s="21"/>
      <c r="Y31" s="21"/>
      <c r="Z31" s="20">
        <v>7262.3</v>
      </c>
      <c r="AA31" s="20">
        <f t="shared" si="1"/>
        <v>7293</v>
      </c>
      <c r="AB31" s="21"/>
      <c r="AC31" s="21"/>
      <c r="AD31" s="21"/>
    </row>
    <row r="32" ht="14.25" customHeight="1">
      <c r="A32" s="19">
        <v>43468.0</v>
      </c>
      <c r="B32" s="20">
        <v>2019.0</v>
      </c>
      <c r="C32" s="20">
        <v>1.0</v>
      </c>
      <c r="D32" s="20">
        <v>30.0</v>
      </c>
      <c r="E32" s="20">
        <v>80.51</v>
      </c>
      <c r="F32" s="20">
        <v>370.75</v>
      </c>
      <c r="G32" s="20">
        <v>0.18</v>
      </c>
      <c r="I32" s="20">
        <v>139.0</v>
      </c>
      <c r="K32" s="21">
        <v>88.125</v>
      </c>
      <c r="L32" s="21">
        <v>88.125</v>
      </c>
      <c r="M32" s="21"/>
      <c r="N32" s="21"/>
      <c r="O32" s="20">
        <v>17.92</v>
      </c>
      <c r="P32" s="20">
        <v>483.0</v>
      </c>
      <c r="Q32" s="20">
        <v>6079.0</v>
      </c>
      <c r="R32" s="24">
        <v>1079545.0</v>
      </c>
      <c r="S32" s="12">
        <v>0.06331</v>
      </c>
      <c r="T32" s="12">
        <v>0.507288</v>
      </c>
      <c r="U32" s="12">
        <v>0.3219</v>
      </c>
      <c r="V32" s="21"/>
      <c r="W32" s="21"/>
      <c r="X32" s="21"/>
      <c r="Y32" s="21"/>
      <c r="Z32" s="20">
        <v>7212.46</v>
      </c>
      <c r="AA32" s="20">
        <f t="shared" si="1"/>
        <v>6562</v>
      </c>
      <c r="AB32" s="21"/>
      <c r="AC32" s="21"/>
      <c r="AD32" s="21"/>
    </row>
    <row r="33" ht="14.25" customHeight="1">
      <c r="A33" s="19">
        <v>43500.0</v>
      </c>
      <c r="B33" s="20">
        <v>2019.0</v>
      </c>
      <c r="C33" s="20">
        <v>2.0</v>
      </c>
      <c r="D33" s="20">
        <v>32.0</v>
      </c>
      <c r="E33" s="20">
        <v>84.09</v>
      </c>
      <c r="F33" s="8">
        <v>391.91</v>
      </c>
      <c r="G33" s="20">
        <v>0.18</v>
      </c>
      <c r="I33" s="20">
        <v>139.0</v>
      </c>
      <c r="K33" s="21">
        <v>88.125</v>
      </c>
      <c r="L33" s="21">
        <v>88.125</v>
      </c>
      <c r="M33" s="21"/>
      <c r="N33" s="21"/>
      <c r="O33" s="20">
        <v>17.92</v>
      </c>
      <c r="P33" s="20">
        <v>560.0</v>
      </c>
      <c r="Q33" s="20">
        <v>7006.0</v>
      </c>
      <c r="R33" s="24">
        <v>1079554.0</v>
      </c>
      <c r="S33" s="12">
        <v>0.063309</v>
      </c>
      <c r="T33" s="12">
        <v>0.507286</v>
      </c>
      <c r="U33" s="12">
        <v>0.3219</v>
      </c>
      <c r="V33" s="21"/>
      <c r="W33" s="21"/>
      <c r="X33" s="21"/>
      <c r="Y33" s="21"/>
      <c r="Z33" s="20">
        <v>6982.57</v>
      </c>
      <c r="AA33" s="20">
        <f t="shared" si="1"/>
        <v>7566</v>
      </c>
      <c r="AB33" s="21"/>
      <c r="AC33" s="21"/>
      <c r="AD33" s="21"/>
    </row>
    <row r="34" ht="14.25" customHeight="1">
      <c r="A34" s="19">
        <v>43531.0</v>
      </c>
      <c r="B34" s="20">
        <v>2019.0</v>
      </c>
      <c r="C34" s="20">
        <v>3.0</v>
      </c>
      <c r="D34" s="20">
        <v>31.0</v>
      </c>
      <c r="E34" s="20">
        <v>101.44</v>
      </c>
      <c r="F34" s="20">
        <v>467.42</v>
      </c>
      <c r="G34" s="20">
        <v>0.18</v>
      </c>
      <c r="I34" s="20">
        <v>139.0</v>
      </c>
      <c r="K34" s="21">
        <v>84.02777777777779</v>
      </c>
      <c r="L34" s="21">
        <v>84.02777777777779</v>
      </c>
      <c r="M34" s="21"/>
      <c r="N34" s="21"/>
      <c r="O34" s="20">
        <v>17.92</v>
      </c>
      <c r="P34" s="20">
        <v>578.0</v>
      </c>
      <c r="Q34" s="20">
        <v>7282.0</v>
      </c>
      <c r="R34" s="24">
        <v>107955.0</v>
      </c>
      <c r="S34" s="12">
        <v>0.06331</v>
      </c>
      <c r="T34" s="12">
        <v>0.507284</v>
      </c>
      <c r="U34" s="12">
        <v>0.321899</v>
      </c>
      <c r="V34" s="21"/>
      <c r="W34" s="21"/>
      <c r="X34" s="21"/>
      <c r="Y34" s="21"/>
      <c r="Z34" s="20">
        <v>7245.7</v>
      </c>
      <c r="AA34" s="20">
        <f t="shared" si="1"/>
        <v>7860</v>
      </c>
      <c r="AB34" s="21"/>
      <c r="AC34" s="21"/>
      <c r="AD34" s="21"/>
    </row>
    <row r="35" ht="14.25" customHeight="1">
      <c r="A35" s="19">
        <v>43559.0</v>
      </c>
      <c r="B35" s="20">
        <v>2019.0</v>
      </c>
      <c r="C35" s="20">
        <v>4.0</v>
      </c>
      <c r="D35" s="20">
        <v>28.0</v>
      </c>
      <c r="E35" s="20">
        <v>54.36</v>
      </c>
      <c r="F35" s="20">
        <v>252.9</v>
      </c>
      <c r="G35" s="20">
        <v>0.18</v>
      </c>
      <c r="I35" s="20">
        <v>139.0</v>
      </c>
      <c r="K35" s="21">
        <v>112.70833333333334</v>
      </c>
      <c r="L35" s="21">
        <v>112.70833333333334</v>
      </c>
      <c r="M35" s="21"/>
      <c r="N35" s="21"/>
      <c r="O35" s="20">
        <v>17.92</v>
      </c>
      <c r="P35" s="20">
        <v>687.0</v>
      </c>
      <c r="Q35" s="20">
        <v>7544.0</v>
      </c>
      <c r="R35" s="24">
        <v>1079549.0</v>
      </c>
      <c r="S35" s="12">
        <v>0.06331</v>
      </c>
      <c r="T35" s="12">
        <v>0.507278</v>
      </c>
      <c r="U35" s="12">
        <v>0.3219</v>
      </c>
      <c r="V35" s="21"/>
      <c r="W35" s="21"/>
      <c r="X35" s="21"/>
      <c r="Y35" s="21"/>
      <c r="Z35" s="20">
        <v>7365.27</v>
      </c>
      <c r="AA35" s="20">
        <f t="shared" si="1"/>
        <v>8231</v>
      </c>
      <c r="AB35" s="21"/>
      <c r="AC35" s="21"/>
      <c r="AD35" s="21"/>
    </row>
    <row r="36" ht="14.25" customHeight="1">
      <c r="A36" s="19">
        <v>43588.0</v>
      </c>
      <c r="B36" s="20">
        <v>2019.0</v>
      </c>
      <c r="C36" s="20">
        <v>5.0</v>
      </c>
      <c r="D36" s="20">
        <v>29.0</v>
      </c>
      <c r="E36" s="20">
        <v>56.21</v>
      </c>
      <c r="F36" s="20">
        <v>258.13</v>
      </c>
      <c r="G36" s="20">
        <v>0.18</v>
      </c>
      <c r="I36" s="20">
        <v>139.0</v>
      </c>
      <c r="K36" s="21">
        <v>111.66666666666666</v>
      </c>
      <c r="L36" s="21">
        <v>111.66666666666666</v>
      </c>
      <c r="M36" s="21"/>
      <c r="N36" s="21"/>
      <c r="O36" s="20">
        <v>17.92</v>
      </c>
      <c r="P36" s="20">
        <v>622.0</v>
      </c>
      <c r="Q36" s="20">
        <v>7900.0</v>
      </c>
      <c r="R36" s="24">
        <v>107955.0</v>
      </c>
      <c r="S36" s="12">
        <v>0.063309</v>
      </c>
      <c r="T36" s="12">
        <v>0.507283</v>
      </c>
      <c r="U36" s="12">
        <v>0.3219</v>
      </c>
      <c r="V36" s="21"/>
      <c r="W36" s="21"/>
      <c r="X36" s="21"/>
      <c r="Y36" s="21"/>
      <c r="Z36" s="20">
        <v>7313.8</v>
      </c>
      <c r="AA36" s="20">
        <f t="shared" si="1"/>
        <v>8522</v>
      </c>
      <c r="AB36" s="21"/>
      <c r="AC36" s="21"/>
      <c r="AD36" s="21"/>
    </row>
    <row r="37" ht="14.25" customHeight="1">
      <c r="A37" s="19">
        <v>43620.0</v>
      </c>
      <c r="B37" s="20">
        <v>2019.0</v>
      </c>
      <c r="C37" s="20">
        <v>6.0</v>
      </c>
      <c r="D37" s="20">
        <v>32.0</v>
      </c>
      <c r="E37" s="20">
        <v>77.41</v>
      </c>
      <c r="F37" s="20">
        <v>354.28</v>
      </c>
      <c r="G37" s="20">
        <v>0.18</v>
      </c>
      <c r="I37" s="20">
        <v>139.0</v>
      </c>
      <c r="K37" s="21">
        <v>99.37500000000001</v>
      </c>
      <c r="L37" s="21">
        <v>99.37500000000001</v>
      </c>
      <c r="M37" s="21"/>
      <c r="N37" s="21"/>
      <c r="O37" s="20">
        <v>17.92</v>
      </c>
      <c r="P37" s="20">
        <v>689.0</v>
      </c>
      <c r="Q37" s="20">
        <v>8525.0</v>
      </c>
      <c r="R37" s="24">
        <v>107955.0</v>
      </c>
      <c r="S37" s="12">
        <v>0.063309</v>
      </c>
      <c r="T37" s="12">
        <v>0.507286</v>
      </c>
      <c r="U37" s="12">
        <v>0.321899</v>
      </c>
      <c r="V37" s="21"/>
      <c r="W37" s="21"/>
      <c r="X37" s="21"/>
      <c r="Y37" s="21"/>
      <c r="Z37" s="20">
        <v>8656.58</v>
      </c>
      <c r="AA37" s="20">
        <f t="shared" si="1"/>
        <v>9214</v>
      </c>
      <c r="AB37" s="21"/>
      <c r="AC37" s="21"/>
      <c r="AD37" s="21"/>
    </row>
    <row r="38" ht="14.25" customHeight="1">
      <c r="A38" s="19">
        <v>43649.0</v>
      </c>
      <c r="B38" s="20">
        <v>2019.0</v>
      </c>
      <c r="C38" s="20">
        <v>7.0</v>
      </c>
      <c r="D38" s="20">
        <v>29.0</v>
      </c>
      <c r="E38" s="20">
        <v>77.71</v>
      </c>
      <c r="F38" s="20">
        <v>355.23</v>
      </c>
      <c r="G38" s="20">
        <v>0.18</v>
      </c>
      <c r="I38" s="20">
        <v>139.0</v>
      </c>
      <c r="K38" s="21">
        <v>111.66666666666666</v>
      </c>
      <c r="L38" s="21">
        <v>111.66666666666666</v>
      </c>
      <c r="M38" s="21"/>
      <c r="N38" s="21"/>
      <c r="O38" s="20">
        <v>17.92</v>
      </c>
      <c r="P38" s="20">
        <v>688.0</v>
      </c>
      <c r="Q38" s="20">
        <v>8577.0</v>
      </c>
      <c r="R38" s="24">
        <v>1079549.0</v>
      </c>
      <c r="S38" s="12">
        <v>0.063309</v>
      </c>
      <c r="T38" s="12">
        <v>0.507282</v>
      </c>
      <c r="U38" s="12">
        <v>0.321899</v>
      </c>
      <c r="V38" s="21"/>
      <c r="W38" s="21"/>
      <c r="X38" s="21"/>
      <c r="Y38" s="21"/>
      <c r="Z38" s="20">
        <v>7939.48</v>
      </c>
      <c r="AA38" s="20">
        <f t="shared" si="1"/>
        <v>9265</v>
      </c>
      <c r="AB38" s="21"/>
      <c r="AC38" s="21"/>
      <c r="AD38" s="21"/>
    </row>
    <row r="39" ht="14.25" customHeight="1">
      <c r="A39" s="19">
        <v>43679.0</v>
      </c>
      <c r="B39" s="20">
        <v>2019.0</v>
      </c>
      <c r="C39" s="20">
        <v>8.0</v>
      </c>
      <c r="D39" s="20">
        <v>30.0</v>
      </c>
      <c r="E39" s="20">
        <v>72.07</v>
      </c>
      <c r="F39" s="20">
        <v>331.64</v>
      </c>
      <c r="G39" s="20">
        <v>0.18</v>
      </c>
      <c r="I39" s="20">
        <v>139.0</v>
      </c>
      <c r="K39" s="21">
        <v>116.80555555555557</v>
      </c>
      <c r="L39" s="21">
        <v>116.80555555555557</v>
      </c>
      <c r="M39" s="21"/>
      <c r="N39" s="21"/>
      <c r="O39" s="20">
        <v>17.92</v>
      </c>
      <c r="P39" s="20">
        <v>685.0</v>
      </c>
      <c r="Q39" s="20">
        <v>7617.0</v>
      </c>
      <c r="R39" s="24">
        <v>1079547.0</v>
      </c>
      <c r="S39" s="12">
        <v>0.06331</v>
      </c>
      <c r="T39" s="12">
        <v>0.507285</v>
      </c>
      <c r="U39" s="12">
        <v>0.3219</v>
      </c>
      <c r="V39" s="21"/>
      <c r="W39" s="21"/>
      <c r="X39" s="21"/>
      <c r="Y39" s="21"/>
      <c r="Z39" s="20">
        <v>7920.11</v>
      </c>
      <c r="AA39" s="20">
        <f t="shared" si="1"/>
        <v>8302</v>
      </c>
      <c r="AB39" s="21"/>
      <c r="AC39" s="21"/>
      <c r="AD39" s="21"/>
    </row>
    <row r="40" ht="14.25" customHeight="1">
      <c r="A40" s="19">
        <v>43711.0</v>
      </c>
      <c r="B40" s="20">
        <v>2019.0</v>
      </c>
      <c r="C40" s="20">
        <v>9.0</v>
      </c>
      <c r="D40" s="20">
        <v>32.0</v>
      </c>
      <c r="E40" s="20">
        <v>85.13</v>
      </c>
      <c r="F40" s="20">
        <v>392.79</v>
      </c>
      <c r="G40" s="20">
        <v>0.18</v>
      </c>
      <c r="I40" s="20">
        <v>139.0</v>
      </c>
      <c r="K40" s="21">
        <v>110.69444444444444</v>
      </c>
      <c r="L40" s="21">
        <v>110.69444444444444</v>
      </c>
      <c r="M40" s="21"/>
      <c r="N40" s="21"/>
      <c r="O40" s="20">
        <v>18.185</v>
      </c>
      <c r="P40" s="20">
        <v>677.0</v>
      </c>
      <c r="Q40" s="20">
        <v>8644.0</v>
      </c>
      <c r="R40" s="24">
        <v>1110502.0</v>
      </c>
      <c r="S40" s="12">
        <v>0.067059</v>
      </c>
      <c r="T40" s="12">
        <v>0.479261</v>
      </c>
      <c r="U40" s="12">
        <v>0.299669</v>
      </c>
      <c r="V40" s="21"/>
      <c r="W40" s="21"/>
      <c r="X40" s="21"/>
      <c r="Y40" s="21"/>
      <c r="Z40" s="20">
        <v>8246.79</v>
      </c>
      <c r="AA40" s="20">
        <f t="shared" si="1"/>
        <v>9321</v>
      </c>
      <c r="AB40" s="21"/>
      <c r="AC40" s="21"/>
      <c r="AD40" s="21"/>
    </row>
    <row r="41" ht="14.25" customHeight="1">
      <c r="A41" s="19">
        <v>43741.0</v>
      </c>
      <c r="B41" s="20">
        <v>2019.0</v>
      </c>
      <c r="C41" s="20">
        <v>10.0</v>
      </c>
      <c r="D41" s="20">
        <v>30.0</v>
      </c>
      <c r="E41" s="20">
        <v>65.55</v>
      </c>
      <c r="F41" s="20">
        <v>302.94</v>
      </c>
      <c r="G41" s="20">
        <v>0.18</v>
      </c>
      <c r="I41" s="20">
        <v>139.0</v>
      </c>
      <c r="K41" s="21">
        <v>106.59722222222223</v>
      </c>
      <c r="L41" s="21">
        <v>106.59722222222223</v>
      </c>
      <c r="M41" s="21"/>
      <c r="N41" s="21"/>
      <c r="O41" s="20">
        <v>18.98</v>
      </c>
      <c r="P41" s="20">
        <v>677.0</v>
      </c>
      <c r="Q41" s="20">
        <v>8084.0</v>
      </c>
      <c r="R41" s="24">
        <v>1203338.0</v>
      </c>
      <c r="S41" s="12">
        <v>0.078309</v>
      </c>
      <c r="T41" s="12">
        <v>0.395214</v>
      </c>
      <c r="U41" s="12">
        <v>0.23298</v>
      </c>
      <c r="V41" s="21"/>
      <c r="W41" s="21"/>
      <c r="X41" s="21"/>
      <c r="Y41" s="21"/>
      <c r="Z41" s="20">
        <v>7761.2</v>
      </c>
      <c r="AA41" s="20">
        <f t="shared" si="1"/>
        <v>8761</v>
      </c>
      <c r="AB41" s="21"/>
      <c r="AC41" s="21"/>
      <c r="AD41" s="21"/>
    </row>
    <row r="42" ht="14.25" customHeight="1">
      <c r="A42" s="19">
        <v>43773.0</v>
      </c>
      <c r="B42" s="20">
        <v>2019.0</v>
      </c>
      <c r="C42" s="20">
        <v>11.0</v>
      </c>
      <c r="D42" s="20">
        <v>32.0</v>
      </c>
      <c r="E42" s="20">
        <v>60.94</v>
      </c>
      <c r="F42" s="20">
        <v>282.91</v>
      </c>
      <c r="G42" s="20">
        <v>0.18</v>
      </c>
      <c r="I42" s="20">
        <v>139.0</v>
      </c>
      <c r="K42" s="21">
        <v>104.5138888888889</v>
      </c>
      <c r="L42" s="21">
        <v>104.5138888888889</v>
      </c>
      <c r="M42" s="21"/>
      <c r="N42" s="21"/>
      <c r="O42" s="20">
        <v>18.98</v>
      </c>
      <c r="P42" s="20">
        <v>616.0</v>
      </c>
      <c r="Q42" s="20">
        <v>7217.0</v>
      </c>
      <c r="R42" s="24">
        <v>1203328.0</v>
      </c>
      <c r="S42" s="12">
        <v>0.07831</v>
      </c>
      <c r="T42" s="12">
        <v>0.395211</v>
      </c>
      <c r="U42" s="12">
        <v>0.232979</v>
      </c>
      <c r="V42" s="21"/>
      <c r="W42" s="21"/>
      <c r="X42" s="21"/>
      <c r="Y42" s="21"/>
      <c r="Z42" s="20">
        <v>6725.56</v>
      </c>
      <c r="AA42" s="20">
        <f t="shared" si="1"/>
        <v>7833</v>
      </c>
      <c r="AB42" s="21"/>
      <c r="AC42" s="21"/>
      <c r="AD42" s="21"/>
    </row>
    <row r="43" ht="14.25" customHeight="1">
      <c r="A43" s="19">
        <v>43803.0</v>
      </c>
      <c r="B43" s="20">
        <v>2019.0</v>
      </c>
      <c r="C43" s="20">
        <v>12.0</v>
      </c>
      <c r="D43" s="20">
        <v>30.0</v>
      </c>
      <c r="E43" s="20">
        <v>57.46</v>
      </c>
      <c r="F43" s="20">
        <v>267.13</v>
      </c>
      <c r="G43" s="20">
        <v>0.18</v>
      </c>
      <c r="I43" s="20">
        <v>139.0</v>
      </c>
      <c r="K43" s="21">
        <v>88.125</v>
      </c>
      <c r="L43" s="21">
        <v>88.125</v>
      </c>
      <c r="M43" s="21"/>
      <c r="N43" s="21"/>
      <c r="O43" s="20">
        <v>18.98</v>
      </c>
      <c r="P43" s="20">
        <v>554.0</v>
      </c>
      <c r="Q43" s="20">
        <v>6878.0</v>
      </c>
      <c r="R43" s="24">
        <v>1203339.0</v>
      </c>
      <c r="S43" s="12">
        <v>0.078309</v>
      </c>
      <c r="T43" s="12">
        <v>0.395217</v>
      </c>
      <c r="U43" s="12">
        <v>0.232979</v>
      </c>
      <c r="V43" s="21"/>
      <c r="W43" s="21"/>
      <c r="X43" s="21"/>
      <c r="Y43" s="21"/>
      <c r="Z43" s="20">
        <v>6515.53</v>
      </c>
      <c r="AA43" s="20">
        <f t="shared" si="1"/>
        <v>7432</v>
      </c>
      <c r="AB43" s="21"/>
      <c r="AC43" s="21"/>
      <c r="AD43" s="21"/>
    </row>
    <row r="44" ht="14.25" customHeight="1">
      <c r="A44" s="19">
        <v>43833.0</v>
      </c>
      <c r="B44" s="20">
        <v>2020.0</v>
      </c>
      <c r="C44" s="20">
        <v>1.0</v>
      </c>
      <c r="D44" s="20">
        <v>30.0</v>
      </c>
      <c r="E44" s="20">
        <v>52.59</v>
      </c>
      <c r="F44" s="20">
        <v>243.9</v>
      </c>
      <c r="G44" s="20">
        <v>0.18</v>
      </c>
      <c r="I44" s="20">
        <v>139.0</v>
      </c>
      <c r="K44" s="21">
        <v>75.83333333333334</v>
      </c>
      <c r="L44" s="21">
        <v>75.83333333333334</v>
      </c>
      <c r="M44" s="21"/>
      <c r="N44" s="21"/>
      <c r="O44" s="20">
        <v>18.98</v>
      </c>
      <c r="P44" s="20">
        <v>473.0</v>
      </c>
      <c r="Q44" s="20">
        <v>5830.0</v>
      </c>
      <c r="R44" s="24">
        <v>1203319.0</v>
      </c>
      <c r="S44" s="12">
        <v>0.078309</v>
      </c>
      <c r="T44" s="12">
        <v>0.395201</v>
      </c>
      <c r="U44" s="12">
        <v>0.232979</v>
      </c>
      <c r="V44" s="21"/>
      <c r="W44" s="21"/>
      <c r="X44" s="21"/>
      <c r="Y44" s="21"/>
      <c r="Z44" s="20">
        <v>6204.3</v>
      </c>
      <c r="AA44" s="20">
        <f t="shared" si="1"/>
        <v>6303</v>
      </c>
      <c r="AB44" s="21"/>
      <c r="AC44" s="21"/>
      <c r="AD44" s="21"/>
    </row>
    <row r="45" ht="14.25" customHeight="1">
      <c r="A45" s="19">
        <v>43865.0</v>
      </c>
      <c r="B45" s="20">
        <v>2020.0</v>
      </c>
      <c r="C45" s="20">
        <v>2.0</v>
      </c>
      <c r="D45" s="20">
        <v>32.0</v>
      </c>
      <c r="E45" s="20">
        <v>57.69</v>
      </c>
      <c r="F45" s="20">
        <v>266.96</v>
      </c>
      <c r="G45" s="20">
        <v>0.18</v>
      </c>
      <c r="I45" s="20">
        <v>139.0</v>
      </c>
      <c r="K45" s="21">
        <v>86.04166666666667</v>
      </c>
      <c r="L45" s="21">
        <v>86.04166666666667</v>
      </c>
      <c r="M45" s="21"/>
      <c r="N45" s="21"/>
      <c r="O45" s="20">
        <v>18.98</v>
      </c>
      <c r="P45" s="20">
        <v>544.0</v>
      </c>
      <c r="Q45" s="20">
        <v>6362.0</v>
      </c>
      <c r="R45" s="24">
        <v>1203327.0</v>
      </c>
      <c r="S45" s="12">
        <v>0.078309</v>
      </c>
      <c r="T45" s="12">
        <v>0.395202</v>
      </c>
      <c r="U45" s="12">
        <v>0.232979</v>
      </c>
      <c r="V45" s="21"/>
      <c r="W45" s="21"/>
      <c r="X45" s="21"/>
      <c r="Y45" s="21"/>
      <c r="Z45" s="20">
        <v>5497.33</v>
      </c>
      <c r="AA45" s="20">
        <f t="shared" si="1"/>
        <v>6906</v>
      </c>
      <c r="AB45" s="21"/>
      <c r="AC45" s="21"/>
      <c r="AD45" s="21"/>
    </row>
    <row r="46" ht="14.25" customHeight="1">
      <c r="A46" s="19">
        <v>43894.0</v>
      </c>
      <c r="B46" s="20">
        <v>2020.0</v>
      </c>
      <c r="C46" s="20">
        <v>3.0</v>
      </c>
      <c r="D46" s="20">
        <v>29.0</v>
      </c>
      <c r="E46" s="20">
        <v>65.33</v>
      </c>
      <c r="F46" s="20">
        <v>301.15</v>
      </c>
      <c r="G46" s="20">
        <v>0.18</v>
      </c>
      <c r="I46" s="20">
        <v>139.0</v>
      </c>
      <c r="K46" s="21">
        <v>90.1388888888889</v>
      </c>
      <c r="L46" s="21">
        <v>90.1388888888889</v>
      </c>
      <c r="M46" s="21"/>
      <c r="N46" s="21"/>
      <c r="O46" s="20">
        <v>18.98</v>
      </c>
      <c r="P46" s="20">
        <v>508.0</v>
      </c>
      <c r="Q46" s="20">
        <v>6260.0</v>
      </c>
      <c r="R46" s="24">
        <v>1203327.0</v>
      </c>
      <c r="S46" s="12">
        <v>0.07831</v>
      </c>
      <c r="T46" s="12">
        <v>0.395217</v>
      </c>
      <c r="U46" s="12">
        <v>0.232979</v>
      </c>
      <c r="V46" s="21"/>
      <c r="W46" s="21"/>
      <c r="X46" s="21"/>
      <c r="Y46" s="21"/>
      <c r="Z46" s="20">
        <v>6327.76</v>
      </c>
      <c r="AA46" s="20">
        <f t="shared" si="1"/>
        <v>6768</v>
      </c>
      <c r="AB46" s="21"/>
      <c r="AC46" s="21"/>
      <c r="AD46" s="21"/>
    </row>
    <row r="47" ht="14.25" customHeight="1">
      <c r="A47" s="19">
        <v>43923.0</v>
      </c>
      <c r="B47" s="20">
        <v>2020.0</v>
      </c>
      <c r="C47" s="20">
        <v>4.0</v>
      </c>
      <c r="D47" s="20">
        <v>29.0</v>
      </c>
      <c r="E47" s="20">
        <v>61.12</v>
      </c>
      <c r="F47" s="20">
        <v>284.23</v>
      </c>
      <c r="G47" s="20">
        <v>0.18</v>
      </c>
      <c r="I47" s="20">
        <v>139.0</v>
      </c>
      <c r="K47" s="21">
        <v>72.70833333333334</v>
      </c>
      <c r="L47" s="21">
        <v>72.70833333333334</v>
      </c>
      <c r="M47" s="21"/>
      <c r="N47" s="21"/>
      <c r="O47" s="20">
        <v>18.98</v>
      </c>
      <c r="P47" s="20">
        <v>462.0</v>
      </c>
      <c r="Q47" s="20">
        <v>5000.0</v>
      </c>
      <c r="R47" s="24">
        <v>1203333.0</v>
      </c>
      <c r="S47" s="12">
        <v>0.07831</v>
      </c>
      <c r="T47" s="12">
        <v>0.395216</v>
      </c>
      <c r="U47" s="12">
        <v>0.23298</v>
      </c>
      <c r="V47" s="21"/>
      <c r="W47" s="21"/>
      <c r="X47" s="21"/>
      <c r="Y47" s="21"/>
      <c r="Z47" s="20">
        <v>5481.71</v>
      </c>
      <c r="AA47" s="20">
        <f t="shared" si="1"/>
        <v>5462</v>
      </c>
      <c r="AB47" s="21"/>
      <c r="AC47" s="21"/>
      <c r="AD47" s="21"/>
    </row>
    <row r="48" ht="14.25" customHeight="1">
      <c r="A48" s="19">
        <v>43955.0</v>
      </c>
      <c r="B48" s="20">
        <v>2020.0</v>
      </c>
      <c r="C48" s="20">
        <v>5.0</v>
      </c>
      <c r="D48" s="20">
        <v>32.0</v>
      </c>
      <c r="E48" s="20">
        <v>58.48</v>
      </c>
      <c r="F48" s="20">
        <v>270.48</v>
      </c>
      <c r="G48" s="20">
        <v>0.18</v>
      </c>
      <c r="I48" s="20">
        <v>139.0</v>
      </c>
      <c r="K48" s="21">
        <v>61.458333333333336</v>
      </c>
      <c r="L48" s="21">
        <v>61.458333333333336</v>
      </c>
      <c r="M48" s="21"/>
      <c r="N48" s="21"/>
      <c r="O48" s="20">
        <v>18.98</v>
      </c>
      <c r="P48" s="20">
        <v>341.0</v>
      </c>
      <c r="Q48" s="20">
        <v>3921.0</v>
      </c>
      <c r="R48" s="24">
        <v>1203314.0</v>
      </c>
      <c r="S48" s="12">
        <v>0.078309</v>
      </c>
      <c r="T48" s="12">
        <v>0.39522</v>
      </c>
      <c r="U48" s="12">
        <v>0.232979</v>
      </c>
      <c r="V48" s="21"/>
      <c r="W48" s="21"/>
      <c r="X48" s="21"/>
      <c r="Y48" s="21"/>
      <c r="Z48" s="20">
        <v>4813.18</v>
      </c>
      <c r="AA48" s="20">
        <f t="shared" si="1"/>
        <v>4262</v>
      </c>
      <c r="AB48" s="21"/>
      <c r="AC48" s="21"/>
      <c r="AD48" s="21"/>
    </row>
    <row r="49" ht="14.25" customHeight="1">
      <c r="A49" s="19">
        <v>43985.0</v>
      </c>
      <c r="B49" s="20">
        <v>2020.0</v>
      </c>
      <c r="C49" s="20">
        <v>6.0</v>
      </c>
      <c r="D49" s="20">
        <v>30.0</v>
      </c>
      <c r="E49" s="20">
        <v>31.85</v>
      </c>
      <c r="F49" s="20">
        <v>147.31</v>
      </c>
      <c r="G49" s="20">
        <v>0.18</v>
      </c>
      <c r="I49" s="20">
        <v>139.0</v>
      </c>
      <c r="K49" s="21">
        <v>54.305555555555564</v>
      </c>
      <c r="L49" s="21">
        <v>54.305555555555564</v>
      </c>
      <c r="M49" s="21"/>
      <c r="N49" s="21"/>
      <c r="O49" s="20">
        <v>18.98</v>
      </c>
      <c r="P49" s="20">
        <v>384.0</v>
      </c>
      <c r="Q49" s="20">
        <v>3502.0</v>
      </c>
      <c r="R49" s="24">
        <v>1203333.0</v>
      </c>
      <c r="S49" s="12">
        <v>0.07831</v>
      </c>
      <c r="T49" s="12">
        <v>0.395208</v>
      </c>
      <c r="U49" s="12">
        <v>0.232978</v>
      </c>
      <c r="V49" s="21"/>
      <c r="W49" s="21"/>
      <c r="X49" s="21"/>
      <c r="Y49" s="21"/>
      <c r="Z49" s="20">
        <v>4695.65</v>
      </c>
      <c r="AA49" s="20">
        <f t="shared" si="1"/>
        <v>3886</v>
      </c>
      <c r="AB49" s="21"/>
      <c r="AC49" s="21"/>
      <c r="AD49" s="21"/>
    </row>
    <row r="50" ht="14.25" customHeight="1">
      <c r="A50" s="21"/>
      <c r="B50" s="20"/>
      <c r="C50" s="20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5"/>
      <c r="S50" s="25"/>
      <c r="T50" s="25"/>
      <c r="U50" s="25"/>
      <c r="V50" s="21"/>
      <c r="W50" s="21"/>
      <c r="X50" s="21"/>
      <c r="Y50" s="21"/>
      <c r="Z50" s="21"/>
      <c r="AA50" s="20"/>
      <c r="AB50" s="21"/>
      <c r="AC50" s="21"/>
      <c r="AD50" s="21"/>
    </row>
    <row r="51" ht="14.25" customHeight="1">
      <c r="A51" s="21"/>
      <c r="B51" s="20"/>
      <c r="C51" s="20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5"/>
      <c r="S51" s="25"/>
      <c r="T51" s="25"/>
      <c r="U51" s="25"/>
      <c r="V51" s="21"/>
      <c r="W51" s="21"/>
      <c r="X51" s="21"/>
      <c r="Y51" s="21"/>
      <c r="Z51" s="21"/>
      <c r="AA51" s="20"/>
      <c r="AB51" s="21"/>
      <c r="AC51" s="21"/>
      <c r="AD51" s="21"/>
    </row>
    <row r="52" ht="14.25" customHeight="1">
      <c r="A52" s="21"/>
      <c r="B52" s="20"/>
      <c r="C52" s="20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5"/>
      <c r="S52" s="25"/>
      <c r="T52" s="25"/>
      <c r="U52" s="25"/>
      <c r="V52" s="21"/>
      <c r="W52" s="21"/>
      <c r="X52" s="21"/>
      <c r="Y52" s="21"/>
      <c r="Z52" s="21"/>
      <c r="AA52" s="20"/>
      <c r="AB52" s="21"/>
      <c r="AC52" s="21"/>
      <c r="AD52" s="21"/>
    </row>
    <row r="53" ht="14.25" customHeight="1">
      <c r="A53" s="21"/>
      <c r="B53" s="20"/>
      <c r="C53" s="20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5"/>
      <c r="S53" s="25"/>
      <c r="T53" s="25"/>
      <c r="U53" s="25"/>
      <c r="V53" s="21"/>
      <c r="W53" s="21"/>
      <c r="X53" s="21"/>
      <c r="Y53" s="21"/>
      <c r="Z53" s="21"/>
      <c r="AA53" s="20"/>
      <c r="AB53" s="21"/>
      <c r="AC53" s="21"/>
      <c r="AD53" s="21"/>
    </row>
    <row r="54" ht="14.25" customHeight="1">
      <c r="A54" s="21"/>
      <c r="B54" s="20"/>
      <c r="C54" s="20"/>
      <c r="D54" s="21"/>
      <c r="E54" s="21"/>
      <c r="F54" s="21"/>
      <c r="G54" s="21"/>
      <c r="R54" s="25"/>
      <c r="S54" s="25"/>
      <c r="T54" s="25"/>
      <c r="U54" s="25"/>
      <c r="V54" s="21"/>
      <c r="W54" s="21"/>
      <c r="X54" s="21"/>
      <c r="Y54" s="21"/>
      <c r="Z54" s="21"/>
      <c r="AA54" s="20"/>
      <c r="AB54" s="21"/>
      <c r="AC54" s="21"/>
      <c r="AD54" s="21"/>
    </row>
    <row r="55" ht="14.25" customHeight="1">
      <c r="A55" s="21"/>
      <c r="B55" s="20"/>
      <c r="C55" s="20"/>
      <c r="D55" s="21"/>
      <c r="E55" s="21"/>
      <c r="F55" s="21"/>
      <c r="G55" s="21"/>
      <c r="R55" s="25"/>
      <c r="S55" s="25"/>
      <c r="T55" s="25"/>
      <c r="U55" s="25"/>
      <c r="V55" s="21"/>
      <c r="W55" s="21"/>
      <c r="X55" s="21"/>
      <c r="Y55" s="21"/>
      <c r="Z55" s="21"/>
      <c r="AA55" s="20"/>
      <c r="AB55" s="21"/>
      <c r="AC55" s="21"/>
      <c r="AD55" s="21"/>
    </row>
    <row r="56" ht="14.25" customHeight="1">
      <c r="A56" s="21"/>
      <c r="B56" s="21"/>
      <c r="C56" s="20"/>
      <c r="D56" s="21"/>
      <c r="E56" s="21"/>
      <c r="F56" s="21"/>
      <c r="G56" s="21"/>
      <c r="R56" s="25"/>
      <c r="S56" s="25"/>
      <c r="T56" s="25"/>
      <c r="U56" s="25"/>
      <c r="V56" s="21"/>
      <c r="W56" s="21"/>
      <c r="X56" s="21"/>
      <c r="Y56" s="21"/>
      <c r="Z56" s="21"/>
      <c r="AA56" s="20"/>
      <c r="AB56" s="21"/>
      <c r="AC56" s="21"/>
      <c r="AD56" s="21"/>
    </row>
    <row r="57" ht="14.25" customHeight="1">
      <c r="A57" s="21"/>
      <c r="B57" s="21"/>
      <c r="C57" s="21"/>
      <c r="D57" s="21"/>
      <c r="E57" s="21"/>
      <c r="F57" s="21"/>
      <c r="G57" s="21"/>
      <c r="R57" s="25"/>
      <c r="S57" s="25"/>
      <c r="T57" s="25"/>
      <c r="U57" s="25"/>
      <c r="V57" s="21"/>
      <c r="W57" s="21"/>
      <c r="X57" s="21"/>
      <c r="Y57" s="21"/>
      <c r="Z57" s="21"/>
      <c r="AA57" s="20"/>
      <c r="AB57" s="21"/>
      <c r="AC57" s="21"/>
      <c r="AD57" s="21"/>
    </row>
    <row r="58" ht="14.25" customHeight="1">
      <c r="A58" s="21"/>
      <c r="B58" s="21"/>
      <c r="C58" s="21"/>
      <c r="D58" s="21"/>
      <c r="E58" s="21"/>
      <c r="F58" s="21"/>
      <c r="G58" s="21"/>
      <c r="R58" s="25"/>
      <c r="S58" s="25"/>
      <c r="T58" s="25"/>
      <c r="U58" s="25"/>
      <c r="V58" s="21"/>
      <c r="W58" s="21"/>
      <c r="X58" s="21"/>
      <c r="Y58" s="21"/>
      <c r="Z58" s="21"/>
      <c r="AA58" s="20"/>
      <c r="AB58" s="21"/>
      <c r="AC58" s="21"/>
      <c r="AD58" s="21"/>
    </row>
    <row r="59" ht="14.25" customHeight="1">
      <c r="A59" s="21"/>
      <c r="B59" s="21"/>
      <c r="C59" s="21"/>
      <c r="D59" s="21"/>
      <c r="E59" s="21"/>
      <c r="F59" s="21"/>
      <c r="G59" s="21"/>
      <c r="R59" s="25"/>
      <c r="S59" s="25"/>
      <c r="T59" s="25"/>
      <c r="U59" s="25"/>
      <c r="V59" s="21"/>
      <c r="W59" s="21"/>
      <c r="X59" s="21"/>
      <c r="Y59" s="21"/>
      <c r="Z59" s="21"/>
      <c r="AA59" s="20"/>
      <c r="AB59" s="21"/>
      <c r="AC59" s="21"/>
      <c r="AD59" s="21"/>
    </row>
    <row r="60" ht="14.25" customHeight="1">
      <c r="A60" s="21"/>
      <c r="B60" s="21"/>
      <c r="C60" s="21"/>
      <c r="D60" s="21"/>
      <c r="E60" s="21"/>
      <c r="F60" s="21"/>
      <c r="G60" s="21"/>
      <c r="R60" s="25"/>
      <c r="S60" s="25"/>
      <c r="T60" s="25"/>
      <c r="U60" s="25"/>
      <c r="V60" s="21"/>
      <c r="W60" s="21"/>
      <c r="X60" s="21"/>
      <c r="Y60" s="21"/>
      <c r="Z60" s="21"/>
      <c r="AA60" s="20"/>
      <c r="AB60" s="21"/>
      <c r="AC60" s="21"/>
      <c r="AD60" s="21"/>
    </row>
    <row r="61" ht="14.25" customHeight="1">
      <c r="A61" s="21"/>
      <c r="B61" s="21"/>
      <c r="C61" s="21"/>
      <c r="D61" s="21"/>
      <c r="E61" s="21"/>
      <c r="F61" s="21"/>
      <c r="G61" s="21"/>
      <c r="R61" s="25"/>
      <c r="S61" s="25"/>
      <c r="T61" s="25"/>
      <c r="U61" s="25"/>
      <c r="V61" s="21"/>
      <c r="W61" s="21"/>
      <c r="X61" s="21"/>
      <c r="Y61" s="21"/>
      <c r="Z61" s="21"/>
      <c r="AA61" s="20"/>
      <c r="AB61" s="21"/>
      <c r="AC61" s="21"/>
      <c r="AD61" s="21"/>
    </row>
    <row r="62" ht="14.25" customHeight="1">
      <c r="A62" s="21"/>
      <c r="B62" s="21"/>
      <c r="C62" s="21"/>
      <c r="D62" s="21"/>
      <c r="E62" s="21"/>
      <c r="F62" s="21"/>
      <c r="G62" s="21"/>
      <c r="R62" s="25"/>
      <c r="S62" s="25"/>
      <c r="T62" s="25"/>
      <c r="U62" s="25"/>
      <c r="V62" s="21"/>
      <c r="W62" s="21"/>
      <c r="X62" s="21"/>
      <c r="Y62" s="21"/>
      <c r="AA62" s="20"/>
      <c r="AB62" s="21"/>
      <c r="AC62" s="21"/>
      <c r="AD62" s="21"/>
    </row>
    <row r="63" ht="14.25" customHeight="1">
      <c r="A63" s="21"/>
      <c r="B63" s="21"/>
      <c r="C63" s="21"/>
      <c r="D63" s="21"/>
      <c r="E63" s="21"/>
      <c r="F63" s="21"/>
      <c r="G63" s="21"/>
      <c r="R63" s="25"/>
      <c r="S63" s="25"/>
      <c r="T63" s="25"/>
      <c r="U63" s="25"/>
      <c r="V63" s="21"/>
      <c r="W63" s="21"/>
      <c r="X63" s="21"/>
      <c r="Y63" s="21"/>
      <c r="AA63" s="20"/>
      <c r="AB63" s="21"/>
      <c r="AC63" s="21"/>
      <c r="AD63" s="21"/>
    </row>
    <row r="64" ht="14.25" customHeight="1">
      <c r="A64" s="21"/>
      <c r="B64" s="21"/>
      <c r="C64" s="21"/>
      <c r="D64" s="21"/>
      <c r="E64" s="21"/>
      <c r="F64" s="21"/>
      <c r="G64" s="21"/>
      <c r="R64" s="25"/>
      <c r="S64" s="25"/>
      <c r="T64" s="25"/>
      <c r="U64" s="25"/>
      <c r="V64" s="21"/>
      <c r="W64" s="21"/>
      <c r="X64" s="21"/>
      <c r="Y64" s="21"/>
      <c r="AA64" s="20"/>
      <c r="AB64" s="21"/>
      <c r="AC64" s="21"/>
      <c r="AD64" s="21"/>
    </row>
    <row r="65" ht="14.25" customHeight="1">
      <c r="A65" s="21"/>
      <c r="B65" s="21"/>
      <c r="C65" s="21"/>
      <c r="D65" s="21"/>
      <c r="E65" s="21"/>
      <c r="F65" s="21"/>
      <c r="G65" s="21"/>
      <c r="R65" s="25"/>
      <c r="S65" s="25"/>
      <c r="T65" s="25"/>
      <c r="U65" s="25"/>
      <c r="V65" s="21"/>
      <c r="W65" s="21"/>
      <c r="X65" s="21"/>
      <c r="Y65" s="21"/>
      <c r="AA65" s="20"/>
      <c r="AB65" s="21"/>
      <c r="AC65" s="21"/>
      <c r="AD65" s="21"/>
    </row>
    <row r="66" ht="14.25" customHeight="1">
      <c r="A66" s="21"/>
      <c r="B66" s="21"/>
      <c r="C66" s="21"/>
      <c r="D66" s="21"/>
      <c r="E66" s="21"/>
      <c r="F66" s="21"/>
      <c r="G66" s="21"/>
      <c r="R66" s="25"/>
      <c r="S66" s="25"/>
      <c r="T66" s="25"/>
      <c r="U66" s="25"/>
      <c r="V66" s="21"/>
      <c r="W66" s="21"/>
      <c r="X66" s="21"/>
      <c r="Y66" s="21"/>
      <c r="AA66" s="20"/>
      <c r="AB66" s="21"/>
      <c r="AC66" s="21"/>
      <c r="AD66" s="21"/>
    </row>
    <row r="67" ht="14.25" customHeight="1">
      <c r="A67" s="21"/>
      <c r="B67" s="21"/>
      <c r="C67" s="21"/>
      <c r="D67" s="21"/>
      <c r="E67" s="21"/>
      <c r="F67" s="21"/>
      <c r="G67" s="21"/>
      <c r="R67" s="25"/>
      <c r="S67" s="25"/>
      <c r="T67" s="25"/>
      <c r="U67" s="25"/>
      <c r="V67" s="21"/>
      <c r="W67" s="21"/>
      <c r="X67" s="21"/>
      <c r="Y67" s="21"/>
      <c r="AA67" s="20"/>
      <c r="AB67" s="21"/>
      <c r="AC67" s="21"/>
      <c r="AD67" s="21"/>
    </row>
    <row r="68" ht="14.25" customHeight="1">
      <c r="A68" s="21"/>
      <c r="B68" s="21"/>
      <c r="C68" s="21"/>
      <c r="D68" s="21"/>
      <c r="E68" s="21"/>
      <c r="F68" s="21"/>
      <c r="G68" s="21"/>
      <c r="R68" s="25"/>
      <c r="S68" s="25"/>
      <c r="T68" s="25"/>
      <c r="U68" s="25"/>
      <c r="V68" s="21"/>
      <c r="W68" s="21"/>
      <c r="X68" s="21"/>
      <c r="Y68" s="21"/>
      <c r="AA68" s="20"/>
      <c r="AB68" s="21"/>
      <c r="AC68" s="21"/>
      <c r="AD68" s="21"/>
    </row>
    <row r="69" ht="14.25" customHeight="1">
      <c r="A69" s="21"/>
      <c r="B69" s="21"/>
      <c r="C69" s="21"/>
      <c r="D69" s="21"/>
      <c r="E69" s="21"/>
      <c r="F69" s="21"/>
      <c r="G69" s="21"/>
      <c r="R69" s="25"/>
      <c r="S69" s="25"/>
      <c r="T69" s="25"/>
      <c r="U69" s="25"/>
      <c r="V69" s="21"/>
      <c r="W69" s="21"/>
      <c r="X69" s="21"/>
      <c r="Y69" s="21"/>
      <c r="AA69" s="20"/>
      <c r="AB69" s="21"/>
      <c r="AC69" s="21"/>
      <c r="AD69" s="21"/>
    </row>
    <row r="70" ht="14.25" customHeight="1">
      <c r="A70" s="21"/>
      <c r="B70" s="21"/>
      <c r="C70" s="21"/>
      <c r="D70" s="21"/>
      <c r="E70" s="21"/>
      <c r="F70" s="21"/>
      <c r="G70" s="21"/>
      <c r="R70" s="25"/>
      <c r="S70" s="25"/>
      <c r="T70" s="25"/>
      <c r="U70" s="25"/>
      <c r="V70" s="21"/>
      <c r="W70" s="21"/>
      <c r="X70" s="21"/>
      <c r="Y70" s="21"/>
      <c r="AA70" s="20"/>
      <c r="AB70" s="21"/>
      <c r="AC70" s="21"/>
      <c r="AD70" s="21"/>
    </row>
    <row r="71" ht="14.25" customHeight="1">
      <c r="A71" s="21"/>
      <c r="B71" s="21"/>
      <c r="C71" s="21"/>
      <c r="D71" s="21"/>
      <c r="E71" s="21"/>
      <c r="F71" s="21"/>
      <c r="G71" s="21"/>
      <c r="R71" s="25"/>
      <c r="S71" s="25"/>
      <c r="T71" s="25"/>
      <c r="U71" s="25"/>
      <c r="V71" s="21"/>
      <c r="W71" s="21"/>
      <c r="X71" s="21"/>
      <c r="Y71" s="21"/>
      <c r="AA71" s="20"/>
      <c r="AB71" s="21"/>
      <c r="AC71" s="21"/>
      <c r="AD71" s="21"/>
    </row>
    <row r="72" ht="14.25" customHeight="1">
      <c r="A72" s="21"/>
      <c r="B72" s="21"/>
      <c r="C72" s="21"/>
      <c r="D72" s="21"/>
      <c r="E72" s="21"/>
      <c r="F72" s="21"/>
      <c r="G72" s="21"/>
      <c r="R72" s="25"/>
      <c r="S72" s="25"/>
      <c r="T72" s="25"/>
      <c r="U72" s="25"/>
      <c r="V72" s="21"/>
      <c r="W72" s="21"/>
      <c r="X72" s="21"/>
      <c r="Y72" s="21"/>
      <c r="AA72" s="20"/>
      <c r="AB72" s="21"/>
      <c r="AC72" s="21"/>
      <c r="AD72" s="21"/>
    </row>
    <row r="73" ht="14.25" customHeight="1">
      <c r="A73" s="21"/>
      <c r="B73" s="21"/>
      <c r="C73" s="21"/>
      <c r="D73" s="21"/>
      <c r="E73" s="21"/>
      <c r="F73" s="21"/>
      <c r="G73" s="21"/>
      <c r="R73" s="25"/>
      <c r="S73" s="25"/>
      <c r="T73" s="25"/>
      <c r="U73" s="25"/>
      <c r="V73" s="21"/>
      <c r="W73" s="21"/>
      <c r="X73" s="21"/>
      <c r="Y73" s="21"/>
      <c r="AA73" s="20"/>
      <c r="AB73" s="21"/>
      <c r="AC73" s="21"/>
      <c r="AD73" s="21"/>
    </row>
    <row r="74" ht="14.25" customHeight="1">
      <c r="A74" s="21"/>
      <c r="B74" s="21"/>
      <c r="C74" s="21"/>
      <c r="D74" s="21"/>
      <c r="E74" s="21"/>
      <c r="F74" s="21"/>
      <c r="G74" s="21"/>
      <c r="R74" s="25"/>
      <c r="S74" s="25"/>
      <c r="T74" s="25"/>
      <c r="U74" s="25"/>
      <c r="V74" s="21"/>
      <c r="W74" s="21"/>
      <c r="X74" s="21"/>
      <c r="Y74" s="21"/>
      <c r="AA74" s="20"/>
      <c r="AB74" s="21"/>
      <c r="AC74" s="21"/>
      <c r="AD74" s="21"/>
    </row>
    <row r="75" ht="14.25" customHeight="1">
      <c r="A75" s="21"/>
      <c r="B75" s="21"/>
      <c r="C75" s="21"/>
      <c r="D75" s="21"/>
      <c r="E75" s="21"/>
      <c r="F75" s="21"/>
      <c r="G75" s="21"/>
      <c r="R75" s="25"/>
      <c r="S75" s="25"/>
      <c r="T75" s="25"/>
      <c r="U75" s="25"/>
      <c r="V75" s="21"/>
      <c r="W75" s="21"/>
      <c r="X75" s="21"/>
      <c r="Y75" s="21"/>
      <c r="AA75" s="20"/>
      <c r="AB75" s="21"/>
      <c r="AC75" s="21"/>
      <c r="AD75" s="21"/>
    </row>
    <row r="76" ht="14.25" customHeight="1">
      <c r="A76" s="21"/>
      <c r="B76" s="21"/>
      <c r="C76" s="21"/>
      <c r="D76" s="21"/>
      <c r="E76" s="21"/>
      <c r="F76" s="21"/>
      <c r="G76" s="21"/>
      <c r="R76" s="25"/>
      <c r="S76" s="25"/>
      <c r="T76" s="25"/>
      <c r="U76" s="25"/>
      <c r="V76" s="21"/>
      <c r="W76" s="21"/>
      <c r="X76" s="21"/>
      <c r="Y76" s="21"/>
      <c r="AA76" s="20"/>
      <c r="AB76" s="21"/>
      <c r="AC76" s="21"/>
      <c r="AD76" s="21"/>
    </row>
    <row r="77" ht="14.25" customHeight="1">
      <c r="A77" s="21"/>
      <c r="B77" s="21"/>
      <c r="C77" s="21"/>
      <c r="D77" s="21"/>
      <c r="E77" s="21"/>
      <c r="F77" s="21"/>
      <c r="G77" s="21"/>
      <c r="R77" s="25"/>
      <c r="S77" s="25"/>
      <c r="T77" s="25"/>
      <c r="U77" s="25"/>
      <c r="V77" s="21"/>
      <c r="W77" s="21"/>
      <c r="X77" s="21"/>
      <c r="Y77" s="21"/>
      <c r="AA77" s="20"/>
      <c r="AB77" s="21"/>
      <c r="AC77" s="21"/>
      <c r="AD77" s="21"/>
    </row>
    <row r="78" ht="14.25" customHeight="1">
      <c r="A78" s="21"/>
      <c r="B78" s="21"/>
      <c r="C78" s="21"/>
      <c r="D78" s="21"/>
      <c r="E78" s="21"/>
      <c r="F78" s="21"/>
      <c r="G78" s="21"/>
      <c r="R78" s="25"/>
      <c r="S78" s="25"/>
      <c r="T78" s="25"/>
      <c r="U78" s="25"/>
      <c r="V78" s="21"/>
      <c r="W78" s="21"/>
      <c r="X78" s="21"/>
      <c r="Y78" s="21"/>
      <c r="AA78" s="20"/>
      <c r="AB78" s="21"/>
      <c r="AC78" s="21"/>
      <c r="AD78" s="21"/>
    </row>
    <row r="79" ht="14.25" customHeight="1">
      <c r="A79" s="21"/>
      <c r="B79" s="21"/>
      <c r="C79" s="21"/>
      <c r="D79" s="21"/>
      <c r="E79" s="21"/>
      <c r="F79" s="21"/>
      <c r="G79" s="21"/>
      <c r="R79" s="25"/>
      <c r="S79" s="25"/>
      <c r="T79" s="25"/>
      <c r="U79" s="25"/>
      <c r="V79" s="21"/>
      <c r="W79" s="21"/>
      <c r="X79" s="21"/>
      <c r="Y79" s="21"/>
      <c r="AA79" s="20"/>
      <c r="AB79" s="21"/>
      <c r="AC79" s="21"/>
      <c r="AD79" s="21"/>
    </row>
    <row r="80" ht="14.25" customHeight="1">
      <c r="A80" s="21"/>
      <c r="B80" s="21"/>
      <c r="C80" s="21"/>
      <c r="D80" s="21"/>
      <c r="E80" s="21"/>
      <c r="F80" s="21"/>
      <c r="G80" s="21"/>
      <c r="R80" s="25"/>
      <c r="S80" s="25"/>
      <c r="T80" s="25"/>
      <c r="U80" s="25"/>
      <c r="V80" s="21"/>
      <c r="W80" s="21"/>
      <c r="X80" s="21"/>
      <c r="Y80" s="21"/>
      <c r="Z80" s="21"/>
      <c r="AA80" s="21"/>
      <c r="AB80" s="21"/>
      <c r="AC80" s="21"/>
      <c r="AD80" s="21"/>
    </row>
    <row r="81" ht="14.25" customHeight="1">
      <c r="A81" s="21"/>
      <c r="B81" s="21"/>
      <c r="C81" s="21"/>
      <c r="D81" s="21"/>
      <c r="E81" s="21"/>
      <c r="F81" s="21"/>
      <c r="G81" s="21"/>
      <c r="R81" s="25"/>
      <c r="S81" s="25"/>
      <c r="T81" s="25"/>
      <c r="U81" s="25"/>
      <c r="V81" s="21"/>
      <c r="W81" s="21"/>
      <c r="X81" s="21"/>
      <c r="Y81" s="21"/>
      <c r="Z81" s="21"/>
      <c r="AA81" s="21"/>
      <c r="AB81" s="21"/>
      <c r="AC81" s="21"/>
      <c r="AD81" s="21"/>
    </row>
    <row r="82" ht="14.25" customHeight="1">
      <c r="A82" s="21"/>
      <c r="B82" s="21"/>
      <c r="C82" s="21"/>
      <c r="D82" s="21"/>
      <c r="E82" s="21"/>
      <c r="F82" s="21"/>
      <c r="G82" s="21"/>
      <c r="R82" s="25"/>
      <c r="S82" s="25"/>
      <c r="T82" s="25"/>
      <c r="U82" s="25"/>
      <c r="V82" s="21"/>
      <c r="W82" s="21"/>
      <c r="X82" s="21"/>
      <c r="Y82" s="21"/>
      <c r="Z82" s="21"/>
      <c r="AA82" s="21"/>
      <c r="AB82" s="21"/>
      <c r="AC82" s="21"/>
      <c r="AD82" s="21"/>
    </row>
    <row r="83" ht="14.25" customHeight="1">
      <c r="A83" s="21"/>
      <c r="B83" s="21"/>
      <c r="C83" s="21"/>
      <c r="D83" s="21"/>
      <c r="E83" s="21"/>
      <c r="F83" s="21"/>
      <c r="G83" s="21"/>
      <c r="R83" s="25"/>
      <c r="S83" s="25"/>
      <c r="T83" s="25"/>
      <c r="U83" s="25"/>
      <c r="V83" s="21"/>
      <c r="W83" s="21"/>
      <c r="X83" s="21"/>
      <c r="Y83" s="21"/>
      <c r="Z83" s="21"/>
      <c r="AA83" s="21"/>
      <c r="AB83" s="21"/>
      <c r="AC83" s="21"/>
      <c r="AD83" s="21"/>
    </row>
    <row r="84" ht="14.25" customHeight="1">
      <c r="A84" s="21"/>
      <c r="B84" s="21"/>
      <c r="C84" s="21"/>
      <c r="D84" s="21"/>
      <c r="E84" s="21"/>
      <c r="F84" s="21"/>
      <c r="G84" s="21"/>
      <c r="R84" s="25"/>
      <c r="S84" s="25"/>
      <c r="T84" s="25"/>
      <c r="U84" s="25"/>
      <c r="V84" s="21"/>
      <c r="W84" s="21"/>
      <c r="X84" s="21"/>
      <c r="Y84" s="21"/>
      <c r="Z84" s="21"/>
      <c r="AA84" s="21"/>
      <c r="AB84" s="21"/>
      <c r="AC84" s="21"/>
      <c r="AD84" s="21"/>
    </row>
    <row r="85" ht="14.25" customHeight="1">
      <c r="A85" s="21"/>
      <c r="B85" s="21"/>
      <c r="C85" s="21"/>
      <c r="D85" s="21"/>
      <c r="E85" s="21"/>
      <c r="F85" s="21"/>
      <c r="G85" s="21"/>
      <c r="R85" s="25"/>
      <c r="S85" s="25"/>
      <c r="T85" s="25"/>
      <c r="U85" s="25"/>
      <c r="V85" s="21"/>
      <c r="W85" s="21"/>
      <c r="X85" s="21"/>
      <c r="Y85" s="21"/>
      <c r="Z85" s="21"/>
      <c r="AA85" s="21"/>
      <c r="AB85" s="21"/>
      <c r="AC85" s="21"/>
      <c r="AD85" s="21"/>
    </row>
    <row r="86" ht="14.25" customHeight="1">
      <c r="A86" s="21"/>
      <c r="B86" s="21"/>
      <c r="C86" s="21"/>
      <c r="D86" s="21"/>
      <c r="E86" s="21"/>
      <c r="F86" s="21"/>
      <c r="G86" s="21"/>
      <c r="R86" s="25"/>
      <c r="S86" s="25"/>
      <c r="T86" s="25"/>
      <c r="U86" s="25"/>
      <c r="V86" s="21"/>
      <c r="W86" s="21"/>
      <c r="X86" s="21"/>
      <c r="Y86" s="21"/>
      <c r="Z86" s="21"/>
      <c r="AA86" s="21"/>
      <c r="AB86" s="21"/>
      <c r="AC86" s="21"/>
      <c r="AD86" s="21"/>
    </row>
    <row r="87" ht="14.25" customHeight="1">
      <c r="A87" s="21"/>
      <c r="B87" s="21"/>
      <c r="C87" s="21"/>
      <c r="D87" s="21"/>
      <c r="E87" s="21"/>
      <c r="F87" s="21"/>
      <c r="G87" s="21"/>
      <c r="R87" s="25"/>
      <c r="S87" s="25"/>
      <c r="T87" s="25"/>
      <c r="U87" s="25"/>
      <c r="V87" s="21"/>
      <c r="W87" s="21"/>
      <c r="X87" s="21"/>
      <c r="Y87" s="21"/>
      <c r="Z87" s="21"/>
      <c r="AA87" s="21"/>
      <c r="AB87" s="21"/>
      <c r="AC87" s="21"/>
      <c r="AD87" s="21"/>
    </row>
    <row r="88" ht="14.25" customHeight="1">
      <c r="A88" s="21"/>
      <c r="B88" s="21"/>
      <c r="C88" s="21"/>
      <c r="D88" s="21"/>
      <c r="E88" s="21"/>
      <c r="F88" s="21"/>
      <c r="G88" s="21"/>
      <c r="R88" s="25"/>
      <c r="S88" s="25"/>
      <c r="T88" s="25"/>
      <c r="U88" s="25"/>
      <c r="V88" s="21"/>
      <c r="W88" s="21"/>
      <c r="X88" s="21"/>
      <c r="Y88" s="21"/>
      <c r="Z88" s="21"/>
      <c r="AA88" s="21"/>
      <c r="AB88" s="21"/>
      <c r="AC88" s="21"/>
      <c r="AD88" s="21"/>
    </row>
    <row r="89" ht="14.25" customHeight="1">
      <c r="A89" s="21"/>
      <c r="B89" s="21"/>
      <c r="C89" s="21"/>
      <c r="D89" s="21"/>
      <c r="E89" s="21"/>
      <c r="F89" s="21"/>
      <c r="G89" s="21"/>
      <c r="R89" s="25"/>
      <c r="S89" s="25"/>
      <c r="T89" s="25"/>
      <c r="U89" s="25"/>
      <c r="V89" s="21"/>
      <c r="W89" s="21"/>
      <c r="X89" s="21"/>
      <c r="Y89" s="21"/>
      <c r="Z89" s="21"/>
      <c r="AA89" s="21"/>
      <c r="AB89" s="21"/>
      <c r="AC89" s="21"/>
      <c r="AD89" s="21"/>
    </row>
    <row r="90" ht="14.25" customHeight="1">
      <c r="A90" s="21"/>
      <c r="B90" s="21"/>
      <c r="C90" s="21"/>
      <c r="D90" s="21"/>
      <c r="E90" s="21"/>
      <c r="F90" s="21"/>
      <c r="G90" s="21"/>
      <c r="R90" s="25"/>
      <c r="S90" s="25"/>
      <c r="T90" s="25"/>
      <c r="U90" s="25"/>
      <c r="V90" s="21"/>
      <c r="W90" s="21"/>
      <c r="X90" s="21"/>
      <c r="Y90" s="21"/>
      <c r="Z90" s="21"/>
      <c r="AA90" s="21"/>
      <c r="AB90" s="21"/>
      <c r="AC90" s="21"/>
      <c r="AD90" s="21"/>
    </row>
    <row r="91" ht="14.25" customHeight="1">
      <c r="A91" s="21"/>
      <c r="B91" s="21"/>
      <c r="C91" s="21"/>
      <c r="D91" s="21"/>
      <c r="E91" s="21"/>
      <c r="F91" s="21"/>
      <c r="G91" s="21"/>
      <c r="R91" s="25"/>
      <c r="S91" s="25"/>
      <c r="T91" s="25"/>
      <c r="U91" s="25"/>
      <c r="V91" s="21"/>
      <c r="W91" s="21"/>
      <c r="X91" s="21"/>
      <c r="Y91" s="21"/>
      <c r="Z91" s="21"/>
      <c r="AA91" s="21"/>
      <c r="AB91" s="21"/>
      <c r="AC91" s="21"/>
      <c r="AD91" s="21"/>
    </row>
    <row r="92" ht="14.25" customHeight="1">
      <c r="A92" s="21"/>
      <c r="B92" s="21"/>
      <c r="C92" s="21"/>
      <c r="D92" s="21"/>
      <c r="E92" s="21"/>
      <c r="F92" s="21"/>
      <c r="G92" s="21"/>
      <c r="R92" s="25"/>
      <c r="S92" s="25"/>
      <c r="T92" s="25"/>
      <c r="U92" s="25"/>
      <c r="V92" s="21"/>
      <c r="W92" s="21"/>
      <c r="X92" s="21"/>
      <c r="Y92" s="21"/>
      <c r="Z92" s="21"/>
      <c r="AA92" s="21"/>
      <c r="AB92" s="21"/>
      <c r="AC92" s="21"/>
      <c r="AD92" s="21"/>
    </row>
    <row r="93" ht="14.25" customHeight="1">
      <c r="A93" s="21"/>
      <c r="B93" s="21"/>
      <c r="C93" s="21"/>
      <c r="D93" s="21"/>
      <c r="E93" s="21"/>
      <c r="F93" s="21"/>
      <c r="G93" s="21"/>
      <c r="R93" s="25"/>
      <c r="S93" s="25"/>
      <c r="T93" s="25"/>
      <c r="U93" s="25"/>
      <c r="V93" s="21"/>
      <c r="W93" s="21"/>
      <c r="X93" s="21"/>
      <c r="Y93" s="21"/>
      <c r="Z93" s="21"/>
      <c r="AA93" s="21"/>
      <c r="AB93" s="21"/>
      <c r="AC93" s="21"/>
      <c r="AD93" s="21"/>
    </row>
    <row r="94" ht="14.25" customHeight="1">
      <c r="A94" s="21"/>
      <c r="B94" s="21"/>
      <c r="C94" s="21"/>
      <c r="D94" s="21"/>
      <c r="E94" s="21"/>
      <c r="F94" s="21"/>
      <c r="G94" s="21"/>
      <c r="R94" s="25"/>
      <c r="S94" s="25"/>
      <c r="T94" s="25"/>
      <c r="U94" s="25"/>
      <c r="V94" s="21"/>
      <c r="W94" s="21"/>
      <c r="X94" s="21"/>
      <c r="Y94" s="21"/>
      <c r="Z94" s="21"/>
      <c r="AA94" s="21"/>
      <c r="AB94" s="21"/>
      <c r="AC94" s="21"/>
      <c r="AD94" s="21"/>
    </row>
    <row r="95" ht="14.25" customHeight="1">
      <c r="A95" s="21"/>
      <c r="B95" s="21"/>
      <c r="C95" s="21"/>
      <c r="D95" s="21"/>
      <c r="E95" s="21"/>
      <c r="F95" s="21"/>
      <c r="G95" s="21"/>
      <c r="R95" s="25"/>
      <c r="S95" s="25"/>
      <c r="T95" s="25"/>
      <c r="U95" s="25"/>
      <c r="V95" s="21"/>
      <c r="W95" s="21"/>
      <c r="X95" s="21"/>
      <c r="Y95" s="21"/>
      <c r="Z95" s="21"/>
      <c r="AA95" s="21"/>
      <c r="AB95" s="21"/>
      <c r="AC95" s="21"/>
      <c r="AD95" s="21"/>
    </row>
    <row r="96" ht="14.25" customHeight="1">
      <c r="A96" s="21"/>
      <c r="B96" s="21"/>
      <c r="C96" s="21"/>
      <c r="D96" s="21"/>
      <c r="E96" s="21"/>
      <c r="F96" s="21"/>
      <c r="G96" s="21"/>
      <c r="R96" s="25"/>
      <c r="S96" s="25"/>
      <c r="T96" s="25"/>
      <c r="U96" s="25"/>
      <c r="V96" s="21"/>
      <c r="W96" s="21"/>
      <c r="X96" s="21"/>
      <c r="Y96" s="21"/>
      <c r="Z96" s="21"/>
      <c r="AA96" s="21"/>
      <c r="AB96" s="21"/>
      <c r="AC96" s="21"/>
      <c r="AD96" s="21"/>
    </row>
    <row r="97" ht="14.25" customHeight="1">
      <c r="A97" s="21"/>
      <c r="B97" s="21"/>
      <c r="C97" s="21"/>
      <c r="D97" s="21"/>
      <c r="E97" s="21"/>
      <c r="F97" s="21"/>
      <c r="G97" s="21"/>
      <c r="R97" s="25"/>
      <c r="S97" s="25"/>
      <c r="T97" s="25"/>
      <c r="U97" s="25"/>
      <c r="V97" s="21"/>
      <c r="W97" s="21"/>
      <c r="X97" s="21"/>
      <c r="Y97" s="21"/>
      <c r="Z97" s="21"/>
      <c r="AA97" s="21"/>
      <c r="AB97" s="21"/>
      <c r="AC97" s="21"/>
      <c r="AD97" s="21"/>
    </row>
    <row r="98" ht="14.25" customHeight="1">
      <c r="A98" s="21"/>
      <c r="B98" s="21"/>
      <c r="C98" s="21"/>
      <c r="D98" s="21"/>
      <c r="E98" s="21"/>
      <c r="F98" s="21"/>
      <c r="G98" s="21"/>
      <c r="R98" s="25"/>
      <c r="S98" s="25"/>
      <c r="T98" s="25"/>
      <c r="U98" s="25"/>
      <c r="V98" s="21"/>
      <c r="W98" s="21"/>
      <c r="X98" s="21"/>
      <c r="Y98" s="21"/>
      <c r="Z98" s="21"/>
      <c r="AA98" s="21"/>
      <c r="AB98" s="21"/>
      <c r="AC98" s="21"/>
      <c r="AD98" s="21"/>
    </row>
    <row r="99" ht="14.25" customHeight="1">
      <c r="A99" s="21"/>
      <c r="B99" s="21"/>
      <c r="C99" s="21"/>
      <c r="D99" s="21"/>
      <c r="E99" s="21"/>
      <c r="F99" s="21"/>
      <c r="G99" s="21"/>
      <c r="R99" s="25"/>
      <c r="S99" s="25"/>
      <c r="T99" s="25"/>
      <c r="U99" s="25"/>
      <c r="V99" s="21"/>
      <c r="W99" s="21"/>
      <c r="X99" s="21"/>
      <c r="Y99" s="21"/>
      <c r="Z99" s="21"/>
      <c r="AA99" s="21"/>
      <c r="AB99" s="21"/>
      <c r="AC99" s="21"/>
      <c r="AD99" s="21"/>
    </row>
    <row r="100" ht="14.25" customHeight="1">
      <c r="A100" s="21"/>
      <c r="B100" s="21"/>
      <c r="C100" s="21"/>
      <c r="D100" s="21"/>
      <c r="E100" s="21"/>
      <c r="F100" s="21"/>
      <c r="G100" s="21"/>
      <c r="R100" s="25"/>
      <c r="S100" s="25"/>
      <c r="T100" s="25"/>
      <c r="U100" s="25"/>
      <c r="V100" s="21"/>
      <c r="W100" s="21"/>
      <c r="X100" s="21"/>
      <c r="Y100" s="21"/>
      <c r="Z100" s="21"/>
      <c r="AA100" s="21"/>
      <c r="AB100" s="21"/>
      <c r="AC100" s="21"/>
      <c r="AD100" s="21"/>
    </row>
    <row r="101" ht="14.25" customHeight="1">
      <c r="A101" s="21"/>
      <c r="B101" s="21"/>
      <c r="C101" s="21"/>
      <c r="D101" s="21"/>
      <c r="E101" s="21"/>
      <c r="F101" s="21"/>
      <c r="G101" s="21"/>
      <c r="R101" s="25"/>
      <c r="S101" s="25"/>
      <c r="T101" s="25"/>
      <c r="U101" s="25"/>
      <c r="V101" s="21"/>
      <c r="W101" s="21"/>
      <c r="X101" s="21"/>
      <c r="Y101" s="21"/>
      <c r="Z101" s="21"/>
      <c r="AA101" s="21"/>
      <c r="AB101" s="21"/>
      <c r="AC101" s="21"/>
      <c r="AD101" s="21"/>
    </row>
    <row r="102" ht="14.25" customHeight="1">
      <c r="A102" s="21"/>
      <c r="B102" s="21"/>
      <c r="C102" s="21"/>
      <c r="D102" s="21"/>
      <c r="E102" s="21"/>
      <c r="F102" s="21"/>
      <c r="G102" s="21"/>
      <c r="R102" s="25"/>
      <c r="S102" s="25"/>
      <c r="T102" s="25"/>
      <c r="U102" s="25"/>
      <c r="V102" s="21"/>
      <c r="W102" s="21"/>
      <c r="X102" s="21"/>
      <c r="Y102" s="21"/>
      <c r="Z102" s="21"/>
      <c r="AA102" s="21"/>
      <c r="AB102" s="21"/>
      <c r="AC102" s="21"/>
      <c r="AD102" s="21"/>
    </row>
    <row r="103" ht="14.2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5"/>
      <c r="S103" s="25"/>
      <c r="T103" s="25"/>
      <c r="U103" s="25"/>
      <c r="V103" s="21"/>
      <c r="W103" s="21"/>
      <c r="X103" s="21"/>
      <c r="Y103" s="21"/>
      <c r="Z103" s="21"/>
      <c r="AA103" s="21"/>
      <c r="AB103" s="21"/>
      <c r="AC103" s="21"/>
      <c r="AD103" s="21"/>
    </row>
    <row r="104" ht="14.2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5"/>
      <c r="U104" s="25"/>
      <c r="V104" s="21"/>
      <c r="W104" s="21"/>
      <c r="X104" s="21"/>
      <c r="Y104" s="21"/>
      <c r="Z104" s="21"/>
      <c r="AA104" s="21"/>
      <c r="AB104" s="21"/>
      <c r="AC104" s="21"/>
      <c r="AD104" s="21"/>
    </row>
    <row r="105" ht="14.2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5"/>
      <c r="U105" s="25"/>
      <c r="V105" s="21"/>
      <c r="W105" s="21"/>
      <c r="X105" s="21"/>
      <c r="Y105" s="21"/>
      <c r="Z105" s="21"/>
      <c r="AA105" s="21"/>
      <c r="AB105" s="21"/>
      <c r="AC105" s="21"/>
      <c r="AD105" s="21"/>
    </row>
    <row r="106" ht="14.2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5"/>
      <c r="U106" s="25"/>
      <c r="V106" s="21"/>
      <c r="W106" s="21"/>
      <c r="X106" s="21"/>
      <c r="Y106" s="21"/>
      <c r="Z106" s="21"/>
      <c r="AA106" s="21"/>
      <c r="AB106" s="21"/>
      <c r="AC106" s="21"/>
      <c r="AD106" s="21"/>
    </row>
    <row r="107" ht="14.2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5"/>
      <c r="U107" s="25"/>
      <c r="V107" s="21"/>
      <c r="W107" s="21"/>
      <c r="X107" s="21"/>
      <c r="Y107" s="21"/>
      <c r="Z107" s="21"/>
      <c r="AA107" s="21"/>
      <c r="AB107" s="21"/>
      <c r="AC107" s="21"/>
      <c r="AD107" s="21"/>
    </row>
    <row r="108" ht="14.2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5"/>
      <c r="U108" s="25"/>
      <c r="V108" s="21"/>
      <c r="W108" s="21"/>
      <c r="X108" s="21"/>
      <c r="Y108" s="21"/>
      <c r="Z108" s="21"/>
      <c r="AA108" s="21"/>
      <c r="AB108" s="21"/>
      <c r="AC108" s="21"/>
      <c r="AD108" s="21"/>
    </row>
    <row r="109" ht="14.2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5"/>
      <c r="U109" s="25"/>
      <c r="V109" s="21"/>
      <c r="W109" s="21"/>
      <c r="X109" s="21"/>
      <c r="Y109" s="21"/>
      <c r="Z109" s="21"/>
      <c r="AA109" s="21"/>
      <c r="AB109" s="21"/>
      <c r="AC109" s="21"/>
      <c r="AD109" s="21"/>
    </row>
    <row r="110" ht="14.2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5"/>
      <c r="U110" s="25"/>
      <c r="V110" s="21"/>
      <c r="W110" s="21"/>
      <c r="X110" s="21"/>
      <c r="Y110" s="21"/>
      <c r="Z110" s="21"/>
      <c r="AA110" s="21"/>
      <c r="AB110" s="21"/>
      <c r="AC110" s="21"/>
      <c r="AD110" s="21"/>
    </row>
    <row r="111" ht="14.2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5"/>
      <c r="U111" s="25"/>
      <c r="V111" s="21"/>
      <c r="W111" s="21"/>
      <c r="X111" s="21"/>
      <c r="Y111" s="21"/>
      <c r="Z111" s="21"/>
      <c r="AA111" s="21"/>
      <c r="AB111" s="21"/>
      <c r="AC111" s="21"/>
      <c r="AD111" s="21"/>
    </row>
    <row r="112" ht="14.2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5"/>
      <c r="U112" s="25"/>
      <c r="V112" s="21"/>
      <c r="W112" s="21"/>
      <c r="X112" s="21"/>
      <c r="Y112" s="21"/>
      <c r="Z112" s="21"/>
      <c r="AA112" s="21"/>
      <c r="AB112" s="21"/>
      <c r="AC112" s="21"/>
      <c r="AD112" s="21"/>
    </row>
    <row r="113" ht="14.2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5"/>
      <c r="U113" s="25"/>
      <c r="V113" s="21"/>
      <c r="W113" s="21"/>
      <c r="X113" s="21"/>
      <c r="Y113" s="21"/>
      <c r="Z113" s="21"/>
      <c r="AA113" s="21"/>
      <c r="AB113" s="21"/>
      <c r="AC113" s="21"/>
      <c r="AD113" s="21"/>
    </row>
    <row r="114" ht="14.2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5"/>
      <c r="U114" s="25"/>
      <c r="V114" s="21"/>
      <c r="W114" s="21"/>
      <c r="X114" s="21"/>
      <c r="Y114" s="21"/>
      <c r="Z114" s="21"/>
      <c r="AA114" s="21"/>
      <c r="AB114" s="21"/>
      <c r="AC114" s="21"/>
      <c r="AD114" s="21"/>
    </row>
    <row r="115" ht="14.2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5"/>
      <c r="U115" s="25"/>
      <c r="V115" s="21"/>
      <c r="W115" s="21"/>
      <c r="X115" s="21"/>
      <c r="Y115" s="21"/>
      <c r="Z115" s="21"/>
      <c r="AA115" s="21"/>
      <c r="AB115" s="21"/>
      <c r="AC115" s="21"/>
      <c r="AD115" s="21"/>
    </row>
    <row r="116" ht="14.2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5"/>
      <c r="U116" s="25"/>
      <c r="V116" s="21"/>
      <c r="W116" s="21"/>
      <c r="X116" s="21"/>
      <c r="Y116" s="21"/>
      <c r="Z116" s="21"/>
      <c r="AA116" s="21"/>
      <c r="AB116" s="21"/>
      <c r="AC116" s="21"/>
      <c r="AD116" s="21"/>
    </row>
    <row r="117" ht="14.2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5"/>
      <c r="U117" s="25"/>
      <c r="V117" s="21"/>
      <c r="W117" s="21"/>
      <c r="X117" s="21"/>
      <c r="Y117" s="21"/>
      <c r="Z117" s="21"/>
      <c r="AA117" s="21"/>
      <c r="AB117" s="21"/>
      <c r="AC117" s="21"/>
      <c r="AD117" s="21"/>
    </row>
    <row r="118" ht="14.2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5"/>
      <c r="U118" s="25"/>
      <c r="V118" s="21"/>
      <c r="W118" s="21"/>
      <c r="X118" s="21"/>
      <c r="Y118" s="21"/>
      <c r="Z118" s="21"/>
      <c r="AA118" s="21"/>
      <c r="AB118" s="21"/>
      <c r="AC118" s="21"/>
      <c r="AD118" s="21"/>
    </row>
    <row r="119" ht="14.2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5"/>
      <c r="U119" s="25"/>
      <c r="V119" s="21"/>
      <c r="W119" s="21"/>
      <c r="X119" s="21"/>
      <c r="Y119" s="21"/>
      <c r="Z119" s="21"/>
      <c r="AA119" s="21"/>
      <c r="AB119" s="21"/>
      <c r="AC119" s="21"/>
      <c r="AD119" s="21"/>
    </row>
    <row r="120" ht="14.2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5"/>
      <c r="U120" s="25"/>
      <c r="V120" s="21"/>
      <c r="W120" s="21"/>
      <c r="X120" s="21"/>
      <c r="Y120" s="21"/>
      <c r="Z120" s="21"/>
      <c r="AA120" s="21"/>
      <c r="AB120" s="21"/>
      <c r="AC120" s="21"/>
      <c r="AD120" s="21"/>
    </row>
    <row r="121" ht="14.2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5"/>
      <c r="U121" s="25"/>
      <c r="V121" s="21"/>
      <c r="W121" s="21"/>
      <c r="X121" s="21"/>
      <c r="Y121" s="21"/>
      <c r="Z121" s="21"/>
      <c r="AA121" s="21"/>
      <c r="AB121" s="21"/>
      <c r="AC121" s="21"/>
      <c r="AD121" s="21"/>
    </row>
    <row r="122" ht="14.2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5"/>
      <c r="U122" s="25"/>
      <c r="V122" s="21"/>
      <c r="W122" s="21"/>
      <c r="X122" s="21"/>
      <c r="Y122" s="21"/>
      <c r="Z122" s="21"/>
      <c r="AA122" s="21"/>
      <c r="AB122" s="21"/>
      <c r="AC122" s="21"/>
      <c r="AD122" s="21"/>
    </row>
    <row r="123" ht="14.2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5"/>
      <c r="U123" s="25"/>
      <c r="V123" s="21"/>
      <c r="W123" s="21"/>
      <c r="X123" s="21"/>
      <c r="Y123" s="21"/>
      <c r="Z123" s="21"/>
      <c r="AA123" s="21"/>
      <c r="AB123" s="21"/>
      <c r="AC123" s="21"/>
      <c r="AD123" s="21"/>
    </row>
    <row r="124" ht="14.2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5"/>
      <c r="U124" s="25"/>
      <c r="V124" s="21"/>
      <c r="W124" s="21"/>
      <c r="X124" s="21"/>
      <c r="Y124" s="21"/>
      <c r="Z124" s="21"/>
      <c r="AA124" s="21"/>
      <c r="AB124" s="21"/>
      <c r="AC124" s="21"/>
      <c r="AD124" s="21"/>
    </row>
    <row r="125" ht="14.2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5"/>
      <c r="U125" s="25"/>
      <c r="V125" s="21"/>
      <c r="W125" s="21"/>
      <c r="X125" s="21"/>
      <c r="Y125" s="21"/>
      <c r="Z125" s="21"/>
      <c r="AA125" s="21"/>
      <c r="AB125" s="21"/>
      <c r="AC125" s="21"/>
      <c r="AD125" s="21"/>
    </row>
    <row r="126" ht="14.2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5"/>
      <c r="U126" s="25"/>
      <c r="V126" s="21"/>
      <c r="W126" s="21"/>
      <c r="X126" s="21"/>
      <c r="Y126" s="21"/>
      <c r="Z126" s="21"/>
      <c r="AA126" s="21"/>
      <c r="AB126" s="21"/>
      <c r="AC126" s="21"/>
      <c r="AD126" s="21"/>
    </row>
    <row r="127" ht="14.2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5"/>
      <c r="U127" s="25"/>
      <c r="V127" s="21"/>
      <c r="W127" s="21"/>
      <c r="X127" s="21"/>
      <c r="Y127" s="21"/>
      <c r="Z127" s="21"/>
      <c r="AA127" s="21"/>
      <c r="AB127" s="21"/>
      <c r="AC127" s="21"/>
      <c r="AD127" s="21"/>
    </row>
    <row r="128" ht="14.2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5"/>
      <c r="U128" s="25"/>
      <c r="V128" s="21"/>
      <c r="W128" s="21"/>
      <c r="X128" s="21"/>
      <c r="Y128" s="21"/>
      <c r="Z128" s="21"/>
      <c r="AA128" s="21"/>
      <c r="AB128" s="21"/>
      <c r="AC128" s="21"/>
      <c r="AD128" s="21"/>
    </row>
    <row r="129" ht="14.2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5"/>
      <c r="U129" s="25"/>
      <c r="V129" s="21"/>
      <c r="W129" s="21"/>
      <c r="X129" s="21"/>
      <c r="Y129" s="21"/>
      <c r="Z129" s="21"/>
      <c r="AA129" s="21"/>
      <c r="AB129" s="21"/>
      <c r="AC129" s="21"/>
      <c r="AD129" s="21"/>
    </row>
    <row r="130" ht="14.2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5"/>
      <c r="U130" s="25"/>
      <c r="V130" s="21"/>
      <c r="W130" s="21"/>
      <c r="X130" s="21"/>
      <c r="Y130" s="21"/>
      <c r="Z130" s="21"/>
      <c r="AA130" s="21"/>
      <c r="AB130" s="21"/>
      <c r="AC130" s="21"/>
      <c r="AD130" s="21"/>
    </row>
    <row r="131" ht="14.2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5"/>
      <c r="U131" s="25"/>
      <c r="V131" s="21"/>
      <c r="W131" s="21"/>
      <c r="X131" s="21"/>
      <c r="Y131" s="21"/>
      <c r="Z131" s="21"/>
      <c r="AA131" s="21"/>
      <c r="AB131" s="21"/>
      <c r="AC131" s="21"/>
      <c r="AD131" s="21"/>
    </row>
    <row r="132" ht="14.2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5"/>
      <c r="U132" s="25"/>
      <c r="V132" s="21"/>
      <c r="W132" s="21"/>
      <c r="X132" s="21"/>
      <c r="Y132" s="21"/>
      <c r="Z132" s="21"/>
      <c r="AA132" s="21"/>
      <c r="AB132" s="21"/>
      <c r="AC132" s="21"/>
      <c r="AD132" s="21"/>
    </row>
    <row r="133" ht="14.2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5"/>
      <c r="U133" s="25"/>
      <c r="V133" s="21"/>
      <c r="W133" s="21"/>
      <c r="X133" s="21"/>
      <c r="Y133" s="21"/>
      <c r="Z133" s="21"/>
      <c r="AA133" s="21"/>
      <c r="AB133" s="21"/>
      <c r="AC133" s="21"/>
      <c r="AD133" s="21"/>
    </row>
    <row r="134" ht="14.2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5"/>
      <c r="U134" s="25"/>
      <c r="V134" s="21"/>
      <c r="W134" s="21"/>
      <c r="X134" s="21"/>
      <c r="Y134" s="21"/>
      <c r="Z134" s="21"/>
      <c r="AA134" s="21"/>
      <c r="AB134" s="21"/>
      <c r="AC134" s="21"/>
      <c r="AD134" s="21"/>
    </row>
    <row r="135" ht="14.2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5"/>
      <c r="U135" s="25"/>
      <c r="V135" s="21"/>
      <c r="W135" s="21"/>
      <c r="X135" s="21"/>
      <c r="Y135" s="21"/>
      <c r="Z135" s="21"/>
      <c r="AA135" s="21"/>
      <c r="AB135" s="21"/>
      <c r="AC135" s="21"/>
      <c r="AD135" s="21"/>
    </row>
    <row r="136" ht="14.2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5"/>
      <c r="U136" s="25"/>
      <c r="V136" s="21"/>
      <c r="W136" s="21"/>
      <c r="X136" s="21"/>
      <c r="Y136" s="21"/>
      <c r="Z136" s="21"/>
      <c r="AA136" s="21"/>
      <c r="AB136" s="21"/>
      <c r="AC136" s="21"/>
      <c r="AD136" s="21"/>
    </row>
    <row r="137" ht="14.2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5"/>
      <c r="U137" s="25"/>
      <c r="V137" s="21"/>
      <c r="W137" s="21"/>
      <c r="X137" s="21"/>
      <c r="Y137" s="21"/>
      <c r="Z137" s="21"/>
      <c r="AA137" s="21"/>
      <c r="AB137" s="21"/>
      <c r="AC137" s="21"/>
      <c r="AD137" s="21"/>
    </row>
    <row r="138" ht="14.2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5"/>
      <c r="U138" s="25"/>
      <c r="V138" s="21"/>
      <c r="W138" s="21"/>
      <c r="X138" s="21"/>
      <c r="Y138" s="21"/>
      <c r="Z138" s="21"/>
      <c r="AA138" s="21"/>
      <c r="AB138" s="21"/>
      <c r="AC138" s="21"/>
      <c r="AD138" s="21"/>
    </row>
    <row r="139" ht="14.2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5"/>
      <c r="U139" s="25"/>
      <c r="V139" s="21"/>
      <c r="W139" s="21"/>
      <c r="X139" s="21"/>
      <c r="Y139" s="21"/>
      <c r="Z139" s="21"/>
      <c r="AA139" s="21"/>
      <c r="AB139" s="21"/>
      <c r="AC139" s="21"/>
      <c r="AD139" s="21"/>
    </row>
    <row r="140" ht="14.2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5"/>
      <c r="U140" s="25"/>
      <c r="V140" s="21"/>
      <c r="W140" s="21"/>
      <c r="X140" s="21"/>
      <c r="Y140" s="21"/>
      <c r="Z140" s="21"/>
      <c r="AA140" s="21"/>
      <c r="AB140" s="21"/>
      <c r="AC140" s="21"/>
      <c r="AD140" s="21"/>
    </row>
    <row r="141" ht="14.2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5"/>
      <c r="U141" s="25"/>
      <c r="V141" s="21"/>
      <c r="W141" s="21"/>
      <c r="X141" s="21"/>
      <c r="Y141" s="21"/>
      <c r="Z141" s="21"/>
      <c r="AA141" s="21"/>
      <c r="AB141" s="21"/>
      <c r="AC141" s="21"/>
      <c r="AD141" s="21"/>
    </row>
    <row r="142" ht="14.2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5"/>
      <c r="U142" s="25"/>
      <c r="V142" s="21"/>
      <c r="W142" s="21"/>
      <c r="X142" s="21"/>
      <c r="Y142" s="21"/>
      <c r="Z142" s="21"/>
      <c r="AA142" s="21"/>
      <c r="AB142" s="21"/>
      <c r="AC142" s="21"/>
      <c r="AD142" s="21"/>
    </row>
    <row r="143" ht="14.2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5"/>
      <c r="U143" s="25"/>
      <c r="V143" s="21"/>
      <c r="W143" s="21"/>
      <c r="X143" s="21"/>
      <c r="Y143" s="21"/>
      <c r="Z143" s="21"/>
      <c r="AA143" s="21"/>
      <c r="AB143" s="21"/>
      <c r="AC143" s="21"/>
      <c r="AD143" s="21"/>
    </row>
    <row r="144" ht="14.2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5"/>
      <c r="U144" s="25"/>
      <c r="V144" s="21"/>
      <c r="W144" s="21"/>
      <c r="X144" s="21"/>
      <c r="Y144" s="21"/>
      <c r="Z144" s="21"/>
      <c r="AA144" s="21"/>
      <c r="AB144" s="21"/>
      <c r="AC144" s="21"/>
      <c r="AD144" s="21"/>
    </row>
    <row r="145" ht="14.2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5"/>
      <c r="U145" s="25"/>
      <c r="V145" s="21"/>
      <c r="W145" s="21"/>
      <c r="X145" s="21"/>
      <c r="Y145" s="21"/>
      <c r="Z145" s="21"/>
      <c r="AA145" s="21"/>
      <c r="AB145" s="21"/>
      <c r="AC145" s="21"/>
      <c r="AD145" s="21"/>
    </row>
    <row r="146" ht="14.2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5"/>
      <c r="U146" s="25"/>
      <c r="V146" s="21"/>
      <c r="W146" s="21"/>
      <c r="X146" s="21"/>
      <c r="Y146" s="21"/>
      <c r="Z146" s="21"/>
      <c r="AA146" s="21"/>
      <c r="AB146" s="21"/>
      <c r="AC146" s="21"/>
      <c r="AD146" s="21"/>
    </row>
    <row r="147" ht="14.2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5"/>
      <c r="U147" s="25"/>
      <c r="V147" s="21"/>
      <c r="W147" s="21"/>
      <c r="X147" s="21"/>
      <c r="Y147" s="21"/>
      <c r="Z147" s="21"/>
      <c r="AA147" s="21"/>
      <c r="AB147" s="21"/>
      <c r="AC147" s="21"/>
      <c r="AD147" s="21"/>
    </row>
    <row r="148" ht="14.2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5"/>
      <c r="U148" s="25"/>
      <c r="V148" s="21"/>
      <c r="W148" s="21"/>
      <c r="X148" s="21"/>
      <c r="Y148" s="21"/>
      <c r="Z148" s="21"/>
      <c r="AA148" s="21"/>
      <c r="AB148" s="21"/>
      <c r="AC148" s="21"/>
      <c r="AD148" s="21"/>
    </row>
    <row r="149" ht="14.2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5"/>
      <c r="U149" s="25"/>
      <c r="V149" s="21"/>
      <c r="W149" s="21"/>
      <c r="X149" s="21"/>
      <c r="Y149" s="21"/>
      <c r="Z149" s="21"/>
      <c r="AA149" s="21"/>
      <c r="AB149" s="21"/>
      <c r="AC149" s="21"/>
      <c r="AD149" s="21"/>
    </row>
    <row r="150" ht="14.2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5"/>
      <c r="U150" s="25"/>
      <c r="V150" s="21"/>
      <c r="W150" s="21"/>
      <c r="X150" s="21"/>
      <c r="Y150" s="21"/>
      <c r="Z150" s="21"/>
      <c r="AA150" s="21"/>
      <c r="AB150" s="21"/>
      <c r="AC150" s="21"/>
      <c r="AD150" s="21"/>
    </row>
    <row r="151" ht="14.2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5"/>
      <c r="U151" s="25"/>
      <c r="V151" s="21"/>
      <c r="W151" s="21"/>
      <c r="X151" s="21"/>
      <c r="Y151" s="21"/>
      <c r="Z151" s="21"/>
      <c r="AA151" s="21"/>
      <c r="AB151" s="21"/>
      <c r="AC151" s="21"/>
      <c r="AD151" s="21"/>
    </row>
    <row r="152" ht="14.2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5"/>
      <c r="U152" s="25"/>
      <c r="V152" s="21"/>
      <c r="W152" s="21"/>
      <c r="X152" s="21"/>
      <c r="Y152" s="21"/>
      <c r="Z152" s="21"/>
      <c r="AA152" s="21"/>
      <c r="AB152" s="21"/>
      <c r="AC152" s="21"/>
      <c r="AD152" s="21"/>
    </row>
    <row r="153" ht="14.2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5"/>
      <c r="U153" s="25"/>
      <c r="V153" s="21"/>
      <c r="W153" s="21"/>
      <c r="X153" s="21"/>
      <c r="Y153" s="21"/>
      <c r="Z153" s="21"/>
      <c r="AA153" s="21"/>
      <c r="AB153" s="21"/>
      <c r="AC153" s="21"/>
      <c r="AD153" s="21"/>
    </row>
    <row r="154" ht="14.2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5"/>
      <c r="U154" s="25"/>
      <c r="V154" s="21"/>
      <c r="W154" s="21"/>
      <c r="X154" s="21"/>
      <c r="Y154" s="21"/>
      <c r="Z154" s="21"/>
      <c r="AA154" s="21"/>
      <c r="AB154" s="21"/>
      <c r="AC154" s="21"/>
      <c r="AD154" s="21"/>
    </row>
    <row r="155" ht="14.2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5"/>
      <c r="U155" s="25"/>
      <c r="V155" s="21"/>
      <c r="W155" s="21"/>
      <c r="X155" s="21"/>
      <c r="Y155" s="21"/>
      <c r="Z155" s="21"/>
      <c r="AA155" s="21"/>
      <c r="AB155" s="21"/>
      <c r="AC155" s="21"/>
      <c r="AD155" s="21"/>
    </row>
    <row r="156" ht="14.2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5"/>
      <c r="U156" s="25"/>
      <c r="V156" s="21"/>
      <c r="W156" s="21"/>
      <c r="X156" s="21"/>
      <c r="Y156" s="21"/>
      <c r="Z156" s="21"/>
      <c r="AA156" s="21"/>
      <c r="AB156" s="21"/>
      <c r="AC156" s="21"/>
      <c r="AD156" s="21"/>
    </row>
    <row r="157" ht="14.2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5"/>
      <c r="U157" s="25"/>
      <c r="V157" s="21"/>
      <c r="W157" s="21"/>
      <c r="X157" s="21"/>
      <c r="Y157" s="21"/>
      <c r="Z157" s="21"/>
      <c r="AA157" s="21"/>
      <c r="AB157" s="21"/>
      <c r="AC157" s="21"/>
      <c r="AD157" s="21"/>
    </row>
    <row r="158" ht="14.2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5"/>
      <c r="U158" s="25"/>
      <c r="V158" s="21"/>
      <c r="W158" s="21"/>
      <c r="X158" s="21"/>
      <c r="Y158" s="21"/>
      <c r="Z158" s="21"/>
      <c r="AA158" s="21"/>
      <c r="AB158" s="21"/>
      <c r="AC158" s="21"/>
      <c r="AD158" s="21"/>
    </row>
    <row r="159" ht="14.2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5"/>
      <c r="U159" s="25"/>
      <c r="V159" s="21"/>
      <c r="W159" s="21"/>
      <c r="X159" s="21"/>
      <c r="Y159" s="21"/>
      <c r="Z159" s="21"/>
      <c r="AA159" s="21"/>
      <c r="AB159" s="21"/>
      <c r="AC159" s="21"/>
      <c r="AD159" s="21"/>
    </row>
    <row r="160" ht="14.2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5"/>
      <c r="U160" s="25"/>
      <c r="V160" s="21"/>
      <c r="W160" s="21"/>
      <c r="X160" s="21"/>
      <c r="Y160" s="21"/>
      <c r="Z160" s="21"/>
      <c r="AA160" s="21"/>
      <c r="AB160" s="21"/>
      <c r="AC160" s="21"/>
      <c r="AD160" s="21"/>
    </row>
    <row r="161" ht="14.2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5"/>
      <c r="U161" s="25"/>
      <c r="V161" s="21"/>
      <c r="W161" s="21"/>
      <c r="X161" s="21"/>
      <c r="Y161" s="21"/>
      <c r="Z161" s="21"/>
      <c r="AA161" s="21"/>
      <c r="AB161" s="21"/>
      <c r="AC161" s="21"/>
      <c r="AD161" s="21"/>
    </row>
    <row r="162" ht="14.2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5"/>
      <c r="U162" s="25"/>
      <c r="V162" s="21"/>
      <c r="W162" s="21"/>
      <c r="X162" s="21"/>
      <c r="Y162" s="21"/>
      <c r="Z162" s="21"/>
      <c r="AA162" s="21"/>
      <c r="AB162" s="21"/>
      <c r="AC162" s="21"/>
      <c r="AD162" s="21"/>
    </row>
    <row r="163" ht="14.2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5"/>
      <c r="U163" s="25"/>
      <c r="V163" s="21"/>
      <c r="W163" s="21"/>
      <c r="X163" s="21"/>
      <c r="Y163" s="21"/>
      <c r="Z163" s="21"/>
      <c r="AA163" s="21"/>
      <c r="AB163" s="21"/>
      <c r="AC163" s="21"/>
      <c r="AD163" s="21"/>
    </row>
    <row r="164" ht="14.2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5"/>
      <c r="U164" s="25"/>
      <c r="V164" s="21"/>
      <c r="W164" s="21"/>
      <c r="X164" s="21"/>
      <c r="Y164" s="21"/>
      <c r="Z164" s="21"/>
      <c r="AA164" s="21"/>
      <c r="AB164" s="21"/>
      <c r="AC164" s="21"/>
      <c r="AD164" s="21"/>
    </row>
    <row r="165" ht="14.2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5"/>
      <c r="U165" s="25"/>
      <c r="V165" s="21"/>
      <c r="W165" s="21"/>
      <c r="X165" s="21"/>
      <c r="Y165" s="21"/>
      <c r="Z165" s="21"/>
      <c r="AA165" s="21"/>
      <c r="AB165" s="21"/>
      <c r="AC165" s="21"/>
      <c r="AD165" s="21"/>
    </row>
    <row r="166" ht="14.2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5"/>
      <c r="U166" s="25"/>
      <c r="V166" s="21"/>
      <c r="W166" s="21"/>
      <c r="X166" s="21"/>
      <c r="Y166" s="21"/>
      <c r="Z166" s="21"/>
      <c r="AA166" s="21"/>
      <c r="AB166" s="21"/>
      <c r="AC166" s="21"/>
      <c r="AD166" s="21"/>
    </row>
    <row r="167" ht="14.2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5"/>
      <c r="U167" s="25"/>
      <c r="V167" s="21"/>
      <c r="W167" s="21"/>
      <c r="X167" s="21"/>
      <c r="Y167" s="21"/>
      <c r="Z167" s="21"/>
      <c r="AA167" s="21"/>
      <c r="AB167" s="21"/>
      <c r="AC167" s="21"/>
      <c r="AD167" s="21"/>
    </row>
    <row r="168" ht="14.2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5"/>
      <c r="U168" s="25"/>
      <c r="V168" s="21"/>
      <c r="W168" s="21"/>
      <c r="X168" s="21"/>
      <c r="Y168" s="21"/>
      <c r="Z168" s="21"/>
      <c r="AA168" s="21"/>
      <c r="AB168" s="21"/>
      <c r="AC168" s="21"/>
      <c r="AD168" s="21"/>
    </row>
    <row r="169" ht="14.2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5"/>
      <c r="U169" s="25"/>
      <c r="V169" s="21"/>
      <c r="W169" s="21"/>
      <c r="X169" s="21"/>
      <c r="Y169" s="21"/>
      <c r="Z169" s="21"/>
      <c r="AA169" s="21"/>
      <c r="AB169" s="21"/>
      <c r="AC169" s="21"/>
      <c r="AD169" s="21"/>
    </row>
    <row r="170" ht="14.2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5"/>
      <c r="U170" s="25"/>
      <c r="V170" s="21"/>
      <c r="W170" s="21"/>
      <c r="X170" s="21"/>
      <c r="Y170" s="21"/>
      <c r="Z170" s="21"/>
      <c r="AA170" s="21"/>
      <c r="AB170" s="21"/>
      <c r="AC170" s="21"/>
      <c r="AD170" s="21"/>
    </row>
    <row r="171" ht="14.2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5"/>
      <c r="U171" s="25"/>
      <c r="V171" s="21"/>
      <c r="W171" s="21"/>
      <c r="X171" s="21"/>
      <c r="Y171" s="21"/>
      <c r="Z171" s="21"/>
      <c r="AA171" s="21"/>
      <c r="AB171" s="21"/>
      <c r="AC171" s="21"/>
      <c r="AD171" s="21"/>
    </row>
    <row r="172" ht="14.2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5"/>
      <c r="U172" s="25"/>
      <c r="V172" s="21"/>
      <c r="W172" s="21"/>
      <c r="X172" s="21"/>
      <c r="Y172" s="21"/>
      <c r="Z172" s="21"/>
      <c r="AA172" s="21"/>
      <c r="AB172" s="21"/>
      <c r="AC172" s="21"/>
      <c r="AD172" s="21"/>
    </row>
    <row r="173" ht="14.2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</row>
    <row r="174" ht="14.2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</row>
    <row r="175" ht="14.2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</row>
    <row r="176" ht="14.2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</row>
    <row r="177" ht="14.2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</row>
    <row r="178" ht="14.2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ht="14.2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ht="14.2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 ht="14.2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 ht="14.2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 ht="14.2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 ht="14.2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 ht="14.2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 ht="14.2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</row>
    <row r="187" ht="14.2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 ht="14.2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 ht="14.2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 ht="14.2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</row>
    <row r="191" ht="14.2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 ht="14.2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 ht="14.2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 ht="14.2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 ht="14.2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</row>
    <row r="196" ht="14.2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 ht="14.2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 ht="14.2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 ht="14.2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</row>
    <row r="200" ht="14.2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</row>
    <row r="201" ht="14.2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</row>
    <row r="202" ht="14.2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 ht="14.2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 ht="14.2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 ht="14.2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 ht="14.2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</row>
    <row r="207" ht="14.2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 ht="14.2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</row>
    <row r="209" ht="14.2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 ht="14.2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</row>
    <row r="211" ht="14.2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 ht="14.2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 ht="14.2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</row>
    <row r="214" ht="14.2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</row>
    <row r="215" ht="14.2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 ht="14.2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 ht="14.2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</row>
    <row r="218" ht="14.2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</row>
    <row r="219" ht="14.2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</row>
    <row r="220" ht="14.2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</row>
    <row r="221" ht="14.2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</row>
    <row r="222" ht="14.2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</row>
    <row r="223" ht="14.2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</row>
    <row r="224" ht="14.2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</row>
    <row r="225" ht="14.2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</row>
    <row r="226" ht="14.2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</row>
    <row r="227" ht="14.2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</row>
    <row r="228" ht="14.2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</row>
    <row r="229" ht="14.2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 ht="14.2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 ht="14.2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 ht="14.2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 ht="14.2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 ht="14.2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 ht="14.2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 ht="14.2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 ht="14.2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 ht="14.2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 ht="14.2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 ht="14.2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 ht="14.2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 ht="14.2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 ht="14.2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 ht="14.2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 ht="14.2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 ht="14.2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 ht="14.2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 ht="14.2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 ht="14.2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 ht="14.2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 ht="14.2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 ht="14.2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 ht="14.2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 ht="14.2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 ht="14.2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 ht="14.2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 ht="14.2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 ht="14.2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 ht="14.2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 ht="14.2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 ht="14.2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 ht="14.2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 ht="14.2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 ht="14.2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 ht="14.2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 ht="14.2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 ht="14.2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 ht="14.2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 ht="14.2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 ht="14.2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 ht="14.2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 ht="14.2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 ht="14.2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 ht="14.2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</row>
    <row r="275" ht="14.2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</row>
    <row r="276" ht="14.2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</row>
    <row r="277" ht="14.2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</row>
    <row r="278" ht="14.2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</row>
    <row r="279" ht="14.2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</row>
    <row r="280" ht="14.2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</row>
    <row r="281" ht="14.2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</row>
    <row r="282" ht="14.2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</row>
    <row r="283" ht="14.2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</row>
    <row r="284" ht="14.2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</row>
    <row r="285" ht="14.2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</row>
    <row r="286" ht="14.2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</row>
    <row r="287" ht="14.2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</row>
    <row r="288" ht="14.2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</row>
    <row r="289" ht="14.2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</row>
    <row r="290" ht="14.2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</row>
    <row r="291" ht="14.2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</row>
    <row r="292" ht="14.2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</row>
    <row r="293" ht="14.2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</row>
    <row r="294" ht="14.2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</row>
    <row r="295" ht="14.2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</row>
    <row r="296" ht="14.2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</row>
    <row r="297" ht="14.2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</row>
    <row r="298" ht="14.2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</row>
    <row r="299" ht="14.2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</row>
    <row r="300" ht="14.2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</row>
    <row r="301" ht="14.2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</row>
    <row r="302" ht="14.2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</row>
    <row r="303" ht="14.2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</row>
    <row r="304" ht="14.2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</row>
    <row r="305" ht="14.2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</row>
    <row r="306" ht="14.2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</row>
    <row r="307" ht="14.2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</row>
    <row r="308" ht="14.2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</row>
    <row r="309" ht="14.2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</row>
    <row r="310" ht="14.2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</row>
    <row r="311" ht="14.2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</row>
    <row r="312" ht="14.2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</row>
    <row r="313" ht="14.2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</row>
    <row r="314" ht="14.2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</row>
    <row r="315" ht="14.2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</row>
    <row r="316" ht="14.2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</row>
    <row r="317" ht="14.2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</row>
    <row r="318" ht="14.2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</row>
    <row r="319" ht="14.2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</row>
    <row r="320" ht="14.2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</row>
    <row r="321" ht="14.2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</row>
    <row r="322" ht="14.2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</row>
    <row r="323" ht="14.2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</row>
    <row r="324" ht="14.2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</row>
    <row r="325" ht="14.2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</row>
    <row r="326" ht="14.2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</row>
    <row r="327" ht="14.2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</row>
    <row r="328" ht="14.2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</row>
    <row r="329" ht="14.2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</row>
    <row r="330" ht="14.2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</row>
    <row r="331" ht="14.2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</row>
    <row r="332" ht="14.2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</row>
    <row r="333" ht="14.2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</row>
    <row r="334" ht="14.2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</row>
    <row r="335" ht="14.2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</row>
    <row r="336" ht="14.2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</row>
    <row r="337" ht="14.2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</row>
    <row r="338" ht="14.2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</row>
    <row r="339" ht="14.2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</row>
    <row r="340" ht="14.2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</row>
    <row r="341" ht="14.2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</row>
    <row r="342" ht="14.2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</row>
    <row r="343" ht="14.2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</row>
    <row r="344" ht="14.2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</row>
    <row r="345" ht="14.2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</row>
    <row r="346" ht="14.2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</row>
    <row r="347" ht="14.2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</row>
    <row r="348" ht="14.2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</row>
    <row r="349" ht="14.2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</row>
    <row r="350" ht="14.2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</row>
    <row r="351" ht="14.2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</row>
    <row r="352" ht="14.2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</row>
    <row r="353" ht="14.2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</row>
    <row r="354" ht="14.2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</row>
    <row r="355" ht="14.2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</row>
    <row r="356" ht="14.2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</row>
    <row r="357" ht="14.2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</row>
    <row r="358" ht="14.2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</row>
    <row r="359" ht="14.2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</row>
    <row r="360" ht="14.2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</row>
    <row r="361" ht="14.2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</row>
    <row r="362" ht="14.2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</row>
    <row r="363" ht="14.2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</row>
    <row r="364" ht="14.2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</row>
    <row r="365" ht="14.2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</row>
    <row r="366" ht="14.2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</row>
    <row r="367" ht="14.2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</row>
    <row r="368" ht="14.2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</row>
    <row r="369" ht="14.2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</row>
    <row r="370" ht="14.2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</row>
    <row r="371" ht="14.2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</row>
    <row r="372" ht="14.2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</row>
    <row r="373" ht="14.2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</row>
    <row r="374" ht="14.2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</row>
    <row r="375" ht="14.2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</row>
    <row r="376" ht="14.2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</row>
    <row r="377" ht="14.2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</row>
    <row r="378" ht="14.2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</row>
    <row r="379" ht="14.2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</row>
    <row r="380" ht="14.2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</row>
    <row r="381" ht="14.2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</row>
    <row r="382" ht="14.2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</row>
    <row r="383" ht="14.2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</row>
    <row r="384" ht="14.2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</row>
    <row r="385" ht="14.2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</row>
    <row r="386" ht="14.2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</row>
    <row r="387" ht="14.2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</row>
    <row r="388" ht="14.2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</row>
    <row r="389" ht="14.2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</row>
    <row r="390" ht="14.2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</row>
    <row r="391" ht="14.2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</row>
    <row r="392" ht="14.2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</row>
    <row r="393" ht="14.2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</row>
    <row r="394" ht="14.2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</row>
    <row r="395" ht="14.2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</row>
    <row r="396" ht="14.2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</row>
    <row r="397" ht="14.2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</row>
    <row r="398" ht="14.2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</row>
    <row r="399" ht="14.2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</row>
    <row r="400" ht="14.2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</row>
    <row r="401" ht="14.2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</row>
    <row r="402" ht="14.2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</row>
    <row r="403" ht="14.2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</row>
    <row r="404" ht="14.2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</row>
    <row r="405" ht="14.2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</row>
    <row r="406" ht="14.2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</row>
    <row r="407" ht="14.2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</row>
    <row r="408" ht="14.2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</row>
    <row r="409" ht="14.2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</row>
    <row r="410" ht="14.2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</row>
    <row r="411" ht="14.2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</row>
    <row r="412" ht="14.2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</row>
    <row r="413" ht="14.2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</row>
    <row r="414" ht="14.2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</row>
    <row r="415" ht="14.2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</row>
    <row r="416" ht="14.2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</row>
    <row r="417" ht="14.2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</row>
    <row r="418" ht="14.2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</row>
    <row r="419" ht="14.2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</row>
    <row r="420" ht="14.2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</row>
    <row r="421" ht="14.2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</row>
    <row r="422" ht="14.2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</row>
    <row r="423" ht="14.2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</row>
    <row r="424" ht="14.2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</row>
    <row r="425" ht="14.2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</row>
    <row r="426" ht="14.2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</row>
    <row r="427" ht="14.2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</row>
    <row r="428" ht="14.2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</row>
    <row r="429" ht="14.2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</row>
    <row r="430" ht="14.2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</row>
    <row r="431" ht="14.2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</row>
    <row r="432" ht="14.2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</row>
    <row r="433" ht="14.2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</row>
    <row r="434" ht="14.2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</row>
    <row r="435" ht="14.2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</row>
    <row r="436" ht="14.2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</row>
    <row r="437" ht="14.2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</row>
    <row r="438" ht="14.2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</row>
    <row r="439" ht="14.2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</row>
    <row r="440" ht="14.2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</row>
    <row r="441" ht="14.2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</row>
    <row r="442" ht="14.2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</row>
    <row r="443" ht="14.2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</row>
    <row r="444" ht="14.2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</row>
    <row r="445" ht="14.2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</row>
    <row r="446" ht="14.2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</row>
    <row r="447" ht="14.2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</row>
    <row r="448" ht="14.2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</row>
    <row r="449" ht="14.2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</row>
    <row r="450" ht="14.2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</row>
    <row r="451" ht="14.2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</row>
    <row r="452" ht="14.2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</row>
    <row r="453" ht="14.2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</row>
    <row r="454" ht="14.2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</row>
    <row r="455" ht="14.2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</row>
    <row r="456" ht="14.2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</row>
    <row r="457" ht="14.2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</row>
    <row r="458" ht="14.2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</row>
    <row r="459" ht="14.2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</row>
    <row r="460" ht="14.2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</row>
    <row r="461" ht="14.2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</row>
    <row r="462" ht="14.2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</row>
    <row r="463" ht="14.2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</row>
    <row r="464" ht="14.2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</row>
    <row r="465" ht="14.2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</row>
    <row r="466" ht="14.2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</row>
    <row r="467" ht="14.2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</row>
    <row r="468" ht="14.2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</row>
    <row r="469" ht="14.2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</row>
    <row r="470" ht="14.2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</row>
    <row r="471" ht="14.2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</row>
    <row r="472" ht="14.2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</row>
    <row r="473" ht="14.2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</row>
    <row r="474" ht="14.2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</row>
    <row r="475" ht="14.2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</row>
    <row r="476" ht="14.2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</row>
    <row r="477" ht="14.2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</row>
    <row r="478" ht="14.2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</row>
    <row r="479" ht="14.2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</row>
    <row r="480" ht="14.2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</row>
    <row r="481" ht="14.2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</row>
    <row r="482" ht="14.2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</row>
    <row r="483" ht="14.2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</row>
    <row r="484" ht="14.2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</row>
    <row r="485" ht="14.2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</row>
    <row r="486" ht="14.2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</row>
    <row r="487" ht="14.2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</row>
    <row r="488" ht="14.2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</row>
    <row r="489" ht="14.2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</row>
    <row r="490" ht="14.2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</row>
    <row r="491" ht="14.2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</row>
    <row r="492" ht="14.2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</row>
    <row r="493" ht="14.2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</row>
    <row r="494" ht="14.2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</row>
    <row r="495" ht="14.2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</row>
    <row r="496" ht="14.2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</row>
    <row r="497" ht="14.2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</row>
    <row r="498" ht="14.2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</row>
    <row r="499" ht="14.2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</row>
    <row r="500" ht="14.2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</row>
    <row r="501" ht="14.2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</row>
    <row r="502" ht="14.2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</row>
    <row r="503" ht="14.2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</row>
    <row r="504" ht="14.2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</row>
    <row r="505" ht="14.2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</row>
    <row r="506" ht="14.2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</row>
    <row r="507" ht="14.2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</row>
    <row r="508" ht="14.2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</row>
    <row r="509" ht="14.2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</row>
    <row r="510" ht="14.2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</row>
    <row r="511" ht="14.2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</row>
    <row r="512" ht="14.2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</row>
    <row r="513" ht="14.2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</row>
    <row r="514" ht="14.2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</row>
    <row r="515" ht="14.2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</row>
    <row r="516" ht="14.2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</row>
    <row r="517" ht="14.2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</row>
    <row r="518" ht="14.2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</row>
    <row r="519" ht="14.2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</row>
    <row r="520" ht="14.2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</row>
    <row r="521" ht="14.2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</row>
    <row r="522" ht="14.2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</row>
    <row r="523" ht="14.2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</row>
    <row r="524" ht="14.2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</row>
    <row r="525" ht="14.2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</row>
    <row r="526" ht="14.2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</row>
    <row r="527" ht="14.2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</row>
    <row r="528" ht="14.2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</row>
    <row r="529" ht="14.2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</row>
    <row r="530" ht="14.2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</row>
    <row r="531" ht="14.2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</row>
    <row r="532" ht="14.2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</row>
    <row r="533" ht="14.2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</row>
    <row r="534" ht="14.2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</row>
    <row r="535" ht="14.2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</row>
    <row r="536" ht="14.2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</row>
    <row r="537" ht="14.2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</row>
    <row r="538" ht="14.2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</row>
    <row r="539" ht="14.2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</row>
    <row r="540" ht="14.2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</row>
    <row r="541" ht="14.2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</row>
    <row r="542" ht="14.2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</row>
    <row r="543" ht="14.2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</row>
    <row r="544" ht="14.2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</row>
    <row r="545" ht="14.2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</row>
    <row r="546" ht="14.2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</row>
    <row r="547" ht="14.2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</row>
    <row r="548" ht="14.2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</row>
    <row r="549" ht="14.2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</row>
    <row r="550" ht="14.2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</row>
    <row r="551" ht="14.2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</row>
    <row r="552" ht="14.2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</row>
    <row r="553" ht="14.2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</row>
    <row r="554" ht="14.2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</row>
    <row r="555" ht="14.2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</row>
    <row r="556" ht="14.2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</row>
    <row r="557" ht="14.2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</row>
    <row r="558" ht="14.2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</row>
    <row r="559" ht="14.2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</row>
    <row r="560" ht="14.2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</row>
    <row r="561" ht="14.2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</row>
    <row r="562" ht="14.2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</row>
    <row r="563" ht="14.2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</row>
    <row r="564" ht="14.2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</row>
    <row r="565" ht="14.2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</row>
    <row r="566" ht="14.2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</row>
    <row r="567" ht="14.2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</row>
    <row r="568" ht="14.2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</row>
    <row r="569" ht="14.2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</row>
    <row r="570" ht="14.2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</row>
    <row r="571" ht="14.2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</row>
    <row r="572" ht="14.2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</row>
    <row r="573" ht="14.2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</row>
    <row r="574" ht="14.2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</row>
    <row r="575" ht="14.2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</row>
    <row r="576" ht="14.2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</row>
    <row r="577" ht="14.2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</row>
    <row r="578" ht="14.2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</row>
    <row r="579" ht="14.2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</row>
    <row r="580" ht="14.2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</row>
    <row r="581" ht="14.2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</row>
    <row r="582" ht="14.2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</row>
    <row r="583" ht="14.2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</row>
    <row r="584" ht="14.2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</row>
    <row r="585" ht="14.2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</row>
    <row r="586" ht="14.2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</row>
    <row r="587" ht="14.2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</row>
    <row r="588" ht="14.2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</row>
    <row r="589" ht="14.2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</row>
    <row r="590" ht="14.2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</row>
    <row r="591" ht="14.2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</row>
    <row r="592" ht="14.2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</row>
    <row r="593" ht="14.2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</row>
    <row r="594" ht="14.2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</row>
    <row r="595" ht="14.2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</row>
    <row r="596" ht="14.2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</row>
    <row r="597" ht="14.2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</row>
    <row r="598" ht="14.2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</row>
    <row r="599" ht="14.2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</row>
    <row r="600" ht="14.2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</row>
    <row r="601" ht="14.2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</row>
    <row r="602" ht="14.2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</row>
    <row r="603" ht="14.2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</row>
    <row r="604" ht="14.2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</row>
    <row r="605" ht="14.2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</row>
    <row r="606" ht="14.2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</row>
    <row r="607" ht="14.2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</row>
    <row r="608" ht="14.2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</row>
    <row r="609" ht="14.2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</row>
    <row r="610" ht="14.2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</row>
    <row r="611" ht="14.2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</row>
    <row r="612" ht="14.2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</row>
    <row r="613" ht="14.2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</row>
    <row r="614" ht="14.2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</row>
    <row r="615" ht="14.2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</row>
    <row r="616" ht="14.2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</row>
    <row r="617" ht="14.2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</row>
    <row r="618" ht="14.2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</row>
    <row r="619" ht="14.2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</row>
    <row r="620" ht="14.2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</row>
    <row r="621" ht="14.2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</row>
    <row r="622" ht="14.2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</row>
    <row r="623" ht="14.2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</row>
    <row r="624" ht="14.2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</row>
    <row r="625" ht="14.2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</row>
    <row r="626" ht="14.2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</row>
    <row r="627" ht="14.2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</row>
    <row r="628" ht="14.2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</row>
    <row r="629" ht="14.2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</row>
    <row r="630" ht="14.2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</row>
    <row r="631" ht="14.2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</row>
    <row r="632" ht="14.2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</row>
    <row r="633" ht="14.2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</row>
    <row r="634" ht="14.2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</row>
    <row r="635" ht="14.2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</row>
    <row r="636" ht="14.2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</row>
    <row r="637" ht="14.2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</row>
    <row r="638" ht="14.2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</row>
    <row r="639" ht="14.2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</row>
    <row r="640" ht="14.2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</row>
    <row r="641" ht="14.2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</row>
    <row r="642" ht="14.2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</row>
    <row r="643" ht="14.2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</row>
    <row r="644" ht="14.2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</row>
    <row r="645" ht="14.2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</row>
    <row r="646" ht="14.2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</row>
    <row r="647" ht="14.2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</row>
    <row r="648" ht="14.2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</row>
    <row r="649" ht="14.2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</row>
    <row r="650" ht="14.2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</row>
    <row r="651" ht="14.2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</row>
    <row r="652" ht="14.2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</row>
    <row r="653" ht="14.2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</row>
    <row r="654" ht="14.2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</row>
    <row r="655" ht="14.2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</row>
    <row r="656" ht="14.2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</row>
    <row r="657" ht="14.2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</row>
    <row r="658" ht="14.2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</row>
    <row r="659" ht="14.2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</row>
    <row r="660" ht="14.2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</row>
    <row r="661" ht="14.2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</row>
    <row r="662" ht="14.2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</row>
    <row r="663" ht="14.2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</row>
    <row r="664" ht="14.2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</row>
    <row r="665" ht="14.2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</row>
    <row r="666" ht="14.2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</row>
    <row r="667" ht="14.2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</row>
    <row r="668" ht="14.2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</row>
    <row r="669" ht="14.2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</row>
    <row r="670" ht="14.2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</row>
    <row r="671" ht="14.2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</row>
    <row r="672" ht="14.2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</row>
    <row r="673" ht="14.2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</row>
    <row r="674" ht="14.2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</row>
    <row r="675" ht="14.2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</row>
    <row r="676" ht="14.2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</row>
    <row r="677" ht="14.2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</row>
    <row r="678" ht="14.2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</row>
    <row r="679" ht="14.2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</row>
    <row r="680" ht="14.2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</row>
    <row r="681" ht="14.2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</row>
    <row r="682" ht="14.2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</row>
    <row r="683" ht="14.2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</row>
    <row r="684" ht="14.2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</row>
    <row r="685" ht="14.2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</row>
    <row r="686" ht="14.2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</row>
    <row r="687" ht="14.2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</row>
    <row r="688" ht="14.2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</row>
    <row r="689" ht="14.2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</row>
    <row r="690" ht="14.2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</row>
    <row r="691" ht="14.2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</row>
    <row r="692" ht="14.2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</row>
    <row r="693" ht="14.2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</row>
    <row r="694" ht="14.2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</row>
    <row r="695" ht="14.2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</row>
    <row r="696" ht="14.2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</row>
    <row r="697" ht="14.2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</row>
    <row r="698" ht="14.2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</row>
    <row r="699" ht="14.2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</row>
    <row r="700" ht="14.2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</row>
    <row r="701" ht="14.2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</row>
    <row r="702" ht="14.2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</row>
    <row r="703" ht="14.2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</row>
    <row r="704" ht="14.2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</row>
    <row r="705" ht="14.2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</row>
    <row r="706" ht="14.2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</row>
    <row r="707" ht="14.2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</row>
    <row r="708" ht="14.2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</row>
    <row r="709" ht="14.2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</row>
    <row r="710" ht="14.2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</row>
    <row r="711" ht="14.2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</row>
    <row r="712" ht="14.2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</row>
    <row r="713" ht="14.2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</row>
    <row r="714" ht="14.2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</row>
    <row r="715" ht="14.2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</row>
    <row r="716" ht="14.2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</row>
    <row r="717" ht="14.2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</row>
    <row r="718" ht="14.2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</row>
    <row r="719" ht="14.2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</row>
    <row r="720" ht="14.2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</row>
    <row r="721" ht="14.2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</row>
    <row r="722" ht="14.2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</row>
    <row r="723" ht="14.2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</row>
    <row r="724" ht="14.2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</row>
    <row r="725" ht="14.2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</row>
    <row r="726" ht="14.2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</row>
    <row r="727" ht="14.2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</row>
    <row r="728" ht="14.2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</row>
    <row r="729" ht="14.2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</row>
    <row r="730" ht="14.2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</row>
    <row r="731" ht="14.2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</row>
    <row r="732" ht="14.2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</row>
    <row r="733" ht="14.2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</row>
    <row r="734" ht="14.2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</row>
    <row r="735" ht="14.2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</row>
    <row r="736" ht="14.2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</row>
    <row r="737" ht="14.2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</row>
    <row r="738" ht="14.2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</row>
    <row r="739" ht="14.2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</row>
    <row r="740" ht="14.2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</row>
    <row r="741" ht="14.2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</row>
    <row r="742" ht="14.2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</row>
    <row r="743" ht="14.2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</row>
    <row r="744" ht="14.2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</row>
    <row r="745" ht="14.2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</row>
    <row r="746" ht="14.2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</row>
    <row r="747" ht="14.2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</row>
    <row r="748" ht="14.2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</row>
    <row r="749" ht="14.2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</row>
    <row r="750" ht="14.2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</row>
    <row r="751" ht="14.2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</row>
    <row r="752" ht="14.2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</row>
    <row r="753" ht="14.2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</row>
    <row r="754" ht="14.2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</row>
    <row r="755" ht="14.2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</row>
    <row r="756" ht="14.2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</row>
    <row r="757" ht="14.2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</row>
    <row r="758" ht="14.2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</row>
    <row r="759" ht="14.2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</row>
    <row r="760" ht="14.2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</row>
    <row r="761" ht="14.2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</row>
    <row r="762" ht="14.2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</row>
    <row r="763" ht="14.2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</row>
    <row r="764" ht="14.2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</row>
    <row r="765" ht="14.2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</row>
    <row r="766" ht="14.2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</row>
    <row r="767" ht="14.2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</row>
    <row r="768" ht="14.2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</row>
    <row r="769" ht="14.2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</row>
    <row r="770" ht="14.2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</row>
    <row r="771" ht="14.2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</row>
    <row r="772" ht="14.2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</row>
    <row r="773" ht="14.2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</row>
    <row r="774" ht="14.2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</row>
    <row r="775" ht="14.2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</row>
    <row r="776" ht="14.2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</row>
    <row r="777" ht="14.2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</row>
    <row r="778" ht="14.2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</row>
    <row r="779" ht="14.2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</row>
    <row r="780" ht="14.2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</row>
    <row r="781" ht="14.2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</row>
    <row r="782" ht="14.2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</row>
    <row r="783" ht="14.2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</row>
    <row r="784" ht="14.2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</row>
    <row r="785" ht="14.2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</row>
    <row r="786" ht="14.2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</row>
    <row r="787" ht="14.2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</row>
    <row r="788" ht="14.2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</row>
    <row r="789" ht="14.2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</row>
    <row r="790" ht="14.2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</row>
    <row r="791" ht="14.2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</row>
    <row r="792" ht="14.2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</row>
    <row r="793" ht="14.2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</row>
    <row r="794" ht="14.2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</row>
    <row r="795" ht="14.2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</row>
    <row r="796" ht="14.2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</row>
    <row r="797" ht="14.2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</row>
    <row r="798" ht="14.2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</row>
    <row r="799" ht="14.2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</row>
    <row r="800" ht="14.2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</row>
    <row r="801" ht="14.2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</row>
    <row r="802" ht="14.2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</row>
    <row r="803" ht="14.2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</row>
    <row r="804" ht="14.2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</row>
    <row r="805" ht="14.2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</row>
    <row r="806" ht="14.2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</row>
    <row r="807" ht="14.2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</row>
    <row r="808" ht="14.2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</row>
    <row r="809" ht="14.2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</row>
    <row r="810" ht="14.2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</row>
    <row r="811" ht="14.2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</row>
    <row r="812" ht="14.2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</row>
    <row r="813" ht="14.2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</row>
    <row r="814" ht="14.2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</row>
    <row r="815" ht="14.2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</row>
    <row r="816" ht="14.2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</row>
    <row r="817" ht="14.2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</row>
    <row r="818" ht="14.2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</row>
    <row r="819" ht="14.2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</row>
    <row r="820" ht="14.2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</row>
    <row r="821" ht="14.2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</row>
    <row r="822" ht="14.2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</row>
    <row r="823" ht="14.2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</row>
    <row r="824" ht="14.2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</row>
    <row r="825" ht="14.2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</row>
    <row r="826" ht="14.2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</row>
    <row r="827" ht="14.2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</row>
    <row r="828" ht="14.2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</row>
    <row r="829" ht="14.2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</row>
    <row r="830" ht="14.2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</row>
    <row r="831" ht="14.2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</row>
    <row r="832" ht="14.2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</row>
    <row r="833" ht="14.2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</row>
    <row r="834" ht="14.2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</row>
    <row r="835" ht="14.2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</row>
    <row r="836" ht="14.2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</row>
    <row r="837" ht="14.2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</row>
    <row r="838" ht="14.2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</row>
    <row r="839" ht="14.2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</row>
    <row r="840" ht="14.2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</row>
    <row r="841" ht="14.2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</row>
    <row r="842" ht="14.2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</row>
    <row r="843" ht="14.2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</row>
    <row r="844" ht="14.2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</row>
    <row r="845" ht="14.2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</row>
    <row r="846" ht="14.2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</row>
    <row r="847" ht="14.2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</row>
    <row r="848" ht="14.2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</row>
    <row r="849" ht="14.2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</row>
    <row r="850" ht="14.2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</row>
    <row r="851" ht="14.2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</row>
    <row r="852" ht="14.2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</row>
    <row r="853" ht="14.2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</row>
    <row r="854" ht="14.2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</row>
    <row r="855" ht="14.2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</row>
    <row r="856" ht="14.2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</row>
    <row r="857" ht="14.2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</row>
    <row r="858" ht="14.2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</row>
    <row r="859" ht="14.2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</row>
    <row r="860" ht="14.2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</row>
    <row r="861" ht="14.2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</row>
    <row r="862" ht="14.2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</row>
    <row r="863" ht="14.2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</row>
    <row r="864" ht="14.2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</row>
    <row r="865" ht="14.2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</row>
    <row r="866" ht="14.2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</row>
    <row r="867" ht="14.2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</row>
    <row r="868" ht="14.2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</row>
    <row r="869" ht="14.2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</row>
    <row r="870" ht="14.2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</row>
    <row r="871" ht="14.2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</row>
    <row r="872" ht="14.2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</row>
    <row r="873" ht="14.2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</row>
    <row r="874" ht="14.2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</row>
    <row r="875" ht="14.2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</row>
    <row r="876" ht="14.2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</row>
    <row r="877" ht="14.2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</row>
    <row r="878" ht="14.2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</row>
    <row r="879" ht="14.2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</row>
    <row r="880" ht="14.2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</row>
    <row r="881" ht="14.2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</row>
    <row r="882" ht="14.2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</row>
    <row r="883" ht="14.2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</row>
    <row r="884" ht="14.2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</row>
    <row r="885" ht="14.2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</row>
    <row r="886" ht="14.2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</row>
    <row r="887" ht="14.2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</row>
    <row r="888" ht="14.2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</row>
    <row r="889" ht="14.2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</row>
    <row r="890" ht="14.2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</row>
    <row r="891" ht="14.2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</row>
    <row r="892" ht="14.2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</row>
    <row r="893" ht="14.2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</row>
    <row r="894" ht="14.2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</row>
    <row r="895" ht="14.2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</row>
    <row r="896" ht="14.2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</row>
    <row r="897" ht="14.2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</row>
    <row r="898" ht="14.2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</row>
    <row r="899" ht="14.2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</row>
    <row r="900" ht="14.2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</row>
    <row r="901" ht="14.2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</row>
    <row r="902" ht="14.2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</row>
    <row r="903" ht="14.2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</row>
    <row r="904" ht="14.2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</row>
    <row r="905" ht="14.2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</row>
    <row r="906" ht="14.2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</row>
    <row r="907" ht="14.2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</row>
    <row r="908" ht="14.2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</row>
    <row r="909" ht="14.2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</row>
    <row r="910" ht="14.2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</row>
    <row r="911" ht="14.2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</row>
    <row r="912" ht="14.2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</row>
    <row r="913" ht="14.2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</row>
    <row r="914" ht="14.2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</row>
    <row r="915" ht="14.2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</row>
    <row r="916" ht="14.2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</row>
    <row r="917" ht="14.2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</row>
    <row r="918" ht="14.2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</row>
    <row r="919" ht="14.2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</row>
    <row r="920" ht="14.2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</row>
    <row r="921" ht="14.2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</row>
    <row r="922" ht="14.2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</row>
    <row r="923" ht="14.2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</row>
    <row r="924" ht="14.2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</row>
    <row r="925" ht="14.2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</row>
    <row r="926" ht="14.2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</row>
    <row r="927" ht="14.2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</row>
    <row r="928" ht="14.2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</row>
    <row r="929" ht="14.2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</row>
    <row r="930" ht="14.2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</row>
    <row r="931" ht="14.2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</row>
    <row r="932" ht="14.2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</row>
    <row r="933" ht="14.2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</row>
    <row r="934" ht="14.2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</row>
    <row r="935" ht="14.2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</row>
    <row r="936" ht="14.2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</row>
    <row r="937" ht="14.2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</row>
    <row r="938" ht="14.2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</row>
    <row r="939" ht="14.2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</row>
    <row r="940" ht="14.2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</row>
    <row r="941" ht="14.2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</row>
    <row r="942" ht="14.2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</row>
    <row r="943" ht="14.2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</row>
    <row r="944" ht="14.2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</row>
    <row r="945" ht="14.2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</row>
    <row r="946" ht="14.2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</row>
    <row r="947" ht="14.2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</row>
    <row r="948" ht="14.2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</row>
    <row r="949" ht="14.2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</row>
    <row r="950" ht="14.2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</row>
    <row r="951" ht="14.2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</row>
    <row r="952" ht="14.2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</row>
    <row r="953" ht="14.2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</row>
    <row r="954" ht="14.2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</row>
    <row r="955" ht="14.2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</row>
    <row r="956" ht="14.2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</row>
    <row r="957" ht="14.2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</row>
    <row r="958" ht="14.2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</row>
    <row r="959" ht="14.2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</row>
    <row r="960" ht="14.2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</row>
    <row r="961" ht="14.2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</row>
    <row r="962" ht="14.2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</row>
    <row r="963" ht="14.2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</row>
    <row r="964" ht="14.2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</row>
    <row r="965" ht="14.2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</row>
    <row r="966" ht="14.2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</row>
    <row r="967" ht="14.2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</row>
    <row r="968" ht="14.2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</row>
    <row r="969" ht="14.2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</row>
    <row r="970" ht="14.2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</row>
    <row r="971" ht="14.2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</row>
    <row r="972" ht="14.2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</row>
    <row r="973" ht="14.2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</row>
    <row r="974" ht="14.2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</row>
    <row r="975" ht="14.2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</row>
    <row r="976" ht="14.2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</row>
    <row r="977" ht="14.2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</row>
    <row r="978" ht="14.2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</row>
    <row r="979" ht="14.2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</row>
    <row r="980" ht="14.2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</row>
    <row r="981" ht="14.2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</row>
    <row r="982" ht="14.2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</row>
    <row r="983" ht="14.2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</row>
    <row r="984" ht="14.2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</row>
    <row r="985" ht="14.2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</row>
    <row r="986" ht="14.2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</row>
    <row r="987" ht="14.2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</row>
    <row r="988" ht="14.2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</row>
    <row r="989" ht="14.2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</row>
    <row r="990" ht="14.2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</row>
    <row r="991" ht="14.2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</row>
    <row r="992" ht="14.2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</row>
    <row r="993" ht="14.2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</row>
    <row r="994" ht="14.2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</row>
    <row r="995" ht="14.2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</row>
    <row r="996" ht="14.2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</row>
    <row r="997" ht="14.2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</row>
    <row r="998" ht="14.2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</row>
    <row r="999" ht="14.2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</row>
    <row r="1000" ht="14.2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2020-11-02T21:38:50Z</dcterms:created>
  <dc:creator>sysadm</dc:creator>
</cp:coreProperties>
</file>