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peter/Dropbox/ds/gh/metis_projects/05-final/"/>
    </mc:Choice>
  </mc:AlternateContent>
  <bookViews>
    <workbookView xWindow="0" yWindow="460" windowWidth="24600" windowHeight="17540" tabRatio="500" activeTab="1"/>
  </bookViews>
  <sheets>
    <sheet name="summary" sheetId="3" r:id="rId1"/>
    <sheet name="first_set" sheetId="1" r:id="rId2"/>
    <sheet name="pwc" sheetId="2" r:id="rId3"/>
    <sheet name="ppp" sheetId="4" r:id="rId4"/>
  </sheets>
  <definedNames>
    <definedName name="_xlnm._FilterDatabase" localSheetId="1" hidden="1">first_set!$A$1:$BX$453</definedName>
    <definedName name="_xlnm._FilterDatabase" localSheetId="3" hidden="1">ppp!$A$1:$F$1</definedName>
    <definedName name="_xlnm._FilterDatabase" localSheetId="0" hidden="1">summary!$A$1:$I$453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53" i="3" l="1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3" i="3"/>
  <c r="H42" i="3"/>
  <c r="H41" i="3"/>
  <c r="H40" i="3"/>
  <c r="H39" i="3"/>
  <c r="H37" i="3"/>
  <c r="H36" i="3"/>
  <c r="H35" i="3"/>
  <c r="H34" i="3"/>
  <c r="H33" i="3"/>
  <c r="H32" i="3"/>
  <c r="H31" i="3"/>
  <c r="H30" i="3"/>
  <c r="H29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K4" i="3"/>
  <c r="K5" i="3"/>
  <c r="K6" i="3"/>
  <c r="K7" i="3"/>
  <c r="K8" i="3"/>
  <c r="K9" i="3"/>
  <c r="K10" i="3"/>
  <c r="K11" i="3"/>
  <c r="K3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6" i="3"/>
  <c r="D117" i="3"/>
  <c r="D118" i="3"/>
  <c r="D115" i="3"/>
  <c r="D114" i="3"/>
  <c r="D113" i="3"/>
  <c r="D63" i="3"/>
  <c r="D59" i="3"/>
  <c r="D112" i="3"/>
  <c r="D111" i="3"/>
  <c r="D110" i="3"/>
  <c r="D109" i="3"/>
  <c r="D86" i="3"/>
  <c r="D108" i="3"/>
  <c r="D106" i="3"/>
  <c r="D105" i="3"/>
  <c r="D104" i="3"/>
  <c r="D107" i="3"/>
  <c r="D103" i="3"/>
  <c r="D102" i="3"/>
  <c r="D99" i="3"/>
  <c r="D97" i="3"/>
  <c r="D98" i="3"/>
  <c r="D96" i="3"/>
  <c r="D95" i="3"/>
  <c r="D100" i="3"/>
  <c r="D94" i="3"/>
  <c r="D93" i="3"/>
  <c r="D92" i="3"/>
  <c r="D40" i="3"/>
  <c r="D89" i="3"/>
  <c r="D91" i="3"/>
  <c r="D90" i="3"/>
  <c r="D88" i="3"/>
  <c r="D85" i="3"/>
  <c r="D87" i="3"/>
  <c r="D84" i="3"/>
  <c r="D83" i="3"/>
  <c r="D82" i="3"/>
  <c r="D81" i="3"/>
  <c r="D80" i="3"/>
  <c r="D79" i="3"/>
  <c r="D78" i="3"/>
  <c r="D101" i="3"/>
  <c r="D77" i="3"/>
  <c r="D76" i="3"/>
  <c r="D73" i="3"/>
  <c r="D71" i="3"/>
  <c r="D74" i="3"/>
  <c r="D75" i="3"/>
  <c r="D70" i="3"/>
  <c r="D69" i="3"/>
  <c r="D72" i="3"/>
  <c r="D67" i="3"/>
  <c r="D64" i="3"/>
  <c r="D65" i="3"/>
  <c r="D68" i="3"/>
  <c r="D66" i="3"/>
  <c r="D60" i="3"/>
  <c r="D54" i="3"/>
  <c r="D62" i="3"/>
  <c r="D61" i="3"/>
  <c r="D56" i="3"/>
  <c r="D55" i="3"/>
  <c r="D58" i="3"/>
  <c r="D53" i="3"/>
  <c r="D51" i="3"/>
  <c r="D41" i="3"/>
  <c r="D52" i="3"/>
  <c r="D50" i="3"/>
  <c r="D48" i="3"/>
  <c r="D49" i="3"/>
  <c r="D43" i="3"/>
  <c r="D36" i="3"/>
  <c r="D35" i="3"/>
  <c r="D45" i="3"/>
  <c r="D34" i="3"/>
  <c r="D37" i="3"/>
  <c r="D39" i="3"/>
  <c r="D14" i="3"/>
  <c r="D46" i="3"/>
  <c r="D32" i="3"/>
  <c r="D47" i="3"/>
  <c r="D33" i="3"/>
  <c r="D42" i="3"/>
  <c r="D25" i="3"/>
  <c r="D23" i="3"/>
  <c r="D57" i="3"/>
  <c r="D29" i="3"/>
  <c r="D27" i="3"/>
  <c r="D26" i="3"/>
  <c r="D22" i="3"/>
  <c r="D17" i="3"/>
  <c r="D19" i="3"/>
  <c r="D30" i="3"/>
  <c r="D31" i="3"/>
  <c r="D21" i="3"/>
  <c r="D10" i="3"/>
  <c r="D8" i="3"/>
  <c r="D24" i="3"/>
  <c r="D18" i="3"/>
  <c r="D20" i="3"/>
  <c r="D16" i="3"/>
  <c r="D13" i="3"/>
  <c r="D12" i="3"/>
  <c r="D15" i="3"/>
  <c r="D2" i="3"/>
  <c r="D4" i="3"/>
  <c r="D7" i="3"/>
  <c r="D9" i="3"/>
  <c r="D11" i="3"/>
  <c r="D3" i="3"/>
  <c r="D6" i="3"/>
  <c r="D5" i="3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2" i="4"/>
  <c r="C19" i="3"/>
  <c r="E19" i="3"/>
  <c r="F19" i="3"/>
  <c r="G19" i="3"/>
  <c r="C6" i="3"/>
  <c r="E6" i="3"/>
  <c r="F6" i="3"/>
  <c r="G6" i="3"/>
  <c r="C92" i="3"/>
  <c r="E92" i="3"/>
  <c r="F92" i="3"/>
  <c r="G92" i="3"/>
  <c r="C2" i="3"/>
  <c r="E2" i="3"/>
  <c r="F2" i="3"/>
  <c r="G2" i="3"/>
  <c r="C77" i="3"/>
  <c r="E77" i="3"/>
  <c r="F77" i="3"/>
  <c r="G77" i="3"/>
  <c r="C78" i="3"/>
  <c r="E78" i="3"/>
  <c r="F78" i="3"/>
  <c r="G78" i="3"/>
  <c r="C453" i="3"/>
  <c r="E453" i="3"/>
  <c r="F453" i="3"/>
  <c r="G453" i="3"/>
  <c r="C48" i="3"/>
  <c r="E48" i="3"/>
  <c r="F48" i="3"/>
  <c r="G48" i="3"/>
  <c r="C7" i="3"/>
  <c r="E7" i="3"/>
  <c r="F7" i="3"/>
  <c r="G7" i="3"/>
  <c r="C112" i="3"/>
  <c r="E112" i="3"/>
  <c r="F112" i="3"/>
  <c r="G112" i="3"/>
  <c r="C452" i="3"/>
  <c r="E452" i="3"/>
  <c r="F452" i="3"/>
  <c r="G452" i="3"/>
  <c r="C47" i="3"/>
  <c r="E47" i="3"/>
  <c r="F47" i="3"/>
  <c r="G47" i="3"/>
  <c r="C103" i="3"/>
  <c r="E103" i="3"/>
  <c r="F103" i="3"/>
  <c r="G103" i="3"/>
  <c r="C73" i="3"/>
  <c r="E73" i="3"/>
  <c r="F73" i="3"/>
  <c r="G73" i="3"/>
  <c r="C451" i="3"/>
  <c r="E451" i="3"/>
  <c r="F451" i="3"/>
  <c r="G451" i="3"/>
  <c r="C110" i="3"/>
  <c r="E110" i="3"/>
  <c r="F110" i="3"/>
  <c r="G110" i="3"/>
  <c r="C450" i="3"/>
  <c r="E450" i="3"/>
  <c r="F450" i="3"/>
  <c r="G450" i="3"/>
  <c r="C104" i="3"/>
  <c r="E104" i="3"/>
  <c r="F104" i="3"/>
  <c r="G104" i="3"/>
  <c r="C449" i="3"/>
  <c r="E449" i="3"/>
  <c r="F449" i="3"/>
  <c r="G449" i="3"/>
  <c r="C448" i="3"/>
  <c r="E448" i="3"/>
  <c r="F448" i="3"/>
  <c r="G448" i="3"/>
  <c r="C41" i="3"/>
  <c r="E41" i="3"/>
  <c r="F41" i="3"/>
  <c r="G41" i="3"/>
  <c r="C14" i="3"/>
  <c r="E14" i="3"/>
  <c r="F14" i="3"/>
  <c r="G14" i="3"/>
  <c r="C447" i="3"/>
  <c r="E447" i="3"/>
  <c r="F447" i="3"/>
  <c r="G447" i="3"/>
  <c r="C44" i="3"/>
  <c r="E44" i="3"/>
  <c r="F44" i="3"/>
  <c r="G44" i="3"/>
  <c r="C446" i="3"/>
  <c r="E446" i="3"/>
  <c r="F446" i="3"/>
  <c r="G446" i="3"/>
  <c r="C445" i="3"/>
  <c r="E445" i="3"/>
  <c r="F445" i="3"/>
  <c r="G445" i="3"/>
  <c r="C94" i="3"/>
  <c r="E94" i="3"/>
  <c r="F94" i="3"/>
  <c r="G94" i="3"/>
  <c r="C444" i="3"/>
  <c r="E444" i="3"/>
  <c r="F444" i="3"/>
  <c r="G444" i="3"/>
  <c r="C443" i="3"/>
  <c r="E443" i="3"/>
  <c r="F443" i="3"/>
  <c r="G443" i="3"/>
  <c r="C442" i="3"/>
  <c r="E442" i="3"/>
  <c r="F442" i="3"/>
  <c r="G442" i="3"/>
  <c r="C441" i="3"/>
  <c r="E441" i="3"/>
  <c r="F441" i="3"/>
  <c r="G441" i="3"/>
  <c r="C440" i="3"/>
  <c r="E440" i="3"/>
  <c r="F440" i="3"/>
  <c r="G440" i="3"/>
  <c r="C439" i="3"/>
  <c r="E439" i="3"/>
  <c r="F439" i="3"/>
  <c r="G439" i="3"/>
  <c r="C438" i="3"/>
  <c r="E438" i="3"/>
  <c r="F438" i="3"/>
  <c r="G438" i="3"/>
  <c r="C437" i="3"/>
  <c r="E437" i="3"/>
  <c r="F437" i="3"/>
  <c r="G437" i="3"/>
  <c r="C114" i="3"/>
  <c r="E114" i="3"/>
  <c r="F114" i="3"/>
  <c r="G114" i="3"/>
  <c r="C113" i="3"/>
  <c r="E113" i="3"/>
  <c r="F113" i="3"/>
  <c r="G113" i="3"/>
  <c r="C436" i="3"/>
  <c r="E436" i="3"/>
  <c r="F436" i="3"/>
  <c r="G436" i="3"/>
  <c r="C435" i="3"/>
  <c r="E435" i="3"/>
  <c r="F435" i="3"/>
  <c r="G435" i="3"/>
  <c r="C434" i="3"/>
  <c r="E434" i="3"/>
  <c r="F434" i="3"/>
  <c r="G434" i="3"/>
  <c r="C433" i="3"/>
  <c r="E433" i="3"/>
  <c r="F433" i="3"/>
  <c r="G433" i="3"/>
  <c r="C432" i="3"/>
  <c r="E432" i="3"/>
  <c r="F432" i="3"/>
  <c r="G432" i="3"/>
  <c r="C431" i="3"/>
  <c r="E431" i="3"/>
  <c r="F431" i="3"/>
  <c r="G431" i="3"/>
  <c r="C430" i="3"/>
  <c r="E430" i="3"/>
  <c r="F430" i="3"/>
  <c r="G430" i="3"/>
  <c r="C429" i="3"/>
  <c r="E429" i="3"/>
  <c r="F429" i="3"/>
  <c r="G429" i="3"/>
  <c r="C428" i="3"/>
  <c r="E428" i="3"/>
  <c r="F428" i="3"/>
  <c r="G428" i="3"/>
  <c r="C427" i="3"/>
  <c r="E427" i="3"/>
  <c r="F427" i="3"/>
  <c r="G427" i="3"/>
  <c r="C426" i="3"/>
  <c r="E426" i="3"/>
  <c r="F426" i="3"/>
  <c r="G426" i="3"/>
  <c r="C425" i="3"/>
  <c r="E425" i="3"/>
  <c r="F425" i="3"/>
  <c r="G425" i="3"/>
  <c r="C424" i="3"/>
  <c r="E424" i="3"/>
  <c r="F424" i="3"/>
  <c r="G424" i="3"/>
  <c r="C423" i="3"/>
  <c r="E423" i="3"/>
  <c r="F423" i="3"/>
  <c r="G423" i="3"/>
  <c r="C422" i="3"/>
  <c r="E422" i="3"/>
  <c r="F422" i="3"/>
  <c r="G422" i="3"/>
  <c r="C421" i="3"/>
  <c r="E421" i="3"/>
  <c r="F421" i="3"/>
  <c r="G421" i="3"/>
  <c r="C420" i="3"/>
  <c r="E420" i="3"/>
  <c r="F420" i="3"/>
  <c r="G420" i="3"/>
  <c r="C419" i="3"/>
  <c r="E419" i="3"/>
  <c r="F419" i="3"/>
  <c r="G419" i="3"/>
  <c r="C418" i="3"/>
  <c r="E418" i="3"/>
  <c r="F418" i="3"/>
  <c r="G418" i="3"/>
  <c r="C54" i="3"/>
  <c r="E54" i="3"/>
  <c r="F54" i="3"/>
  <c r="G54" i="3"/>
  <c r="C417" i="3"/>
  <c r="E417" i="3"/>
  <c r="F417" i="3"/>
  <c r="G417" i="3"/>
  <c r="C416" i="3"/>
  <c r="E416" i="3"/>
  <c r="F416" i="3"/>
  <c r="G416" i="3"/>
  <c r="C415" i="3"/>
  <c r="E415" i="3"/>
  <c r="F415" i="3"/>
  <c r="G415" i="3"/>
  <c r="C414" i="3"/>
  <c r="E414" i="3"/>
  <c r="F414" i="3"/>
  <c r="G414" i="3"/>
  <c r="C413" i="3"/>
  <c r="E413" i="3"/>
  <c r="F413" i="3"/>
  <c r="G413" i="3"/>
  <c r="C55" i="3"/>
  <c r="E55" i="3"/>
  <c r="F55" i="3"/>
  <c r="G55" i="3"/>
  <c r="C36" i="3"/>
  <c r="E36" i="3"/>
  <c r="F36" i="3"/>
  <c r="G36" i="3"/>
  <c r="C412" i="3"/>
  <c r="E412" i="3"/>
  <c r="F412" i="3"/>
  <c r="G412" i="3"/>
  <c r="C411" i="3"/>
  <c r="E411" i="3"/>
  <c r="F411" i="3"/>
  <c r="G411" i="3"/>
  <c r="C410" i="3"/>
  <c r="E410" i="3"/>
  <c r="F410" i="3"/>
  <c r="G410" i="3"/>
  <c r="C409" i="3"/>
  <c r="E409" i="3"/>
  <c r="F409" i="3"/>
  <c r="G409" i="3"/>
  <c r="C408" i="3"/>
  <c r="E408" i="3"/>
  <c r="F408" i="3"/>
  <c r="G408" i="3"/>
  <c r="C407" i="3"/>
  <c r="E407" i="3"/>
  <c r="F407" i="3"/>
  <c r="G407" i="3"/>
  <c r="C406" i="3"/>
  <c r="E406" i="3"/>
  <c r="F406" i="3"/>
  <c r="G406" i="3"/>
  <c r="C61" i="3"/>
  <c r="E61" i="3"/>
  <c r="F61" i="3"/>
  <c r="G61" i="3"/>
  <c r="C51" i="3"/>
  <c r="E51" i="3"/>
  <c r="F51" i="3"/>
  <c r="G51" i="3"/>
  <c r="C405" i="3"/>
  <c r="E405" i="3"/>
  <c r="F405" i="3"/>
  <c r="G405" i="3"/>
  <c r="C11" i="3"/>
  <c r="E11" i="3"/>
  <c r="F11" i="3"/>
  <c r="G11" i="3"/>
  <c r="C404" i="3"/>
  <c r="E404" i="3"/>
  <c r="F404" i="3"/>
  <c r="G404" i="3"/>
  <c r="C403" i="3"/>
  <c r="E403" i="3"/>
  <c r="F403" i="3"/>
  <c r="G403" i="3"/>
  <c r="C108" i="3"/>
  <c r="E108" i="3"/>
  <c r="F108" i="3"/>
  <c r="G108" i="3"/>
  <c r="C402" i="3"/>
  <c r="E402" i="3"/>
  <c r="F402" i="3"/>
  <c r="G402" i="3"/>
  <c r="C401" i="3"/>
  <c r="E401" i="3"/>
  <c r="F401" i="3"/>
  <c r="G401" i="3"/>
  <c r="C100" i="3"/>
  <c r="E100" i="3"/>
  <c r="F100" i="3"/>
  <c r="G100" i="3"/>
  <c r="C400" i="3"/>
  <c r="E400" i="3"/>
  <c r="F400" i="3"/>
  <c r="G400" i="3"/>
  <c r="C399" i="3"/>
  <c r="E399" i="3"/>
  <c r="F399" i="3"/>
  <c r="G399" i="3"/>
  <c r="C398" i="3"/>
  <c r="E398" i="3"/>
  <c r="F398" i="3"/>
  <c r="G398" i="3"/>
  <c r="C397" i="3"/>
  <c r="E397" i="3"/>
  <c r="F397" i="3"/>
  <c r="G397" i="3"/>
  <c r="C396" i="3"/>
  <c r="E396" i="3"/>
  <c r="F396" i="3"/>
  <c r="G396" i="3"/>
  <c r="C395" i="3"/>
  <c r="E395" i="3"/>
  <c r="F395" i="3"/>
  <c r="G395" i="3"/>
  <c r="C394" i="3"/>
  <c r="E394" i="3"/>
  <c r="F394" i="3"/>
  <c r="G394" i="3"/>
  <c r="C393" i="3"/>
  <c r="E393" i="3"/>
  <c r="F393" i="3"/>
  <c r="G393" i="3"/>
  <c r="C392" i="3"/>
  <c r="E392" i="3"/>
  <c r="F392" i="3"/>
  <c r="G392" i="3"/>
  <c r="C391" i="3"/>
  <c r="E391" i="3"/>
  <c r="F391" i="3"/>
  <c r="G391" i="3"/>
  <c r="C24" i="3"/>
  <c r="E24" i="3"/>
  <c r="F24" i="3"/>
  <c r="G24" i="3"/>
  <c r="C390" i="3"/>
  <c r="E390" i="3"/>
  <c r="F390" i="3"/>
  <c r="G390" i="3"/>
  <c r="C389" i="3"/>
  <c r="E389" i="3"/>
  <c r="F389" i="3"/>
  <c r="G389" i="3"/>
  <c r="C388" i="3"/>
  <c r="E388" i="3"/>
  <c r="F388" i="3"/>
  <c r="G388" i="3"/>
  <c r="C387" i="3"/>
  <c r="E387" i="3"/>
  <c r="F387" i="3"/>
  <c r="G387" i="3"/>
  <c r="C386" i="3"/>
  <c r="E386" i="3"/>
  <c r="F386" i="3"/>
  <c r="G386" i="3"/>
  <c r="C385" i="3"/>
  <c r="E385" i="3"/>
  <c r="F385" i="3"/>
  <c r="G385" i="3"/>
  <c r="C101" i="3"/>
  <c r="E101" i="3"/>
  <c r="F101" i="3"/>
  <c r="G101" i="3"/>
  <c r="C15" i="3"/>
  <c r="E15" i="3"/>
  <c r="F15" i="3"/>
  <c r="G15" i="3"/>
  <c r="C384" i="3"/>
  <c r="E384" i="3"/>
  <c r="F384" i="3"/>
  <c r="G384" i="3"/>
  <c r="C383" i="3"/>
  <c r="E383" i="3"/>
  <c r="F383" i="3"/>
  <c r="G383" i="3"/>
  <c r="C382" i="3"/>
  <c r="E382" i="3"/>
  <c r="F382" i="3"/>
  <c r="G382" i="3"/>
  <c r="C381" i="3"/>
  <c r="E381" i="3"/>
  <c r="F381" i="3"/>
  <c r="G381" i="3"/>
  <c r="C380" i="3"/>
  <c r="E380" i="3"/>
  <c r="F380" i="3"/>
  <c r="G380" i="3"/>
  <c r="C379" i="3"/>
  <c r="E379" i="3"/>
  <c r="F379" i="3"/>
  <c r="G379" i="3"/>
  <c r="C98" i="3"/>
  <c r="E98" i="3"/>
  <c r="F98" i="3"/>
  <c r="G98" i="3"/>
  <c r="C32" i="3"/>
  <c r="E32" i="3"/>
  <c r="F32" i="3"/>
  <c r="G32" i="3"/>
  <c r="C378" i="3"/>
  <c r="E378" i="3"/>
  <c r="F378" i="3"/>
  <c r="G378" i="3"/>
  <c r="C377" i="3"/>
  <c r="E377" i="3"/>
  <c r="F377" i="3"/>
  <c r="G377" i="3"/>
  <c r="C53" i="3"/>
  <c r="E53" i="3"/>
  <c r="F53" i="3"/>
  <c r="G53" i="3"/>
  <c r="C376" i="3"/>
  <c r="E376" i="3"/>
  <c r="F376" i="3"/>
  <c r="G376" i="3"/>
  <c r="C375" i="3"/>
  <c r="E375" i="3"/>
  <c r="F375" i="3"/>
  <c r="G375" i="3"/>
  <c r="C42" i="3"/>
  <c r="E42" i="3"/>
  <c r="F42" i="3"/>
  <c r="G42" i="3"/>
  <c r="C374" i="3"/>
  <c r="E374" i="3"/>
  <c r="F374" i="3"/>
  <c r="G374" i="3"/>
  <c r="C373" i="3"/>
  <c r="E373" i="3"/>
  <c r="F373" i="3"/>
  <c r="G373" i="3"/>
  <c r="C116" i="3"/>
  <c r="E116" i="3"/>
  <c r="F116" i="3"/>
  <c r="G116" i="3"/>
  <c r="C122" i="3"/>
  <c r="E122" i="3"/>
  <c r="F122" i="3"/>
  <c r="G122" i="3"/>
  <c r="C372" i="3"/>
  <c r="E372" i="3"/>
  <c r="F372" i="3"/>
  <c r="G372" i="3"/>
  <c r="C69" i="3"/>
  <c r="E69" i="3"/>
  <c r="F69" i="3"/>
  <c r="G69" i="3"/>
  <c r="C371" i="3"/>
  <c r="E371" i="3"/>
  <c r="F371" i="3"/>
  <c r="G371" i="3"/>
  <c r="C60" i="3"/>
  <c r="E60" i="3"/>
  <c r="F60" i="3"/>
  <c r="G60" i="3"/>
  <c r="C370" i="3"/>
  <c r="E370" i="3"/>
  <c r="F370" i="3"/>
  <c r="G370" i="3"/>
  <c r="C369" i="3"/>
  <c r="E369" i="3"/>
  <c r="F369" i="3"/>
  <c r="G369" i="3"/>
  <c r="C87" i="3"/>
  <c r="E87" i="3"/>
  <c r="F87" i="3"/>
  <c r="G87" i="3"/>
  <c r="C28" i="3"/>
  <c r="E28" i="3"/>
  <c r="F28" i="3"/>
  <c r="G28" i="3"/>
  <c r="C35" i="3"/>
  <c r="E35" i="3"/>
  <c r="F35" i="3"/>
  <c r="G35" i="3"/>
  <c r="C368" i="3"/>
  <c r="E368" i="3"/>
  <c r="F368" i="3"/>
  <c r="G368" i="3"/>
  <c r="C64" i="3"/>
  <c r="E64" i="3"/>
  <c r="F64" i="3"/>
  <c r="G64" i="3"/>
  <c r="C74" i="3"/>
  <c r="E74" i="3"/>
  <c r="F74" i="3"/>
  <c r="G74" i="3"/>
  <c r="C12" i="3"/>
  <c r="E12" i="3"/>
  <c r="F12" i="3"/>
  <c r="G12" i="3"/>
  <c r="C367" i="3"/>
  <c r="E367" i="3"/>
  <c r="F367" i="3"/>
  <c r="G367" i="3"/>
  <c r="C366" i="3"/>
  <c r="E366" i="3"/>
  <c r="F366" i="3"/>
  <c r="G366" i="3"/>
  <c r="C365" i="3"/>
  <c r="E365" i="3"/>
  <c r="F365" i="3"/>
  <c r="G365" i="3"/>
  <c r="C364" i="3"/>
  <c r="E364" i="3"/>
  <c r="F364" i="3"/>
  <c r="G364" i="3"/>
  <c r="C363" i="3"/>
  <c r="E363" i="3"/>
  <c r="F363" i="3"/>
  <c r="G363" i="3"/>
  <c r="C25" i="3"/>
  <c r="E25" i="3"/>
  <c r="F25" i="3"/>
  <c r="G25" i="3"/>
  <c r="C362" i="3"/>
  <c r="E362" i="3"/>
  <c r="F362" i="3"/>
  <c r="G362" i="3"/>
  <c r="C23" i="3"/>
  <c r="E23" i="3"/>
  <c r="F23" i="3"/>
  <c r="G23" i="3"/>
  <c r="C79" i="3"/>
  <c r="E79" i="3"/>
  <c r="F79" i="3"/>
  <c r="G79" i="3"/>
  <c r="C361" i="3"/>
  <c r="E361" i="3"/>
  <c r="F361" i="3"/>
  <c r="G361" i="3"/>
  <c r="C57" i="3"/>
  <c r="E57" i="3"/>
  <c r="F57" i="3"/>
  <c r="G57" i="3"/>
  <c r="C360" i="3"/>
  <c r="E360" i="3"/>
  <c r="F360" i="3"/>
  <c r="G360" i="3"/>
  <c r="C359" i="3"/>
  <c r="E359" i="3"/>
  <c r="F359" i="3"/>
  <c r="G359" i="3"/>
  <c r="C358" i="3"/>
  <c r="E358" i="3"/>
  <c r="F358" i="3"/>
  <c r="G358" i="3"/>
  <c r="C357" i="3"/>
  <c r="E357" i="3"/>
  <c r="F357" i="3"/>
  <c r="G357" i="3"/>
  <c r="C31" i="3"/>
  <c r="E31" i="3"/>
  <c r="F31" i="3"/>
  <c r="G31" i="3"/>
  <c r="C356" i="3"/>
  <c r="E356" i="3"/>
  <c r="F356" i="3"/>
  <c r="G356" i="3"/>
  <c r="C355" i="3"/>
  <c r="E355" i="3"/>
  <c r="F355" i="3"/>
  <c r="G355" i="3"/>
  <c r="C354" i="3"/>
  <c r="E354" i="3"/>
  <c r="F354" i="3"/>
  <c r="G354" i="3"/>
  <c r="C353" i="3"/>
  <c r="E353" i="3"/>
  <c r="F353" i="3"/>
  <c r="G353" i="3"/>
  <c r="C352" i="3"/>
  <c r="E352" i="3"/>
  <c r="F352" i="3"/>
  <c r="G352" i="3"/>
  <c r="C351" i="3"/>
  <c r="E351" i="3"/>
  <c r="F351" i="3"/>
  <c r="G351" i="3"/>
  <c r="C350" i="3"/>
  <c r="E350" i="3"/>
  <c r="F350" i="3"/>
  <c r="G350" i="3"/>
  <c r="C349" i="3"/>
  <c r="E349" i="3"/>
  <c r="F349" i="3"/>
  <c r="G349" i="3"/>
  <c r="C8" i="3"/>
  <c r="E8" i="3"/>
  <c r="F8" i="3"/>
  <c r="G8" i="3"/>
  <c r="C348" i="3"/>
  <c r="E348" i="3"/>
  <c r="F348" i="3"/>
  <c r="G348" i="3"/>
  <c r="C9" i="3"/>
  <c r="E9" i="3"/>
  <c r="F9" i="3"/>
  <c r="G9" i="3"/>
  <c r="C347" i="3"/>
  <c r="E347" i="3"/>
  <c r="F347" i="3"/>
  <c r="G347" i="3"/>
  <c r="C346" i="3"/>
  <c r="E346" i="3"/>
  <c r="F346" i="3"/>
  <c r="G346" i="3"/>
  <c r="C345" i="3"/>
  <c r="E345" i="3"/>
  <c r="F345" i="3"/>
  <c r="G345" i="3"/>
  <c r="C344" i="3"/>
  <c r="E344" i="3"/>
  <c r="F344" i="3"/>
  <c r="G344" i="3"/>
  <c r="C343" i="3"/>
  <c r="E343" i="3"/>
  <c r="F343" i="3"/>
  <c r="G343" i="3"/>
  <c r="C342" i="3"/>
  <c r="E342" i="3"/>
  <c r="F342" i="3"/>
  <c r="G342" i="3"/>
  <c r="C71" i="3"/>
  <c r="E71" i="3"/>
  <c r="F71" i="3"/>
  <c r="G71" i="3"/>
  <c r="C341" i="3"/>
  <c r="E341" i="3"/>
  <c r="F341" i="3"/>
  <c r="G341" i="3"/>
  <c r="C340" i="3"/>
  <c r="E340" i="3"/>
  <c r="F340" i="3"/>
  <c r="G340" i="3"/>
  <c r="C339" i="3"/>
  <c r="E339" i="3"/>
  <c r="F339" i="3"/>
  <c r="G339" i="3"/>
  <c r="C338" i="3"/>
  <c r="E338" i="3"/>
  <c r="F338" i="3"/>
  <c r="G338" i="3"/>
  <c r="C20" i="3"/>
  <c r="E20" i="3"/>
  <c r="F20" i="3"/>
  <c r="G20" i="3"/>
  <c r="C337" i="3"/>
  <c r="E337" i="3"/>
  <c r="F337" i="3"/>
  <c r="G337" i="3"/>
  <c r="C336" i="3"/>
  <c r="E336" i="3"/>
  <c r="F336" i="3"/>
  <c r="G336" i="3"/>
  <c r="C335" i="3"/>
  <c r="E335" i="3"/>
  <c r="F335" i="3"/>
  <c r="G335" i="3"/>
  <c r="C334" i="3"/>
  <c r="E334" i="3"/>
  <c r="F334" i="3"/>
  <c r="G334" i="3"/>
  <c r="C50" i="3"/>
  <c r="E50" i="3"/>
  <c r="F50" i="3"/>
  <c r="G50" i="3"/>
  <c r="C75" i="3"/>
  <c r="E75" i="3"/>
  <c r="F75" i="3"/>
  <c r="G75" i="3"/>
  <c r="C45" i="3"/>
  <c r="E45" i="3"/>
  <c r="F45" i="3"/>
  <c r="G45" i="3"/>
  <c r="C333" i="3"/>
  <c r="E333" i="3"/>
  <c r="F333" i="3"/>
  <c r="G333" i="3"/>
  <c r="C5" i="3"/>
  <c r="E5" i="3"/>
  <c r="F5" i="3"/>
  <c r="G5" i="3"/>
  <c r="C29" i="3"/>
  <c r="E29" i="3"/>
  <c r="F29" i="3"/>
  <c r="G29" i="3"/>
  <c r="C33" i="3"/>
  <c r="E33" i="3"/>
  <c r="F33" i="3"/>
  <c r="G33" i="3"/>
  <c r="C52" i="3"/>
  <c r="E52" i="3"/>
  <c r="F52" i="3"/>
  <c r="G52" i="3"/>
  <c r="C68" i="3"/>
  <c r="E68" i="3"/>
  <c r="F68" i="3"/>
  <c r="G68" i="3"/>
  <c r="C332" i="3"/>
  <c r="E332" i="3"/>
  <c r="F332" i="3"/>
  <c r="G332" i="3"/>
  <c r="C331" i="3"/>
  <c r="E331" i="3"/>
  <c r="F331" i="3"/>
  <c r="G331" i="3"/>
  <c r="C330" i="3"/>
  <c r="E330" i="3"/>
  <c r="F330" i="3"/>
  <c r="G330" i="3"/>
  <c r="C329" i="3"/>
  <c r="E329" i="3"/>
  <c r="F329" i="3"/>
  <c r="G329" i="3"/>
  <c r="C328" i="3"/>
  <c r="E328" i="3"/>
  <c r="F328" i="3"/>
  <c r="G328" i="3"/>
  <c r="C327" i="3"/>
  <c r="E327" i="3"/>
  <c r="F327" i="3"/>
  <c r="G327" i="3"/>
  <c r="C326" i="3"/>
  <c r="E326" i="3"/>
  <c r="F326" i="3"/>
  <c r="G326" i="3"/>
  <c r="C39" i="3"/>
  <c r="E39" i="3"/>
  <c r="F39" i="3"/>
  <c r="G39" i="3"/>
  <c r="C325" i="3"/>
  <c r="E325" i="3"/>
  <c r="F325" i="3"/>
  <c r="G325" i="3"/>
  <c r="C324" i="3"/>
  <c r="E324" i="3"/>
  <c r="F324" i="3"/>
  <c r="G324" i="3"/>
  <c r="C323" i="3"/>
  <c r="E323" i="3"/>
  <c r="F323" i="3"/>
  <c r="G323" i="3"/>
  <c r="C322" i="3"/>
  <c r="E322" i="3"/>
  <c r="F322" i="3"/>
  <c r="G322" i="3"/>
  <c r="C49" i="3"/>
  <c r="E49" i="3"/>
  <c r="F49" i="3"/>
  <c r="G49" i="3"/>
  <c r="C321" i="3"/>
  <c r="E321" i="3"/>
  <c r="F321" i="3"/>
  <c r="G321" i="3"/>
  <c r="C26" i="3"/>
  <c r="E26" i="3"/>
  <c r="F26" i="3"/>
  <c r="G26" i="3"/>
  <c r="C62" i="3"/>
  <c r="E62" i="3"/>
  <c r="F62" i="3"/>
  <c r="G62" i="3"/>
  <c r="C37" i="3"/>
  <c r="E37" i="3"/>
  <c r="F37" i="3"/>
  <c r="G37" i="3"/>
  <c r="C320" i="3"/>
  <c r="E320" i="3"/>
  <c r="F320" i="3"/>
  <c r="G320" i="3"/>
  <c r="C319" i="3"/>
  <c r="E319" i="3"/>
  <c r="F319" i="3"/>
  <c r="G319" i="3"/>
  <c r="C58" i="3"/>
  <c r="E58" i="3"/>
  <c r="F58" i="3"/>
  <c r="G58" i="3"/>
  <c r="C13" i="3"/>
  <c r="E13" i="3"/>
  <c r="F13" i="3"/>
  <c r="G13" i="3"/>
  <c r="C318" i="3"/>
  <c r="E318" i="3"/>
  <c r="F318" i="3"/>
  <c r="G318" i="3"/>
  <c r="C27" i="3"/>
  <c r="E27" i="3"/>
  <c r="F27" i="3"/>
  <c r="G27" i="3"/>
  <c r="C18" i="3"/>
  <c r="E18" i="3"/>
  <c r="F18" i="3"/>
  <c r="G18" i="3"/>
  <c r="C317" i="3"/>
  <c r="E317" i="3"/>
  <c r="F317" i="3"/>
  <c r="G317" i="3"/>
  <c r="C316" i="3"/>
  <c r="E316" i="3"/>
  <c r="F316" i="3"/>
  <c r="G316" i="3"/>
  <c r="C315" i="3"/>
  <c r="E315" i="3"/>
  <c r="F315" i="3"/>
  <c r="G315" i="3"/>
  <c r="C314" i="3"/>
  <c r="E314" i="3"/>
  <c r="F314" i="3"/>
  <c r="G314" i="3"/>
  <c r="C313" i="3"/>
  <c r="E313" i="3"/>
  <c r="F313" i="3"/>
  <c r="G313" i="3"/>
  <c r="C312" i="3"/>
  <c r="E312" i="3"/>
  <c r="F312" i="3"/>
  <c r="G312" i="3"/>
  <c r="C311" i="3"/>
  <c r="E311" i="3"/>
  <c r="F311" i="3"/>
  <c r="G311" i="3"/>
  <c r="C310" i="3"/>
  <c r="E310" i="3"/>
  <c r="F310" i="3"/>
  <c r="G310" i="3"/>
  <c r="C309" i="3"/>
  <c r="E309" i="3"/>
  <c r="F309" i="3"/>
  <c r="G309" i="3"/>
  <c r="C308" i="3"/>
  <c r="E308" i="3"/>
  <c r="F308" i="3"/>
  <c r="G308" i="3"/>
  <c r="C307" i="3"/>
  <c r="E307" i="3"/>
  <c r="F307" i="3"/>
  <c r="G307" i="3"/>
  <c r="C306" i="3"/>
  <c r="E306" i="3"/>
  <c r="F306" i="3"/>
  <c r="G306" i="3"/>
  <c r="C21" i="3"/>
  <c r="E21" i="3"/>
  <c r="F21" i="3"/>
  <c r="G21" i="3"/>
  <c r="C305" i="3"/>
  <c r="E305" i="3"/>
  <c r="F305" i="3"/>
  <c r="G305" i="3"/>
  <c r="C304" i="3"/>
  <c r="E304" i="3"/>
  <c r="F304" i="3"/>
  <c r="G304" i="3"/>
  <c r="C303" i="3"/>
  <c r="E303" i="3"/>
  <c r="F303" i="3"/>
  <c r="G303" i="3"/>
  <c r="C302" i="3"/>
  <c r="E302" i="3"/>
  <c r="F302" i="3"/>
  <c r="G302" i="3"/>
  <c r="C301" i="3"/>
  <c r="E301" i="3"/>
  <c r="F301" i="3"/>
  <c r="G301" i="3"/>
  <c r="C300" i="3"/>
  <c r="E300" i="3"/>
  <c r="F300" i="3"/>
  <c r="G300" i="3"/>
  <c r="C299" i="3"/>
  <c r="E299" i="3"/>
  <c r="F299" i="3"/>
  <c r="G299" i="3"/>
  <c r="C298" i="3"/>
  <c r="E298" i="3"/>
  <c r="F298" i="3"/>
  <c r="G298" i="3"/>
  <c r="C297" i="3"/>
  <c r="E297" i="3"/>
  <c r="F297" i="3"/>
  <c r="G297" i="3"/>
  <c r="C296" i="3"/>
  <c r="E296" i="3"/>
  <c r="F296" i="3"/>
  <c r="G296" i="3"/>
  <c r="C295" i="3"/>
  <c r="E295" i="3"/>
  <c r="F295" i="3"/>
  <c r="G295" i="3"/>
  <c r="C294" i="3"/>
  <c r="E294" i="3"/>
  <c r="F294" i="3"/>
  <c r="G294" i="3"/>
  <c r="C293" i="3"/>
  <c r="E293" i="3"/>
  <c r="F293" i="3"/>
  <c r="G293" i="3"/>
  <c r="C292" i="3"/>
  <c r="E292" i="3"/>
  <c r="F292" i="3"/>
  <c r="G292" i="3"/>
  <c r="C291" i="3"/>
  <c r="E291" i="3"/>
  <c r="F291" i="3"/>
  <c r="G291" i="3"/>
  <c r="C290" i="3"/>
  <c r="E290" i="3"/>
  <c r="F290" i="3"/>
  <c r="G290" i="3"/>
  <c r="C289" i="3"/>
  <c r="E289" i="3"/>
  <c r="F289" i="3"/>
  <c r="G289" i="3"/>
  <c r="C288" i="3"/>
  <c r="E288" i="3"/>
  <c r="F288" i="3"/>
  <c r="G288" i="3"/>
  <c r="C109" i="3"/>
  <c r="E109" i="3"/>
  <c r="F109" i="3"/>
  <c r="G109" i="3"/>
  <c r="C287" i="3"/>
  <c r="E287" i="3"/>
  <c r="F287" i="3"/>
  <c r="G287" i="3"/>
  <c r="C286" i="3"/>
  <c r="E286" i="3"/>
  <c r="F286" i="3"/>
  <c r="G286" i="3"/>
  <c r="C285" i="3"/>
  <c r="E285" i="3"/>
  <c r="F285" i="3"/>
  <c r="G285" i="3"/>
  <c r="C284" i="3"/>
  <c r="E284" i="3"/>
  <c r="F284" i="3"/>
  <c r="G284" i="3"/>
  <c r="C283" i="3"/>
  <c r="E283" i="3"/>
  <c r="F283" i="3"/>
  <c r="G283" i="3"/>
  <c r="C282" i="3"/>
  <c r="E282" i="3"/>
  <c r="F282" i="3"/>
  <c r="G282" i="3"/>
  <c r="C97" i="3"/>
  <c r="E97" i="3"/>
  <c r="F97" i="3"/>
  <c r="G97" i="3"/>
  <c r="C281" i="3"/>
  <c r="E281" i="3"/>
  <c r="F281" i="3"/>
  <c r="G281" i="3"/>
  <c r="C280" i="3"/>
  <c r="E280" i="3"/>
  <c r="F280" i="3"/>
  <c r="G280" i="3"/>
  <c r="C279" i="3"/>
  <c r="E279" i="3"/>
  <c r="F279" i="3"/>
  <c r="G279" i="3"/>
  <c r="C120" i="3"/>
  <c r="E120" i="3"/>
  <c r="F120" i="3"/>
  <c r="G120" i="3"/>
  <c r="C4" i="3"/>
  <c r="E4" i="3"/>
  <c r="F4" i="3"/>
  <c r="G4" i="3"/>
  <c r="C59" i="3"/>
  <c r="E59" i="3"/>
  <c r="F59" i="3"/>
  <c r="G59" i="3"/>
  <c r="C278" i="3"/>
  <c r="E278" i="3"/>
  <c r="F278" i="3"/>
  <c r="G278" i="3"/>
  <c r="C277" i="3"/>
  <c r="E277" i="3"/>
  <c r="F277" i="3"/>
  <c r="G277" i="3"/>
  <c r="C276" i="3"/>
  <c r="E276" i="3"/>
  <c r="F276" i="3"/>
  <c r="G276" i="3"/>
  <c r="C10" i="3"/>
  <c r="E10" i="3"/>
  <c r="F10" i="3"/>
  <c r="G10" i="3"/>
  <c r="C275" i="3"/>
  <c r="E275" i="3"/>
  <c r="F275" i="3"/>
  <c r="G275" i="3"/>
  <c r="C274" i="3"/>
  <c r="E274" i="3"/>
  <c r="F274" i="3"/>
  <c r="G274" i="3"/>
  <c r="C273" i="3"/>
  <c r="E273" i="3"/>
  <c r="F273" i="3"/>
  <c r="G273" i="3"/>
  <c r="C40" i="3"/>
  <c r="E40" i="3"/>
  <c r="F40" i="3"/>
  <c r="G40" i="3"/>
  <c r="C272" i="3"/>
  <c r="E272" i="3"/>
  <c r="F272" i="3"/>
  <c r="G272" i="3"/>
  <c r="C271" i="3"/>
  <c r="E271" i="3"/>
  <c r="F271" i="3"/>
  <c r="G271" i="3"/>
  <c r="C270" i="3"/>
  <c r="E270" i="3"/>
  <c r="F270" i="3"/>
  <c r="G270" i="3"/>
  <c r="C269" i="3"/>
  <c r="E269" i="3"/>
  <c r="F269" i="3"/>
  <c r="G269" i="3"/>
  <c r="C268" i="3"/>
  <c r="E268" i="3"/>
  <c r="F268" i="3"/>
  <c r="G268" i="3"/>
  <c r="C3" i="3"/>
  <c r="E3" i="3"/>
  <c r="F3" i="3"/>
  <c r="G3" i="3"/>
  <c r="C267" i="3"/>
  <c r="E267" i="3"/>
  <c r="F267" i="3"/>
  <c r="G267" i="3"/>
  <c r="C63" i="3"/>
  <c r="E63" i="3"/>
  <c r="F63" i="3"/>
  <c r="G63" i="3"/>
  <c r="C266" i="3"/>
  <c r="E266" i="3"/>
  <c r="F266" i="3"/>
  <c r="G266" i="3"/>
  <c r="C117" i="3"/>
  <c r="E117" i="3"/>
  <c r="F117" i="3"/>
  <c r="G117" i="3"/>
  <c r="C265" i="3"/>
  <c r="E265" i="3"/>
  <c r="F265" i="3"/>
  <c r="G265" i="3"/>
  <c r="C16" i="3"/>
  <c r="E16" i="3"/>
  <c r="F16" i="3"/>
  <c r="G16" i="3"/>
  <c r="C264" i="3"/>
  <c r="E264" i="3"/>
  <c r="F264" i="3"/>
  <c r="G264" i="3"/>
  <c r="C263" i="3"/>
  <c r="E263" i="3"/>
  <c r="F263" i="3"/>
  <c r="G263" i="3"/>
  <c r="C262" i="3"/>
  <c r="E262" i="3"/>
  <c r="F262" i="3"/>
  <c r="G262" i="3"/>
  <c r="C261" i="3"/>
  <c r="E261" i="3"/>
  <c r="F261" i="3"/>
  <c r="G261" i="3"/>
  <c r="C260" i="3"/>
  <c r="E260" i="3"/>
  <c r="F260" i="3"/>
  <c r="G260" i="3"/>
  <c r="C259" i="3"/>
  <c r="E259" i="3"/>
  <c r="F259" i="3"/>
  <c r="G259" i="3"/>
  <c r="C258" i="3"/>
  <c r="E258" i="3"/>
  <c r="F258" i="3"/>
  <c r="G258" i="3"/>
  <c r="C257" i="3"/>
  <c r="E257" i="3"/>
  <c r="F257" i="3"/>
  <c r="G257" i="3"/>
  <c r="C256" i="3"/>
  <c r="E256" i="3"/>
  <c r="F256" i="3"/>
  <c r="G256" i="3"/>
  <c r="C255" i="3"/>
  <c r="E255" i="3"/>
  <c r="F255" i="3"/>
  <c r="G255" i="3"/>
  <c r="C254" i="3"/>
  <c r="E254" i="3"/>
  <c r="F254" i="3"/>
  <c r="G254" i="3"/>
  <c r="C253" i="3"/>
  <c r="E253" i="3"/>
  <c r="F253" i="3"/>
  <c r="G253" i="3"/>
  <c r="C252" i="3"/>
  <c r="E252" i="3"/>
  <c r="F252" i="3"/>
  <c r="G252" i="3"/>
  <c r="C251" i="3"/>
  <c r="E251" i="3"/>
  <c r="F251" i="3"/>
  <c r="G251" i="3"/>
  <c r="C250" i="3"/>
  <c r="E250" i="3"/>
  <c r="F250" i="3"/>
  <c r="G250" i="3"/>
  <c r="C249" i="3"/>
  <c r="E249" i="3"/>
  <c r="F249" i="3"/>
  <c r="G249" i="3"/>
  <c r="C248" i="3"/>
  <c r="E248" i="3"/>
  <c r="F248" i="3"/>
  <c r="G248" i="3"/>
  <c r="C247" i="3"/>
  <c r="E247" i="3"/>
  <c r="F247" i="3"/>
  <c r="G247" i="3"/>
  <c r="C246" i="3"/>
  <c r="E246" i="3"/>
  <c r="F246" i="3"/>
  <c r="G246" i="3"/>
  <c r="C245" i="3"/>
  <c r="E245" i="3"/>
  <c r="F245" i="3"/>
  <c r="G245" i="3"/>
  <c r="C244" i="3"/>
  <c r="E244" i="3"/>
  <c r="F244" i="3"/>
  <c r="G244" i="3"/>
  <c r="C243" i="3"/>
  <c r="E243" i="3"/>
  <c r="F243" i="3"/>
  <c r="G243" i="3"/>
  <c r="C242" i="3"/>
  <c r="E242" i="3"/>
  <c r="F242" i="3"/>
  <c r="G242" i="3"/>
  <c r="C241" i="3"/>
  <c r="E241" i="3"/>
  <c r="F241" i="3"/>
  <c r="G241" i="3"/>
  <c r="C240" i="3"/>
  <c r="E240" i="3"/>
  <c r="F240" i="3"/>
  <c r="G240" i="3"/>
  <c r="C239" i="3"/>
  <c r="E239" i="3"/>
  <c r="F239" i="3"/>
  <c r="G239" i="3"/>
  <c r="C238" i="3"/>
  <c r="E238" i="3"/>
  <c r="F238" i="3"/>
  <c r="G238" i="3"/>
  <c r="C237" i="3"/>
  <c r="E237" i="3"/>
  <c r="F237" i="3"/>
  <c r="G237" i="3"/>
  <c r="C236" i="3"/>
  <c r="E236" i="3"/>
  <c r="F236" i="3"/>
  <c r="G236" i="3"/>
  <c r="C235" i="3"/>
  <c r="E235" i="3"/>
  <c r="F235" i="3"/>
  <c r="G235" i="3"/>
  <c r="C234" i="3"/>
  <c r="E234" i="3"/>
  <c r="F234" i="3"/>
  <c r="G234" i="3"/>
  <c r="C233" i="3"/>
  <c r="E233" i="3"/>
  <c r="F233" i="3"/>
  <c r="G233" i="3"/>
  <c r="C232" i="3"/>
  <c r="E232" i="3"/>
  <c r="F232" i="3"/>
  <c r="G232" i="3"/>
  <c r="C231" i="3"/>
  <c r="E231" i="3"/>
  <c r="F231" i="3"/>
  <c r="G231" i="3"/>
  <c r="C230" i="3"/>
  <c r="E230" i="3"/>
  <c r="F230" i="3"/>
  <c r="G230" i="3"/>
  <c r="C229" i="3"/>
  <c r="E229" i="3"/>
  <c r="F229" i="3"/>
  <c r="G229" i="3"/>
  <c r="C228" i="3"/>
  <c r="E228" i="3"/>
  <c r="F228" i="3"/>
  <c r="G228" i="3"/>
  <c r="C227" i="3"/>
  <c r="E227" i="3"/>
  <c r="F227" i="3"/>
  <c r="G227" i="3"/>
  <c r="C226" i="3"/>
  <c r="E226" i="3"/>
  <c r="F226" i="3"/>
  <c r="G226" i="3"/>
  <c r="C225" i="3"/>
  <c r="E225" i="3"/>
  <c r="F225" i="3"/>
  <c r="G225" i="3"/>
  <c r="C224" i="3"/>
  <c r="E224" i="3"/>
  <c r="F224" i="3"/>
  <c r="G224" i="3"/>
  <c r="C223" i="3"/>
  <c r="E223" i="3"/>
  <c r="F223" i="3"/>
  <c r="G223" i="3"/>
  <c r="C222" i="3"/>
  <c r="E222" i="3"/>
  <c r="F222" i="3"/>
  <c r="G222" i="3"/>
  <c r="C221" i="3"/>
  <c r="E221" i="3"/>
  <c r="F221" i="3"/>
  <c r="G221" i="3"/>
  <c r="C220" i="3"/>
  <c r="E220" i="3"/>
  <c r="F220" i="3"/>
  <c r="G220" i="3"/>
  <c r="C219" i="3"/>
  <c r="E219" i="3"/>
  <c r="F219" i="3"/>
  <c r="G219" i="3"/>
  <c r="C218" i="3"/>
  <c r="E218" i="3"/>
  <c r="F218" i="3"/>
  <c r="G218" i="3"/>
  <c r="C217" i="3"/>
  <c r="E217" i="3"/>
  <c r="F217" i="3"/>
  <c r="G217" i="3"/>
  <c r="C216" i="3"/>
  <c r="E216" i="3"/>
  <c r="F216" i="3"/>
  <c r="G216" i="3"/>
  <c r="C215" i="3"/>
  <c r="E215" i="3"/>
  <c r="F215" i="3"/>
  <c r="G215" i="3"/>
  <c r="C214" i="3"/>
  <c r="E214" i="3"/>
  <c r="F214" i="3"/>
  <c r="G214" i="3"/>
  <c r="C213" i="3"/>
  <c r="E213" i="3"/>
  <c r="F213" i="3"/>
  <c r="G213" i="3"/>
  <c r="C212" i="3"/>
  <c r="E212" i="3"/>
  <c r="F212" i="3"/>
  <c r="G212" i="3"/>
  <c r="C211" i="3"/>
  <c r="E211" i="3"/>
  <c r="F211" i="3"/>
  <c r="G211" i="3"/>
  <c r="C210" i="3"/>
  <c r="E210" i="3"/>
  <c r="F210" i="3"/>
  <c r="G210" i="3"/>
  <c r="C209" i="3"/>
  <c r="E209" i="3"/>
  <c r="F209" i="3"/>
  <c r="G209" i="3"/>
  <c r="C208" i="3"/>
  <c r="E208" i="3"/>
  <c r="F208" i="3"/>
  <c r="G208" i="3"/>
  <c r="C207" i="3"/>
  <c r="E207" i="3"/>
  <c r="F207" i="3"/>
  <c r="G207" i="3"/>
  <c r="C206" i="3"/>
  <c r="E206" i="3"/>
  <c r="F206" i="3"/>
  <c r="G206" i="3"/>
  <c r="C205" i="3"/>
  <c r="E205" i="3"/>
  <c r="F205" i="3"/>
  <c r="G205" i="3"/>
  <c r="C204" i="3"/>
  <c r="E204" i="3"/>
  <c r="F204" i="3"/>
  <c r="G204" i="3"/>
  <c r="C203" i="3"/>
  <c r="E203" i="3"/>
  <c r="F203" i="3"/>
  <c r="G203" i="3"/>
  <c r="C202" i="3"/>
  <c r="E202" i="3"/>
  <c r="F202" i="3"/>
  <c r="G202" i="3"/>
  <c r="C201" i="3"/>
  <c r="E201" i="3"/>
  <c r="F201" i="3"/>
  <c r="G201" i="3"/>
  <c r="C200" i="3"/>
  <c r="E200" i="3"/>
  <c r="F200" i="3"/>
  <c r="G200" i="3"/>
  <c r="C199" i="3"/>
  <c r="E199" i="3"/>
  <c r="F199" i="3"/>
  <c r="G199" i="3"/>
  <c r="C198" i="3"/>
  <c r="E198" i="3"/>
  <c r="F198" i="3"/>
  <c r="G198" i="3"/>
  <c r="C197" i="3"/>
  <c r="E197" i="3"/>
  <c r="F197" i="3"/>
  <c r="G197" i="3"/>
  <c r="C196" i="3"/>
  <c r="E196" i="3"/>
  <c r="F196" i="3"/>
  <c r="G196" i="3"/>
  <c r="C195" i="3"/>
  <c r="E195" i="3"/>
  <c r="F195" i="3"/>
  <c r="G195" i="3"/>
  <c r="C194" i="3"/>
  <c r="E194" i="3"/>
  <c r="F194" i="3"/>
  <c r="G194" i="3"/>
  <c r="C193" i="3"/>
  <c r="E193" i="3"/>
  <c r="F193" i="3"/>
  <c r="G193" i="3"/>
  <c r="C192" i="3"/>
  <c r="E192" i="3"/>
  <c r="F192" i="3"/>
  <c r="G192" i="3"/>
  <c r="C191" i="3"/>
  <c r="E191" i="3"/>
  <c r="F191" i="3"/>
  <c r="G191" i="3"/>
  <c r="C190" i="3"/>
  <c r="E190" i="3"/>
  <c r="F190" i="3"/>
  <c r="G190" i="3"/>
  <c r="C189" i="3"/>
  <c r="E189" i="3"/>
  <c r="F189" i="3"/>
  <c r="G189" i="3"/>
  <c r="C188" i="3"/>
  <c r="E188" i="3"/>
  <c r="F188" i="3"/>
  <c r="G188" i="3"/>
  <c r="C187" i="3"/>
  <c r="E187" i="3"/>
  <c r="F187" i="3"/>
  <c r="G187" i="3"/>
  <c r="C186" i="3"/>
  <c r="E186" i="3"/>
  <c r="F186" i="3"/>
  <c r="G186" i="3"/>
  <c r="C185" i="3"/>
  <c r="E185" i="3"/>
  <c r="F185" i="3"/>
  <c r="G185" i="3"/>
  <c r="C85" i="3"/>
  <c r="E85" i="3"/>
  <c r="F85" i="3"/>
  <c r="G85" i="3"/>
  <c r="C95" i="3"/>
  <c r="E95" i="3"/>
  <c r="F95" i="3"/>
  <c r="G95" i="3"/>
  <c r="C89" i="3"/>
  <c r="E89" i="3"/>
  <c r="F89" i="3"/>
  <c r="G89" i="3"/>
  <c r="C184" i="3"/>
  <c r="E184" i="3"/>
  <c r="F184" i="3"/>
  <c r="G184" i="3"/>
  <c r="C183" i="3"/>
  <c r="E183" i="3"/>
  <c r="F183" i="3"/>
  <c r="G183" i="3"/>
  <c r="C182" i="3"/>
  <c r="E182" i="3"/>
  <c r="F182" i="3"/>
  <c r="G182" i="3"/>
  <c r="C181" i="3"/>
  <c r="E181" i="3"/>
  <c r="F181" i="3"/>
  <c r="G181" i="3"/>
  <c r="C180" i="3"/>
  <c r="E180" i="3"/>
  <c r="F180" i="3"/>
  <c r="G180" i="3"/>
  <c r="C179" i="3"/>
  <c r="E179" i="3"/>
  <c r="F179" i="3"/>
  <c r="G179" i="3"/>
  <c r="C178" i="3"/>
  <c r="E178" i="3"/>
  <c r="F178" i="3"/>
  <c r="G178" i="3"/>
  <c r="C76" i="3"/>
  <c r="E76" i="3"/>
  <c r="F76" i="3"/>
  <c r="G76" i="3"/>
  <c r="C66" i="3"/>
  <c r="E66" i="3"/>
  <c r="F66" i="3"/>
  <c r="G66" i="3"/>
  <c r="C22" i="3"/>
  <c r="E22" i="3"/>
  <c r="F22" i="3"/>
  <c r="G22" i="3"/>
  <c r="C67" i="3"/>
  <c r="E67" i="3"/>
  <c r="F67" i="3"/>
  <c r="G67" i="3"/>
  <c r="C177" i="3"/>
  <c r="E177" i="3"/>
  <c r="F177" i="3"/>
  <c r="G177" i="3"/>
  <c r="C176" i="3"/>
  <c r="E176" i="3"/>
  <c r="F176" i="3"/>
  <c r="G176" i="3"/>
  <c r="C175" i="3"/>
  <c r="E175" i="3"/>
  <c r="F175" i="3"/>
  <c r="G175" i="3"/>
  <c r="C174" i="3"/>
  <c r="E174" i="3"/>
  <c r="F174" i="3"/>
  <c r="G174" i="3"/>
  <c r="C173" i="3"/>
  <c r="E173" i="3"/>
  <c r="F173" i="3"/>
  <c r="G173" i="3"/>
  <c r="C172" i="3"/>
  <c r="E172" i="3"/>
  <c r="F172" i="3"/>
  <c r="G172" i="3"/>
  <c r="C72" i="3"/>
  <c r="E72" i="3"/>
  <c r="F72" i="3"/>
  <c r="G72" i="3"/>
  <c r="C30" i="3"/>
  <c r="E30" i="3"/>
  <c r="F30" i="3"/>
  <c r="G30" i="3"/>
  <c r="C171" i="3"/>
  <c r="E171" i="3"/>
  <c r="F171" i="3"/>
  <c r="G171" i="3"/>
  <c r="C107" i="3"/>
  <c r="E107" i="3"/>
  <c r="F107" i="3"/>
  <c r="G107" i="3"/>
  <c r="C170" i="3"/>
  <c r="E170" i="3"/>
  <c r="F170" i="3"/>
  <c r="G170" i="3"/>
  <c r="C169" i="3"/>
  <c r="E169" i="3"/>
  <c r="F169" i="3"/>
  <c r="G169" i="3"/>
  <c r="C168" i="3"/>
  <c r="E168" i="3"/>
  <c r="F168" i="3"/>
  <c r="G168" i="3"/>
  <c r="C46" i="3"/>
  <c r="E46" i="3"/>
  <c r="F46" i="3"/>
  <c r="G46" i="3"/>
  <c r="C167" i="3"/>
  <c r="E167" i="3"/>
  <c r="F167" i="3"/>
  <c r="G167" i="3"/>
  <c r="C115" i="3"/>
  <c r="E115" i="3"/>
  <c r="F115" i="3"/>
  <c r="G115" i="3"/>
  <c r="C166" i="3"/>
  <c r="E166" i="3"/>
  <c r="F166" i="3"/>
  <c r="G166" i="3"/>
  <c r="C118" i="3"/>
  <c r="E118" i="3"/>
  <c r="F118" i="3"/>
  <c r="G118" i="3"/>
  <c r="C119" i="3"/>
  <c r="E119" i="3"/>
  <c r="F119" i="3"/>
  <c r="G119" i="3"/>
  <c r="C165" i="3"/>
  <c r="E165" i="3"/>
  <c r="F165" i="3"/>
  <c r="G165" i="3"/>
  <c r="C17" i="3"/>
  <c r="E17" i="3"/>
  <c r="F17" i="3"/>
  <c r="G17" i="3"/>
  <c r="C86" i="3"/>
  <c r="E86" i="3"/>
  <c r="F86" i="3"/>
  <c r="G86" i="3"/>
  <c r="C164" i="3"/>
  <c r="E164" i="3"/>
  <c r="F164" i="3"/>
  <c r="G164" i="3"/>
  <c r="C163" i="3"/>
  <c r="E163" i="3"/>
  <c r="F163" i="3"/>
  <c r="G163" i="3"/>
  <c r="C162" i="3"/>
  <c r="E162" i="3"/>
  <c r="F162" i="3"/>
  <c r="G162" i="3"/>
  <c r="C121" i="3"/>
  <c r="E121" i="3"/>
  <c r="F121" i="3"/>
  <c r="G121" i="3"/>
  <c r="C161" i="3"/>
  <c r="E161" i="3"/>
  <c r="F161" i="3"/>
  <c r="G161" i="3"/>
  <c r="C160" i="3"/>
  <c r="E160" i="3"/>
  <c r="F160" i="3"/>
  <c r="G160" i="3"/>
  <c r="C159" i="3"/>
  <c r="E159" i="3"/>
  <c r="F159" i="3"/>
  <c r="G159" i="3"/>
  <c r="C158" i="3"/>
  <c r="E158" i="3"/>
  <c r="F158" i="3"/>
  <c r="G158" i="3"/>
  <c r="C157" i="3"/>
  <c r="E157" i="3"/>
  <c r="F157" i="3"/>
  <c r="G157" i="3"/>
  <c r="C111" i="3"/>
  <c r="E111" i="3"/>
  <c r="F111" i="3"/>
  <c r="G111" i="3"/>
  <c r="C156" i="3"/>
  <c r="E156" i="3"/>
  <c r="F156" i="3"/>
  <c r="G156" i="3"/>
  <c r="C105" i="3"/>
  <c r="E105" i="3"/>
  <c r="F105" i="3"/>
  <c r="G105" i="3"/>
  <c r="C84" i="3"/>
  <c r="E84" i="3"/>
  <c r="F84" i="3"/>
  <c r="G84" i="3"/>
  <c r="C81" i="3"/>
  <c r="E81" i="3"/>
  <c r="F81" i="3"/>
  <c r="G81" i="3"/>
  <c r="C99" i="3"/>
  <c r="E99" i="3"/>
  <c r="F99" i="3"/>
  <c r="G99" i="3"/>
  <c r="C88" i="3"/>
  <c r="E88" i="3"/>
  <c r="F88" i="3"/>
  <c r="G88" i="3"/>
  <c r="C91" i="3"/>
  <c r="E91" i="3"/>
  <c r="F91" i="3"/>
  <c r="G91" i="3"/>
  <c r="C155" i="3"/>
  <c r="E155" i="3"/>
  <c r="F155" i="3"/>
  <c r="G155" i="3"/>
  <c r="C83" i="3"/>
  <c r="E83" i="3"/>
  <c r="F83" i="3"/>
  <c r="G83" i="3"/>
  <c r="C43" i="3"/>
  <c r="E43" i="3"/>
  <c r="F43" i="3"/>
  <c r="G43" i="3"/>
  <c r="C154" i="3"/>
  <c r="E154" i="3"/>
  <c r="F154" i="3"/>
  <c r="G154" i="3"/>
  <c r="C82" i="3"/>
  <c r="E82" i="3"/>
  <c r="F82" i="3"/>
  <c r="G82" i="3"/>
  <c r="C153" i="3"/>
  <c r="E153" i="3"/>
  <c r="F153" i="3"/>
  <c r="G153" i="3"/>
  <c r="C152" i="3"/>
  <c r="E152" i="3"/>
  <c r="F152" i="3"/>
  <c r="G152" i="3"/>
  <c r="C106" i="3"/>
  <c r="E106" i="3"/>
  <c r="F106" i="3"/>
  <c r="G106" i="3"/>
  <c r="C90" i="3"/>
  <c r="E90" i="3"/>
  <c r="F90" i="3"/>
  <c r="G90" i="3"/>
  <c r="C102" i="3"/>
  <c r="E102" i="3"/>
  <c r="F102" i="3"/>
  <c r="G102" i="3"/>
  <c r="C80" i="3"/>
  <c r="E80" i="3"/>
  <c r="F80" i="3"/>
  <c r="G80" i="3"/>
  <c r="C70" i="3"/>
  <c r="E70" i="3"/>
  <c r="F70" i="3"/>
  <c r="G70" i="3"/>
  <c r="C151" i="3"/>
  <c r="E151" i="3"/>
  <c r="F151" i="3"/>
  <c r="G151" i="3"/>
  <c r="C150" i="3"/>
  <c r="E150" i="3"/>
  <c r="F150" i="3"/>
  <c r="G150" i="3"/>
  <c r="C149" i="3"/>
  <c r="E149" i="3"/>
  <c r="F149" i="3"/>
  <c r="G149" i="3"/>
  <c r="C148" i="3"/>
  <c r="E148" i="3"/>
  <c r="F148" i="3"/>
  <c r="G148" i="3"/>
  <c r="C147" i="3"/>
  <c r="E147" i="3"/>
  <c r="F147" i="3"/>
  <c r="G147" i="3"/>
  <c r="C65" i="3"/>
  <c r="E65" i="3"/>
  <c r="F65" i="3"/>
  <c r="G65" i="3"/>
  <c r="C146" i="3"/>
  <c r="E146" i="3"/>
  <c r="F146" i="3"/>
  <c r="G146" i="3"/>
  <c r="C145" i="3"/>
  <c r="E145" i="3"/>
  <c r="F145" i="3"/>
  <c r="G145" i="3"/>
  <c r="C93" i="3"/>
  <c r="E93" i="3"/>
  <c r="F93" i="3"/>
  <c r="G93" i="3"/>
  <c r="C144" i="3"/>
  <c r="E144" i="3"/>
  <c r="F144" i="3"/>
  <c r="G144" i="3"/>
  <c r="C143" i="3"/>
  <c r="E143" i="3"/>
  <c r="F143" i="3"/>
  <c r="G143" i="3"/>
  <c r="C142" i="3"/>
  <c r="E142" i="3"/>
  <c r="F142" i="3"/>
  <c r="G142" i="3"/>
  <c r="C38" i="3"/>
  <c r="E38" i="3"/>
  <c r="F38" i="3"/>
  <c r="G38" i="3"/>
  <c r="C141" i="3"/>
  <c r="E141" i="3"/>
  <c r="F141" i="3"/>
  <c r="G141" i="3"/>
  <c r="C140" i="3"/>
  <c r="E140" i="3"/>
  <c r="F140" i="3"/>
  <c r="G140" i="3"/>
  <c r="C139" i="3"/>
  <c r="E139" i="3"/>
  <c r="F139" i="3"/>
  <c r="G139" i="3"/>
  <c r="C138" i="3"/>
  <c r="E138" i="3"/>
  <c r="F138" i="3"/>
  <c r="G138" i="3"/>
  <c r="C137" i="3"/>
  <c r="E137" i="3"/>
  <c r="F137" i="3"/>
  <c r="G137" i="3"/>
  <c r="C136" i="3"/>
  <c r="E136" i="3"/>
  <c r="F136" i="3"/>
  <c r="G136" i="3"/>
  <c r="C135" i="3"/>
  <c r="E135" i="3"/>
  <c r="F135" i="3"/>
  <c r="G135" i="3"/>
  <c r="C134" i="3"/>
  <c r="E134" i="3"/>
  <c r="F134" i="3"/>
  <c r="G134" i="3"/>
  <c r="C133" i="3"/>
  <c r="E133" i="3"/>
  <c r="F133" i="3"/>
  <c r="G133" i="3"/>
  <c r="C132" i="3"/>
  <c r="E132" i="3"/>
  <c r="F132" i="3"/>
  <c r="G132" i="3"/>
  <c r="C131" i="3"/>
  <c r="E131" i="3"/>
  <c r="F131" i="3"/>
  <c r="G131" i="3"/>
  <c r="C96" i="3"/>
  <c r="E96" i="3"/>
  <c r="F96" i="3"/>
  <c r="G96" i="3"/>
  <c r="C130" i="3"/>
  <c r="E130" i="3"/>
  <c r="F130" i="3"/>
  <c r="G130" i="3"/>
  <c r="C129" i="3"/>
  <c r="E129" i="3"/>
  <c r="F129" i="3"/>
  <c r="G129" i="3"/>
  <c r="C128" i="3"/>
  <c r="E128" i="3"/>
  <c r="F128" i="3"/>
  <c r="G128" i="3"/>
  <c r="C127" i="3"/>
  <c r="E127" i="3"/>
  <c r="F127" i="3"/>
  <c r="G127" i="3"/>
  <c r="C126" i="3"/>
  <c r="E126" i="3"/>
  <c r="F126" i="3"/>
  <c r="G126" i="3"/>
  <c r="C125" i="3"/>
  <c r="E125" i="3"/>
  <c r="F125" i="3"/>
  <c r="G125" i="3"/>
  <c r="C124" i="3"/>
  <c r="E124" i="3"/>
  <c r="F124" i="3"/>
  <c r="G124" i="3"/>
  <c r="C123" i="3"/>
  <c r="E123" i="3"/>
  <c r="F123" i="3"/>
  <c r="G123" i="3"/>
  <c r="C56" i="3"/>
  <c r="E56" i="3"/>
  <c r="F56" i="3"/>
  <c r="G56" i="3"/>
  <c r="C34" i="3"/>
  <c r="E34" i="3"/>
  <c r="F34" i="3"/>
  <c r="G34" i="3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BR215" i="1"/>
  <c r="BS215" i="1"/>
  <c r="BT215" i="1"/>
  <c r="BU215" i="1"/>
  <c r="BV215" i="1"/>
  <c r="BW215" i="1"/>
  <c r="BX215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BP216" i="1"/>
  <c r="BQ216" i="1"/>
  <c r="BR216" i="1"/>
  <c r="BS216" i="1"/>
  <c r="BT216" i="1"/>
  <c r="BU216" i="1"/>
  <c r="BV216" i="1"/>
  <c r="BW216" i="1"/>
  <c r="BX216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BP217" i="1"/>
  <c r="BQ217" i="1"/>
  <c r="BR217" i="1"/>
  <c r="BS217" i="1"/>
  <c r="BT217" i="1"/>
  <c r="BU217" i="1"/>
  <c r="BV217" i="1"/>
  <c r="BW217" i="1"/>
  <c r="BX217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BP218" i="1"/>
  <c r="BQ218" i="1"/>
  <c r="BR218" i="1"/>
  <c r="BS218" i="1"/>
  <c r="BT218" i="1"/>
  <c r="BU218" i="1"/>
  <c r="BV218" i="1"/>
  <c r="BW218" i="1"/>
  <c r="BX218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BP219" i="1"/>
  <c r="BQ219" i="1"/>
  <c r="BR219" i="1"/>
  <c r="BS219" i="1"/>
  <c r="BT219" i="1"/>
  <c r="BU219" i="1"/>
  <c r="BV219" i="1"/>
  <c r="BW219" i="1"/>
  <c r="BX219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BP220" i="1"/>
  <c r="BQ220" i="1"/>
  <c r="BR220" i="1"/>
  <c r="BS220" i="1"/>
  <c r="BT220" i="1"/>
  <c r="BU220" i="1"/>
  <c r="BV220" i="1"/>
  <c r="BW220" i="1"/>
  <c r="BX220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BP221" i="1"/>
  <c r="BQ221" i="1"/>
  <c r="BR221" i="1"/>
  <c r="BS221" i="1"/>
  <c r="BT221" i="1"/>
  <c r="BU221" i="1"/>
  <c r="BV221" i="1"/>
  <c r="BW221" i="1"/>
  <c r="BX221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BP222" i="1"/>
  <c r="BQ222" i="1"/>
  <c r="BR222" i="1"/>
  <c r="BS222" i="1"/>
  <c r="BT222" i="1"/>
  <c r="BU222" i="1"/>
  <c r="BV222" i="1"/>
  <c r="BW222" i="1"/>
  <c r="BX222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BP223" i="1"/>
  <c r="BQ223" i="1"/>
  <c r="BR223" i="1"/>
  <c r="BS223" i="1"/>
  <c r="BT223" i="1"/>
  <c r="BU223" i="1"/>
  <c r="BV223" i="1"/>
  <c r="BW223" i="1"/>
  <c r="BX223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BP224" i="1"/>
  <c r="BQ224" i="1"/>
  <c r="BR224" i="1"/>
  <c r="BS224" i="1"/>
  <c r="BT224" i="1"/>
  <c r="BU224" i="1"/>
  <c r="BV224" i="1"/>
  <c r="BW224" i="1"/>
  <c r="BX224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BP225" i="1"/>
  <c r="BQ225" i="1"/>
  <c r="BR225" i="1"/>
  <c r="BS225" i="1"/>
  <c r="BT225" i="1"/>
  <c r="BU225" i="1"/>
  <c r="BV225" i="1"/>
  <c r="BW225" i="1"/>
  <c r="BX225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BP226" i="1"/>
  <c r="BQ226" i="1"/>
  <c r="BR226" i="1"/>
  <c r="BS226" i="1"/>
  <c r="BT226" i="1"/>
  <c r="BU226" i="1"/>
  <c r="BV226" i="1"/>
  <c r="BW226" i="1"/>
  <c r="BX226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BP227" i="1"/>
  <c r="BQ227" i="1"/>
  <c r="BR227" i="1"/>
  <c r="BS227" i="1"/>
  <c r="BT227" i="1"/>
  <c r="BU227" i="1"/>
  <c r="BV227" i="1"/>
  <c r="BW227" i="1"/>
  <c r="BX227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BP228" i="1"/>
  <c r="BQ228" i="1"/>
  <c r="BR228" i="1"/>
  <c r="BS228" i="1"/>
  <c r="BT228" i="1"/>
  <c r="BU228" i="1"/>
  <c r="BV228" i="1"/>
  <c r="BW228" i="1"/>
  <c r="BX228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BP229" i="1"/>
  <c r="BQ229" i="1"/>
  <c r="BR229" i="1"/>
  <c r="BS229" i="1"/>
  <c r="BT229" i="1"/>
  <c r="BU229" i="1"/>
  <c r="BV229" i="1"/>
  <c r="BW229" i="1"/>
  <c r="BX229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BP230" i="1"/>
  <c r="BQ230" i="1"/>
  <c r="BR230" i="1"/>
  <c r="BS230" i="1"/>
  <c r="BT230" i="1"/>
  <c r="BU230" i="1"/>
  <c r="BV230" i="1"/>
  <c r="BW230" i="1"/>
  <c r="BX230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BP231" i="1"/>
  <c r="BQ231" i="1"/>
  <c r="BR231" i="1"/>
  <c r="BS231" i="1"/>
  <c r="BT231" i="1"/>
  <c r="BU231" i="1"/>
  <c r="BV231" i="1"/>
  <c r="BW231" i="1"/>
  <c r="BX231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BP232" i="1"/>
  <c r="BQ232" i="1"/>
  <c r="BR232" i="1"/>
  <c r="BS232" i="1"/>
  <c r="BT232" i="1"/>
  <c r="BU232" i="1"/>
  <c r="BV232" i="1"/>
  <c r="BW232" i="1"/>
  <c r="BX232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BP233" i="1"/>
  <c r="BQ233" i="1"/>
  <c r="BR233" i="1"/>
  <c r="BS233" i="1"/>
  <c r="BT233" i="1"/>
  <c r="BU233" i="1"/>
  <c r="BV233" i="1"/>
  <c r="BW233" i="1"/>
  <c r="BX233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BP234" i="1"/>
  <c r="BQ234" i="1"/>
  <c r="BR234" i="1"/>
  <c r="BS234" i="1"/>
  <c r="BT234" i="1"/>
  <c r="BU234" i="1"/>
  <c r="BV234" i="1"/>
  <c r="BW234" i="1"/>
  <c r="BX234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BP235" i="1"/>
  <c r="BQ235" i="1"/>
  <c r="BR235" i="1"/>
  <c r="BS235" i="1"/>
  <c r="BT235" i="1"/>
  <c r="BU235" i="1"/>
  <c r="BV235" i="1"/>
  <c r="BW235" i="1"/>
  <c r="BX235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BP236" i="1"/>
  <c r="BQ236" i="1"/>
  <c r="BR236" i="1"/>
  <c r="BS236" i="1"/>
  <c r="BT236" i="1"/>
  <c r="BU236" i="1"/>
  <c r="BV236" i="1"/>
  <c r="BW236" i="1"/>
  <c r="BX236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BN237" i="1"/>
  <c r="BO237" i="1"/>
  <c r="BP237" i="1"/>
  <c r="BQ237" i="1"/>
  <c r="BR237" i="1"/>
  <c r="BS237" i="1"/>
  <c r="BT237" i="1"/>
  <c r="BU237" i="1"/>
  <c r="BV237" i="1"/>
  <c r="BW237" i="1"/>
  <c r="BX237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BP238" i="1"/>
  <c r="BQ238" i="1"/>
  <c r="BR238" i="1"/>
  <c r="BS238" i="1"/>
  <c r="BT238" i="1"/>
  <c r="BU238" i="1"/>
  <c r="BV238" i="1"/>
  <c r="BW238" i="1"/>
  <c r="BX238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BP239" i="1"/>
  <c r="BQ239" i="1"/>
  <c r="BR239" i="1"/>
  <c r="BS239" i="1"/>
  <c r="BT239" i="1"/>
  <c r="BU239" i="1"/>
  <c r="BV239" i="1"/>
  <c r="BW239" i="1"/>
  <c r="BX239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BP240" i="1"/>
  <c r="BQ240" i="1"/>
  <c r="BR240" i="1"/>
  <c r="BS240" i="1"/>
  <c r="BT240" i="1"/>
  <c r="BU240" i="1"/>
  <c r="BV240" i="1"/>
  <c r="BW240" i="1"/>
  <c r="BX240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BP241" i="1"/>
  <c r="BQ241" i="1"/>
  <c r="BR241" i="1"/>
  <c r="BS241" i="1"/>
  <c r="BT241" i="1"/>
  <c r="BU241" i="1"/>
  <c r="BV241" i="1"/>
  <c r="BW241" i="1"/>
  <c r="BX241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BP242" i="1"/>
  <c r="BQ242" i="1"/>
  <c r="BR242" i="1"/>
  <c r="BS242" i="1"/>
  <c r="BT242" i="1"/>
  <c r="BU242" i="1"/>
  <c r="BV242" i="1"/>
  <c r="BW242" i="1"/>
  <c r="BX242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BP243" i="1"/>
  <c r="BQ243" i="1"/>
  <c r="BR243" i="1"/>
  <c r="BS243" i="1"/>
  <c r="BT243" i="1"/>
  <c r="BU243" i="1"/>
  <c r="BV243" i="1"/>
  <c r="BW243" i="1"/>
  <c r="BX243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BP244" i="1"/>
  <c r="BQ244" i="1"/>
  <c r="BR244" i="1"/>
  <c r="BS244" i="1"/>
  <c r="BT244" i="1"/>
  <c r="BU244" i="1"/>
  <c r="BV244" i="1"/>
  <c r="BW244" i="1"/>
  <c r="BX244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BP245" i="1"/>
  <c r="BQ245" i="1"/>
  <c r="BR245" i="1"/>
  <c r="BS245" i="1"/>
  <c r="BT245" i="1"/>
  <c r="BU245" i="1"/>
  <c r="BV245" i="1"/>
  <c r="BW245" i="1"/>
  <c r="BX245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BN246" i="1"/>
  <c r="BO246" i="1"/>
  <c r="BP246" i="1"/>
  <c r="BQ246" i="1"/>
  <c r="BR246" i="1"/>
  <c r="BS246" i="1"/>
  <c r="BT246" i="1"/>
  <c r="BU246" i="1"/>
  <c r="BV246" i="1"/>
  <c r="BW246" i="1"/>
  <c r="BX246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BM247" i="1"/>
  <c r="BN247" i="1"/>
  <c r="BO247" i="1"/>
  <c r="BP247" i="1"/>
  <c r="BQ247" i="1"/>
  <c r="BR247" i="1"/>
  <c r="BS247" i="1"/>
  <c r="BT247" i="1"/>
  <c r="BU247" i="1"/>
  <c r="BV247" i="1"/>
  <c r="BW247" i="1"/>
  <c r="BX247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P248" i="1"/>
  <c r="BQ248" i="1"/>
  <c r="BR248" i="1"/>
  <c r="BS248" i="1"/>
  <c r="BT248" i="1"/>
  <c r="BU248" i="1"/>
  <c r="BV248" i="1"/>
  <c r="BW248" i="1"/>
  <c r="BX248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BP249" i="1"/>
  <c r="BQ249" i="1"/>
  <c r="BR249" i="1"/>
  <c r="BS249" i="1"/>
  <c r="BT249" i="1"/>
  <c r="BU249" i="1"/>
  <c r="BV249" i="1"/>
  <c r="BW249" i="1"/>
  <c r="BX249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BP250" i="1"/>
  <c r="BQ250" i="1"/>
  <c r="BR250" i="1"/>
  <c r="BS250" i="1"/>
  <c r="BT250" i="1"/>
  <c r="BU250" i="1"/>
  <c r="BV250" i="1"/>
  <c r="BW250" i="1"/>
  <c r="BX250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BP251" i="1"/>
  <c r="BQ251" i="1"/>
  <c r="BR251" i="1"/>
  <c r="BS251" i="1"/>
  <c r="BT251" i="1"/>
  <c r="BU251" i="1"/>
  <c r="BV251" i="1"/>
  <c r="BW251" i="1"/>
  <c r="BX251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BP252" i="1"/>
  <c r="BQ252" i="1"/>
  <c r="BR252" i="1"/>
  <c r="BS252" i="1"/>
  <c r="BT252" i="1"/>
  <c r="BU252" i="1"/>
  <c r="BV252" i="1"/>
  <c r="BW252" i="1"/>
  <c r="BX252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BP253" i="1"/>
  <c r="BQ253" i="1"/>
  <c r="BR253" i="1"/>
  <c r="BS253" i="1"/>
  <c r="BT253" i="1"/>
  <c r="BU253" i="1"/>
  <c r="BV253" i="1"/>
  <c r="BW253" i="1"/>
  <c r="BX253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BP254" i="1"/>
  <c r="BQ254" i="1"/>
  <c r="BR254" i="1"/>
  <c r="BS254" i="1"/>
  <c r="BT254" i="1"/>
  <c r="BU254" i="1"/>
  <c r="BV254" i="1"/>
  <c r="BW254" i="1"/>
  <c r="BX254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BJ255" i="1"/>
  <c r="BK255" i="1"/>
  <c r="BL255" i="1"/>
  <c r="BM255" i="1"/>
  <c r="BN255" i="1"/>
  <c r="BO255" i="1"/>
  <c r="BP255" i="1"/>
  <c r="BQ255" i="1"/>
  <c r="BR255" i="1"/>
  <c r="BS255" i="1"/>
  <c r="BT255" i="1"/>
  <c r="BU255" i="1"/>
  <c r="BV255" i="1"/>
  <c r="BW255" i="1"/>
  <c r="BX255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BI256" i="1"/>
  <c r="BJ256" i="1"/>
  <c r="BK256" i="1"/>
  <c r="BL256" i="1"/>
  <c r="BM256" i="1"/>
  <c r="BN256" i="1"/>
  <c r="BO256" i="1"/>
  <c r="BP256" i="1"/>
  <c r="BQ256" i="1"/>
  <c r="BR256" i="1"/>
  <c r="BS256" i="1"/>
  <c r="BT256" i="1"/>
  <c r="BU256" i="1"/>
  <c r="BV256" i="1"/>
  <c r="BW256" i="1"/>
  <c r="BX256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BN257" i="1"/>
  <c r="BO257" i="1"/>
  <c r="BP257" i="1"/>
  <c r="BQ257" i="1"/>
  <c r="BR257" i="1"/>
  <c r="BS257" i="1"/>
  <c r="BT257" i="1"/>
  <c r="BU257" i="1"/>
  <c r="BV257" i="1"/>
  <c r="BW257" i="1"/>
  <c r="BX257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BN258" i="1"/>
  <c r="BO258" i="1"/>
  <c r="BP258" i="1"/>
  <c r="BQ258" i="1"/>
  <c r="BR258" i="1"/>
  <c r="BS258" i="1"/>
  <c r="BT258" i="1"/>
  <c r="BU258" i="1"/>
  <c r="BV258" i="1"/>
  <c r="BW258" i="1"/>
  <c r="BX258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BN259" i="1"/>
  <c r="BO259" i="1"/>
  <c r="BP259" i="1"/>
  <c r="BQ259" i="1"/>
  <c r="BR259" i="1"/>
  <c r="BS259" i="1"/>
  <c r="BT259" i="1"/>
  <c r="BU259" i="1"/>
  <c r="BV259" i="1"/>
  <c r="BW259" i="1"/>
  <c r="BX259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BH260" i="1"/>
  <c r="BI260" i="1"/>
  <c r="BJ260" i="1"/>
  <c r="BK260" i="1"/>
  <c r="BL260" i="1"/>
  <c r="BM260" i="1"/>
  <c r="BN260" i="1"/>
  <c r="BO260" i="1"/>
  <c r="BP260" i="1"/>
  <c r="BQ260" i="1"/>
  <c r="BR260" i="1"/>
  <c r="BS260" i="1"/>
  <c r="BT260" i="1"/>
  <c r="BU260" i="1"/>
  <c r="BV260" i="1"/>
  <c r="BW260" i="1"/>
  <c r="BX260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BN261" i="1"/>
  <c r="BO261" i="1"/>
  <c r="BP261" i="1"/>
  <c r="BQ261" i="1"/>
  <c r="BR261" i="1"/>
  <c r="BS261" i="1"/>
  <c r="BT261" i="1"/>
  <c r="BU261" i="1"/>
  <c r="BV261" i="1"/>
  <c r="BW261" i="1"/>
  <c r="BX261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BL262" i="1"/>
  <c r="BM262" i="1"/>
  <c r="BN262" i="1"/>
  <c r="BO262" i="1"/>
  <c r="BP262" i="1"/>
  <c r="BQ262" i="1"/>
  <c r="BR262" i="1"/>
  <c r="BS262" i="1"/>
  <c r="BT262" i="1"/>
  <c r="BU262" i="1"/>
  <c r="BV262" i="1"/>
  <c r="BW262" i="1"/>
  <c r="BX262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BG263" i="1"/>
  <c r="BH263" i="1"/>
  <c r="BI263" i="1"/>
  <c r="BJ263" i="1"/>
  <c r="BK263" i="1"/>
  <c r="BL263" i="1"/>
  <c r="BM263" i="1"/>
  <c r="BN263" i="1"/>
  <c r="BO263" i="1"/>
  <c r="BP263" i="1"/>
  <c r="BQ263" i="1"/>
  <c r="BR263" i="1"/>
  <c r="BS263" i="1"/>
  <c r="BT263" i="1"/>
  <c r="BU263" i="1"/>
  <c r="BV263" i="1"/>
  <c r="BW263" i="1"/>
  <c r="BX263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BG264" i="1"/>
  <c r="BH264" i="1"/>
  <c r="BI264" i="1"/>
  <c r="BJ264" i="1"/>
  <c r="BK264" i="1"/>
  <c r="BL264" i="1"/>
  <c r="BM264" i="1"/>
  <c r="BN264" i="1"/>
  <c r="BO264" i="1"/>
  <c r="BP264" i="1"/>
  <c r="BQ264" i="1"/>
  <c r="BR264" i="1"/>
  <c r="BS264" i="1"/>
  <c r="BT264" i="1"/>
  <c r="BU264" i="1"/>
  <c r="BV264" i="1"/>
  <c r="BW264" i="1"/>
  <c r="BX264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BN265" i="1"/>
  <c r="BO265" i="1"/>
  <c r="BP265" i="1"/>
  <c r="BQ265" i="1"/>
  <c r="BR265" i="1"/>
  <c r="BS265" i="1"/>
  <c r="BT265" i="1"/>
  <c r="BU265" i="1"/>
  <c r="BV265" i="1"/>
  <c r="BW265" i="1"/>
  <c r="BX265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BH266" i="1"/>
  <c r="BI266" i="1"/>
  <c r="BJ266" i="1"/>
  <c r="BK266" i="1"/>
  <c r="BL266" i="1"/>
  <c r="BM266" i="1"/>
  <c r="BN266" i="1"/>
  <c r="BO266" i="1"/>
  <c r="BP266" i="1"/>
  <c r="BQ266" i="1"/>
  <c r="BR266" i="1"/>
  <c r="BS266" i="1"/>
  <c r="BT266" i="1"/>
  <c r="BU266" i="1"/>
  <c r="BV266" i="1"/>
  <c r="BW266" i="1"/>
  <c r="BX266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BN267" i="1"/>
  <c r="BO267" i="1"/>
  <c r="BP267" i="1"/>
  <c r="BQ267" i="1"/>
  <c r="BR267" i="1"/>
  <c r="BS267" i="1"/>
  <c r="BT267" i="1"/>
  <c r="BU267" i="1"/>
  <c r="BV267" i="1"/>
  <c r="BW267" i="1"/>
  <c r="BX267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BP268" i="1"/>
  <c r="BQ268" i="1"/>
  <c r="BR268" i="1"/>
  <c r="BS268" i="1"/>
  <c r="BT268" i="1"/>
  <c r="BU268" i="1"/>
  <c r="BV268" i="1"/>
  <c r="BW268" i="1"/>
  <c r="BX268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BH269" i="1"/>
  <c r="BI269" i="1"/>
  <c r="BJ269" i="1"/>
  <c r="BK269" i="1"/>
  <c r="BL269" i="1"/>
  <c r="BM269" i="1"/>
  <c r="BN269" i="1"/>
  <c r="BO269" i="1"/>
  <c r="BP269" i="1"/>
  <c r="BQ269" i="1"/>
  <c r="BR269" i="1"/>
  <c r="BS269" i="1"/>
  <c r="BT269" i="1"/>
  <c r="BU269" i="1"/>
  <c r="BV269" i="1"/>
  <c r="BW269" i="1"/>
  <c r="BX269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BN270" i="1"/>
  <c r="BO270" i="1"/>
  <c r="BP270" i="1"/>
  <c r="BQ270" i="1"/>
  <c r="BR270" i="1"/>
  <c r="BS270" i="1"/>
  <c r="BT270" i="1"/>
  <c r="BU270" i="1"/>
  <c r="BV270" i="1"/>
  <c r="BW270" i="1"/>
  <c r="BX270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BL271" i="1"/>
  <c r="BM271" i="1"/>
  <c r="BN271" i="1"/>
  <c r="BO271" i="1"/>
  <c r="BP271" i="1"/>
  <c r="BQ271" i="1"/>
  <c r="BR271" i="1"/>
  <c r="BS271" i="1"/>
  <c r="BT271" i="1"/>
  <c r="BU271" i="1"/>
  <c r="BV271" i="1"/>
  <c r="BW271" i="1"/>
  <c r="BX271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BK272" i="1"/>
  <c r="BL272" i="1"/>
  <c r="BM272" i="1"/>
  <c r="BN272" i="1"/>
  <c r="BO272" i="1"/>
  <c r="BP272" i="1"/>
  <c r="BQ272" i="1"/>
  <c r="BR272" i="1"/>
  <c r="BS272" i="1"/>
  <c r="BT272" i="1"/>
  <c r="BU272" i="1"/>
  <c r="BV272" i="1"/>
  <c r="BW272" i="1"/>
  <c r="BX272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BG273" i="1"/>
  <c r="BH273" i="1"/>
  <c r="BI273" i="1"/>
  <c r="BJ273" i="1"/>
  <c r="BK273" i="1"/>
  <c r="BL273" i="1"/>
  <c r="BM273" i="1"/>
  <c r="BN273" i="1"/>
  <c r="BO273" i="1"/>
  <c r="BP273" i="1"/>
  <c r="BQ273" i="1"/>
  <c r="BR273" i="1"/>
  <c r="BS273" i="1"/>
  <c r="BT273" i="1"/>
  <c r="BU273" i="1"/>
  <c r="BV273" i="1"/>
  <c r="BW273" i="1"/>
  <c r="BX273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BJ274" i="1"/>
  <c r="BK274" i="1"/>
  <c r="BL274" i="1"/>
  <c r="BM274" i="1"/>
  <c r="BN274" i="1"/>
  <c r="BO274" i="1"/>
  <c r="BP274" i="1"/>
  <c r="BQ274" i="1"/>
  <c r="BR274" i="1"/>
  <c r="BS274" i="1"/>
  <c r="BT274" i="1"/>
  <c r="BU274" i="1"/>
  <c r="BV274" i="1"/>
  <c r="BW274" i="1"/>
  <c r="BX274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BF275" i="1"/>
  <c r="BG275" i="1"/>
  <c r="BH275" i="1"/>
  <c r="BI275" i="1"/>
  <c r="BJ275" i="1"/>
  <c r="BK275" i="1"/>
  <c r="BL275" i="1"/>
  <c r="BM275" i="1"/>
  <c r="BN275" i="1"/>
  <c r="BO275" i="1"/>
  <c r="BP275" i="1"/>
  <c r="BQ275" i="1"/>
  <c r="BR275" i="1"/>
  <c r="BS275" i="1"/>
  <c r="BT275" i="1"/>
  <c r="BU275" i="1"/>
  <c r="BV275" i="1"/>
  <c r="BW275" i="1"/>
  <c r="BX275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BJ276" i="1"/>
  <c r="BK276" i="1"/>
  <c r="BL276" i="1"/>
  <c r="BM276" i="1"/>
  <c r="BN276" i="1"/>
  <c r="BO276" i="1"/>
  <c r="BP276" i="1"/>
  <c r="BQ276" i="1"/>
  <c r="BR276" i="1"/>
  <c r="BS276" i="1"/>
  <c r="BT276" i="1"/>
  <c r="BU276" i="1"/>
  <c r="BV276" i="1"/>
  <c r="BW276" i="1"/>
  <c r="BX276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BI277" i="1"/>
  <c r="BJ277" i="1"/>
  <c r="BK277" i="1"/>
  <c r="BL277" i="1"/>
  <c r="BM277" i="1"/>
  <c r="BN277" i="1"/>
  <c r="BO277" i="1"/>
  <c r="BP277" i="1"/>
  <c r="BQ277" i="1"/>
  <c r="BR277" i="1"/>
  <c r="BS277" i="1"/>
  <c r="BT277" i="1"/>
  <c r="BU277" i="1"/>
  <c r="BV277" i="1"/>
  <c r="BW277" i="1"/>
  <c r="BX277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1"/>
  <c r="BC278" i="1"/>
  <c r="BD278" i="1"/>
  <c r="BE278" i="1"/>
  <c r="BF278" i="1"/>
  <c r="BG278" i="1"/>
  <c r="BH278" i="1"/>
  <c r="BI278" i="1"/>
  <c r="BJ278" i="1"/>
  <c r="BK278" i="1"/>
  <c r="BL278" i="1"/>
  <c r="BM278" i="1"/>
  <c r="BN278" i="1"/>
  <c r="BO278" i="1"/>
  <c r="BP278" i="1"/>
  <c r="BQ278" i="1"/>
  <c r="BR278" i="1"/>
  <c r="BS278" i="1"/>
  <c r="BT278" i="1"/>
  <c r="BU278" i="1"/>
  <c r="BV278" i="1"/>
  <c r="BW278" i="1"/>
  <c r="BX278" i="1"/>
  <c r="AQ279" i="1"/>
  <c r="AR279" i="1"/>
  <c r="AS279" i="1"/>
  <c r="AT279" i="1"/>
  <c r="AU279" i="1"/>
  <c r="AV279" i="1"/>
  <c r="AW279" i="1"/>
  <c r="AX279" i="1"/>
  <c r="AY279" i="1"/>
  <c r="AZ279" i="1"/>
  <c r="BA279" i="1"/>
  <c r="BB279" i="1"/>
  <c r="BC279" i="1"/>
  <c r="BD279" i="1"/>
  <c r="BE279" i="1"/>
  <c r="BF279" i="1"/>
  <c r="BG279" i="1"/>
  <c r="BH279" i="1"/>
  <c r="BI279" i="1"/>
  <c r="BJ279" i="1"/>
  <c r="BK279" i="1"/>
  <c r="BL279" i="1"/>
  <c r="BM279" i="1"/>
  <c r="BN279" i="1"/>
  <c r="BO279" i="1"/>
  <c r="BP279" i="1"/>
  <c r="BQ279" i="1"/>
  <c r="BR279" i="1"/>
  <c r="BS279" i="1"/>
  <c r="BT279" i="1"/>
  <c r="BU279" i="1"/>
  <c r="BV279" i="1"/>
  <c r="BW279" i="1"/>
  <c r="BX279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BI280" i="1"/>
  <c r="BJ280" i="1"/>
  <c r="BK280" i="1"/>
  <c r="BL280" i="1"/>
  <c r="BM280" i="1"/>
  <c r="BN280" i="1"/>
  <c r="BO280" i="1"/>
  <c r="BP280" i="1"/>
  <c r="BQ280" i="1"/>
  <c r="BR280" i="1"/>
  <c r="BS280" i="1"/>
  <c r="BT280" i="1"/>
  <c r="BU280" i="1"/>
  <c r="BV280" i="1"/>
  <c r="BW280" i="1"/>
  <c r="BX280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BK281" i="1"/>
  <c r="BL281" i="1"/>
  <c r="BM281" i="1"/>
  <c r="BN281" i="1"/>
  <c r="BO281" i="1"/>
  <c r="BP281" i="1"/>
  <c r="BQ281" i="1"/>
  <c r="BR281" i="1"/>
  <c r="BS281" i="1"/>
  <c r="BT281" i="1"/>
  <c r="BU281" i="1"/>
  <c r="BV281" i="1"/>
  <c r="BW281" i="1"/>
  <c r="BX281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BI282" i="1"/>
  <c r="BJ282" i="1"/>
  <c r="BK282" i="1"/>
  <c r="BL282" i="1"/>
  <c r="BM282" i="1"/>
  <c r="BN282" i="1"/>
  <c r="BO282" i="1"/>
  <c r="BP282" i="1"/>
  <c r="BQ282" i="1"/>
  <c r="BR282" i="1"/>
  <c r="BS282" i="1"/>
  <c r="BT282" i="1"/>
  <c r="BU282" i="1"/>
  <c r="BV282" i="1"/>
  <c r="BW282" i="1"/>
  <c r="BX282" i="1"/>
  <c r="AQ283" i="1"/>
  <c r="AR283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BE283" i="1"/>
  <c r="BF283" i="1"/>
  <c r="BG283" i="1"/>
  <c r="BH283" i="1"/>
  <c r="BI283" i="1"/>
  <c r="BJ283" i="1"/>
  <c r="BK283" i="1"/>
  <c r="BL283" i="1"/>
  <c r="BM283" i="1"/>
  <c r="BN283" i="1"/>
  <c r="BO283" i="1"/>
  <c r="BP283" i="1"/>
  <c r="BQ283" i="1"/>
  <c r="BR283" i="1"/>
  <c r="BS283" i="1"/>
  <c r="BT283" i="1"/>
  <c r="BU283" i="1"/>
  <c r="BV283" i="1"/>
  <c r="BW283" i="1"/>
  <c r="BX283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BI284" i="1"/>
  <c r="BJ284" i="1"/>
  <c r="BK284" i="1"/>
  <c r="BL284" i="1"/>
  <c r="BM284" i="1"/>
  <c r="BN284" i="1"/>
  <c r="BO284" i="1"/>
  <c r="BP284" i="1"/>
  <c r="BQ284" i="1"/>
  <c r="BR284" i="1"/>
  <c r="BS284" i="1"/>
  <c r="BT284" i="1"/>
  <c r="BU284" i="1"/>
  <c r="BV284" i="1"/>
  <c r="BW284" i="1"/>
  <c r="BX284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BK285" i="1"/>
  <c r="BL285" i="1"/>
  <c r="BM285" i="1"/>
  <c r="BN285" i="1"/>
  <c r="BO285" i="1"/>
  <c r="BP285" i="1"/>
  <c r="BQ285" i="1"/>
  <c r="BR285" i="1"/>
  <c r="BS285" i="1"/>
  <c r="BT285" i="1"/>
  <c r="BU285" i="1"/>
  <c r="BV285" i="1"/>
  <c r="BW285" i="1"/>
  <c r="BX285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BJ286" i="1"/>
  <c r="BK286" i="1"/>
  <c r="BL286" i="1"/>
  <c r="BM286" i="1"/>
  <c r="BN286" i="1"/>
  <c r="BO286" i="1"/>
  <c r="BP286" i="1"/>
  <c r="BQ286" i="1"/>
  <c r="BR286" i="1"/>
  <c r="BS286" i="1"/>
  <c r="BT286" i="1"/>
  <c r="BU286" i="1"/>
  <c r="BV286" i="1"/>
  <c r="BW286" i="1"/>
  <c r="BX286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BE287" i="1"/>
  <c r="BF287" i="1"/>
  <c r="BG287" i="1"/>
  <c r="BH287" i="1"/>
  <c r="BI287" i="1"/>
  <c r="BJ287" i="1"/>
  <c r="BK287" i="1"/>
  <c r="BL287" i="1"/>
  <c r="BM287" i="1"/>
  <c r="BN287" i="1"/>
  <c r="BO287" i="1"/>
  <c r="BP287" i="1"/>
  <c r="BQ287" i="1"/>
  <c r="BR287" i="1"/>
  <c r="BS287" i="1"/>
  <c r="BT287" i="1"/>
  <c r="BU287" i="1"/>
  <c r="BV287" i="1"/>
  <c r="BW287" i="1"/>
  <c r="BX287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1"/>
  <c r="BC288" i="1"/>
  <c r="BD288" i="1"/>
  <c r="BE288" i="1"/>
  <c r="BF288" i="1"/>
  <c r="BG288" i="1"/>
  <c r="BH288" i="1"/>
  <c r="BI288" i="1"/>
  <c r="BJ288" i="1"/>
  <c r="BK288" i="1"/>
  <c r="BL288" i="1"/>
  <c r="BM288" i="1"/>
  <c r="BN288" i="1"/>
  <c r="BO288" i="1"/>
  <c r="BP288" i="1"/>
  <c r="BQ288" i="1"/>
  <c r="BR288" i="1"/>
  <c r="BS288" i="1"/>
  <c r="BT288" i="1"/>
  <c r="BU288" i="1"/>
  <c r="BV288" i="1"/>
  <c r="BW288" i="1"/>
  <c r="BX288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BE289" i="1"/>
  <c r="BF289" i="1"/>
  <c r="BG289" i="1"/>
  <c r="BH289" i="1"/>
  <c r="BI289" i="1"/>
  <c r="BJ289" i="1"/>
  <c r="BK289" i="1"/>
  <c r="BL289" i="1"/>
  <c r="BM289" i="1"/>
  <c r="BN289" i="1"/>
  <c r="BO289" i="1"/>
  <c r="BP289" i="1"/>
  <c r="BQ289" i="1"/>
  <c r="BR289" i="1"/>
  <c r="BS289" i="1"/>
  <c r="BT289" i="1"/>
  <c r="BU289" i="1"/>
  <c r="BV289" i="1"/>
  <c r="BW289" i="1"/>
  <c r="BX289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BE290" i="1"/>
  <c r="BF290" i="1"/>
  <c r="BG290" i="1"/>
  <c r="BH290" i="1"/>
  <c r="BI290" i="1"/>
  <c r="BJ290" i="1"/>
  <c r="BK290" i="1"/>
  <c r="BL290" i="1"/>
  <c r="BM290" i="1"/>
  <c r="BN290" i="1"/>
  <c r="BO290" i="1"/>
  <c r="BP290" i="1"/>
  <c r="BQ290" i="1"/>
  <c r="BR290" i="1"/>
  <c r="BS290" i="1"/>
  <c r="BT290" i="1"/>
  <c r="BU290" i="1"/>
  <c r="BV290" i="1"/>
  <c r="BW290" i="1"/>
  <c r="BX290" i="1"/>
  <c r="AQ291" i="1"/>
  <c r="AR291" i="1"/>
  <c r="AS291" i="1"/>
  <c r="AT291" i="1"/>
  <c r="AU291" i="1"/>
  <c r="AV291" i="1"/>
  <c r="AW291" i="1"/>
  <c r="AX291" i="1"/>
  <c r="AY291" i="1"/>
  <c r="AZ291" i="1"/>
  <c r="BA291" i="1"/>
  <c r="BB291" i="1"/>
  <c r="BC291" i="1"/>
  <c r="BD291" i="1"/>
  <c r="BE291" i="1"/>
  <c r="BF291" i="1"/>
  <c r="BG291" i="1"/>
  <c r="BH291" i="1"/>
  <c r="BI291" i="1"/>
  <c r="BJ291" i="1"/>
  <c r="BK291" i="1"/>
  <c r="BL291" i="1"/>
  <c r="BM291" i="1"/>
  <c r="BN291" i="1"/>
  <c r="BO291" i="1"/>
  <c r="BP291" i="1"/>
  <c r="BQ291" i="1"/>
  <c r="BR291" i="1"/>
  <c r="BS291" i="1"/>
  <c r="BT291" i="1"/>
  <c r="BU291" i="1"/>
  <c r="BV291" i="1"/>
  <c r="BW291" i="1"/>
  <c r="BX291" i="1"/>
  <c r="AQ292" i="1"/>
  <c r="AR292" i="1"/>
  <c r="AS292" i="1"/>
  <c r="AT292" i="1"/>
  <c r="AU292" i="1"/>
  <c r="AV292" i="1"/>
  <c r="AW292" i="1"/>
  <c r="AX292" i="1"/>
  <c r="AY292" i="1"/>
  <c r="AZ292" i="1"/>
  <c r="BA292" i="1"/>
  <c r="BB292" i="1"/>
  <c r="BC292" i="1"/>
  <c r="BD292" i="1"/>
  <c r="BE292" i="1"/>
  <c r="BF292" i="1"/>
  <c r="BG292" i="1"/>
  <c r="BH292" i="1"/>
  <c r="BI292" i="1"/>
  <c r="BJ292" i="1"/>
  <c r="BK292" i="1"/>
  <c r="BL292" i="1"/>
  <c r="BM292" i="1"/>
  <c r="BN292" i="1"/>
  <c r="BO292" i="1"/>
  <c r="BP292" i="1"/>
  <c r="BQ292" i="1"/>
  <c r="BR292" i="1"/>
  <c r="BS292" i="1"/>
  <c r="BT292" i="1"/>
  <c r="BU292" i="1"/>
  <c r="BV292" i="1"/>
  <c r="BW292" i="1"/>
  <c r="BX292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BE293" i="1"/>
  <c r="BF293" i="1"/>
  <c r="BG293" i="1"/>
  <c r="BH293" i="1"/>
  <c r="BI293" i="1"/>
  <c r="BJ293" i="1"/>
  <c r="BK293" i="1"/>
  <c r="BL293" i="1"/>
  <c r="BM293" i="1"/>
  <c r="BN293" i="1"/>
  <c r="BO293" i="1"/>
  <c r="BP293" i="1"/>
  <c r="BQ293" i="1"/>
  <c r="BR293" i="1"/>
  <c r="BS293" i="1"/>
  <c r="BT293" i="1"/>
  <c r="BU293" i="1"/>
  <c r="BV293" i="1"/>
  <c r="BW293" i="1"/>
  <c r="BX293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1"/>
  <c r="BC294" i="1"/>
  <c r="BD294" i="1"/>
  <c r="BE294" i="1"/>
  <c r="BF294" i="1"/>
  <c r="BG294" i="1"/>
  <c r="BH294" i="1"/>
  <c r="BI294" i="1"/>
  <c r="BJ294" i="1"/>
  <c r="BK294" i="1"/>
  <c r="BL294" i="1"/>
  <c r="BM294" i="1"/>
  <c r="BN294" i="1"/>
  <c r="BO294" i="1"/>
  <c r="BP294" i="1"/>
  <c r="BQ294" i="1"/>
  <c r="BR294" i="1"/>
  <c r="BS294" i="1"/>
  <c r="BT294" i="1"/>
  <c r="BU294" i="1"/>
  <c r="BV294" i="1"/>
  <c r="BW294" i="1"/>
  <c r="BX294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1"/>
  <c r="BC295" i="1"/>
  <c r="BD295" i="1"/>
  <c r="BE295" i="1"/>
  <c r="BF295" i="1"/>
  <c r="BG295" i="1"/>
  <c r="BH295" i="1"/>
  <c r="BI295" i="1"/>
  <c r="BJ295" i="1"/>
  <c r="BK295" i="1"/>
  <c r="BL295" i="1"/>
  <c r="BM295" i="1"/>
  <c r="BN295" i="1"/>
  <c r="BO295" i="1"/>
  <c r="BP295" i="1"/>
  <c r="BQ295" i="1"/>
  <c r="BR295" i="1"/>
  <c r="BS295" i="1"/>
  <c r="BT295" i="1"/>
  <c r="BU295" i="1"/>
  <c r="BV295" i="1"/>
  <c r="BW295" i="1"/>
  <c r="BX295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1"/>
  <c r="BC296" i="1"/>
  <c r="BD296" i="1"/>
  <c r="BE296" i="1"/>
  <c r="BF296" i="1"/>
  <c r="BG296" i="1"/>
  <c r="BH296" i="1"/>
  <c r="BI296" i="1"/>
  <c r="BJ296" i="1"/>
  <c r="BK296" i="1"/>
  <c r="BL296" i="1"/>
  <c r="BM296" i="1"/>
  <c r="BN296" i="1"/>
  <c r="BO296" i="1"/>
  <c r="BP296" i="1"/>
  <c r="BQ296" i="1"/>
  <c r="BR296" i="1"/>
  <c r="BS296" i="1"/>
  <c r="BT296" i="1"/>
  <c r="BU296" i="1"/>
  <c r="BV296" i="1"/>
  <c r="BW296" i="1"/>
  <c r="BX296" i="1"/>
  <c r="AQ297" i="1"/>
  <c r="AR297" i="1"/>
  <c r="AS297" i="1"/>
  <c r="AT297" i="1"/>
  <c r="AU297" i="1"/>
  <c r="AV297" i="1"/>
  <c r="AW297" i="1"/>
  <c r="AX297" i="1"/>
  <c r="AY297" i="1"/>
  <c r="AZ297" i="1"/>
  <c r="BA297" i="1"/>
  <c r="BB297" i="1"/>
  <c r="BC297" i="1"/>
  <c r="BD297" i="1"/>
  <c r="BE297" i="1"/>
  <c r="BF297" i="1"/>
  <c r="BG297" i="1"/>
  <c r="BH297" i="1"/>
  <c r="BI297" i="1"/>
  <c r="BJ297" i="1"/>
  <c r="BK297" i="1"/>
  <c r="BL297" i="1"/>
  <c r="BM297" i="1"/>
  <c r="BN297" i="1"/>
  <c r="BO297" i="1"/>
  <c r="BP297" i="1"/>
  <c r="BQ297" i="1"/>
  <c r="BR297" i="1"/>
  <c r="BS297" i="1"/>
  <c r="BT297" i="1"/>
  <c r="BU297" i="1"/>
  <c r="BV297" i="1"/>
  <c r="BW297" i="1"/>
  <c r="BX297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1"/>
  <c r="BC298" i="1"/>
  <c r="BD298" i="1"/>
  <c r="BE298" i="1"/>
  <c r="BF298" i="1"/>
  <c r="BG298" i="1"/>
  <c r="BH298" i="1"/>
  <c r="BI298" i="1"/>
  <c r="BJ298" i="1"/>
  <c r="BK298" i="1"/>
  <c r="BL298" i="1"/>
  <c r="BM298" i="1"/>
  <c r="BN298" i="1"/>
  <c r="BO298" i="1"/>
  <c r="BP298" i="1"/>
  <c r="BQ298" i="1"/>
  <c r="BR298" i="1"/>
  <c r="BS298" i="1"/>
  <c r="BT298" i="1"/>
  <c r="BU298" i="1"/>
  <c r="BV298" i="1"/>
  <c r="BW298" i="1"/>
  <c r="BX298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1"/>
  <c r="BC299" i="1"/>
  <c r="BD299" i="1"/>
  <c r="BE299" i="1"/>
  <c r="BF299" i="1"/>
  <c r="BG299" i="1"/>
  <c r="BH299" i="1"/>
  <c r="BI299" i="1"/>
  <c r="BJ299" i="1"/>
  <c r="BK299" i="1"/>
  <c r="BL299" i="1"/>
  <c r="BM299" i="1"/>
  <c r="BN299" i="1"/>
  <c r="BO299" i="1"/>
  <c r="BP299" i="1"/>
  <c r="BQ299" i="1"/>
  <c r="BR299" i="1"/>
  <c r="BS299" i="1"/>
  <c r="BT299" i="1"/>
  <c r="BU299" i="1"/>
  <c r="BV299" i="1"/>
  <c r="BW299" i="1"/>
  <c r="BX299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1"/>
  <c r="BC300" i="1"/>
  <c r="BD300" i="1"/>
  <c r="BE300" i="1"/>
  <c r="BF300" i="1"/>
  <c r="BG300" i="1"/>
  <c r="BH300" i="1"/>
  <c r="BI300" i="1"/>
  <c r="BJ300" i="1"/>
  <c r="BK300" i="1"/>
  <c r="BL300" i="1"/>
  <c r="BM300" i="1"/>
  <c r="BN300" i="1"/>
  <c r="BO300" i="1"/>
  <c r="BP300" i="1"/>
  <c r="BQ300" i="1"/>
  <c r="BR300" i="1"/>
  <c r="BS300" i="1"/>
  <c r="BT300" i="1"/>
  <c r="BU300" i="1"/>
  <c r="BV300" i="1"/>
  <c r="BW300" i="1"/>
  <c r="BX300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1"/>
  <c r="BC301" i="1"/>
  <c r="BD301" i="1"/>
  <c r="BE301" i="1"/>
  <c r="BF301" i="1"/>
  <c r="BG301" i="1"/>
  <c r="BH301" i="1"/>
  <c r="BI301" i="1"/>
  <c r="BJ301" i="1"/>
  <c r="BK301" i="1"/>
  <c r="BL301" i="1"/>
  <c r="BM301" i="1"/>
  <c r="BN301" i="1"/>
  <c r="BO301" i="1"/>
  <c r="BP301" i="1"/>
  <c r="BQ301" i="1"/>
  <c r="BR301" i="1"/>
  <c r="BS301" i="1"/>
  <c r="BT301" i="1"/>
  <c r="BU301" i="1"/>
  <c r="BV301" i="1"/>
  <c r="BW301" i="1"/>
  <c r="BX301" i="1"/>
  <c r="AQ302" i="1"/>
  <c r="AR302" i="1"/>
  <c r="AS302" i="1"/>
  <c r="AT302" i="1"/>
  <c r="AU302" i="1"/>
  <c r="AV302" i="1"/>
  <c r="AW302" i="1"/>
  <c r="AX302" i="1"/>
  <c r="AY302" i="1"/>
  <c r="AZ302" i="1"/>
  <c r="BA302" i="1"/>
  <c r="BB302" i="1"/>
  <c r="BC302" i="1"/>
  <c r="BD302" i="1"/>
  <c r="BE302" i="1"/>
  <c r="BF302" i="1"/>
  <c r="BG302" i="1"/>
  <c r="BH302" i="1"/>
  <c r="BI302" i="1"/>
  <c r="BJ302" i="1"/>
  <c r="BK302" i="1"/>
  <c r="BL302" i="1"/>
  <c r="BM302" i="1"/>
  <c r="BN302" i="1"/>
  <c r="BO302" i="1"/>
  <c r="BP302" i="1"/>
  <c r="BQ302" i="1"/>
  <c r="BR302" i="1"/>
  <c r="BS302" i="1"/>
  <c r="BT302" i="1"/>
  <c r="BU302" i="1"/>
  <c r="BV302" i="1"/>
  <c r="BW302" i="1"/>
  <c r="BX302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1"/>
  <c r="BC303" i="1"/>
  <c r="BD303" i="1"/>
  <c r="BE303" i="1"/>
  <c r="BF303" i="1"/>
  <c r="BG303" i="1"/>
  <c r="BH303" i="1"/>
  <c r="BI303" i="1"/>
  <c r="BJ303" i="1"/>
  <c r="BK303" i="1"/>
  <c r="BL303" i="1"/>
  <c r="BM303" i="1"/>
  <c r="BN303" i="1"/>
  <c r="BO303" i="1"/>
  <c r="BP303" i="1"/>
  <c r="BQ303" i="1"/>
  <c r="BR303" i="1"/>
  <c r="BS303" i="1"/>
  <c r="BT303" i="1"/>
  <c r="BU303" i="1"/>
  <c r="BV303" i="1"/>
  <c r="BW303" i="1"/>
  <c r="BX303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1"/>
  <c r="BC304" i="1"/>
  <c r="BD304" i="1"/>
  <c r="BE304" i="1"/>
  <c r="BF304" i="1"/>
  <c r="BG304" i="1"/>
  <c r="BH304" i="1"/>
  <c r="BI304" i="1"/>
  <c r="BJ304" i="1"/>
  <c r="BK304" i="1"/>
  <c r="BL304" i="1"/>
  <c r="BM304" i="1"/>
  <c r="BN304" i="1"/>
  <c r="BO304" i="1"/>
  <c r="BP304" i="1"/>
  <c r="BQ304" i="1"/>
  <c r="BR304" i="1"/>
  <c r="BS304" i="1"/>
  <c r="BT304" i="1"/>
  <c r="BU304" i="1"/>
  <c r="BV304" i="1"/>
  <c r="BW304" i="1"/>
  <c r="BX304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1"/>
  <c r="BC305" i="1"/>
  <c r="BD305" i="1"/>
  <c r="BE305" i="1"/>
  <c r="BF305" i="1"/>
  <c r="BG305" i="1"/>
  <c r="BH305" i="1"/>
  <c r="BI305" i="1"/>
  <c r="BJ305" i="1"/>
  <c r="BK305" i="1"/>
  <c r="BL305" i="1"/>
  <c r="BM305" i="1"/>
  <c r="BN305" i="1"/>
  <c r="BO305" i="1"/>
  <c r="BP305" i="1"/>
  <c r="BQ305" i="1"/>
  <c r="BR305" i="1"/>
  <c r="BS305" i="1"/>
  <c r="BT305" i="1"/>
  <c r="BU305" i="1"/>
  <c r="BV305" i="1"/>
  <c r="BW305" i="1"/>
  <c r="BX305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1"/>
  <c r="BC306" i="1"/>
  <c r="BD306" i="1"/>
  <c r="BE306" i="1"/>
  <c r="BF306" i="1"/>
  <c r="BG306" i="1"/>
  <c r="BH306" i="1"/>
  <c r="BI306" i="1"/>
  <c r="BJ306" i="1"/>
  <c r="BK306" i="1"/>
  <c r="BL306" i="1"/>
  <c r="BM306" i="1"/>
  <c r="BN306" i="1"/>
  <c r="BO306" i="1"/>
  <c r="BP306" i="1"/>
  <c r="BQ306" i="1"/>
  <c r="BR306" i="1"/>
  <c r="BS306" i="1"/>
  <c r="BT306" i="1"/>
  <c r="BU306" i="1"/>
  <c r="BV306" i="1"/>
  <c r="BW306" i="1"/>
  <c r="BX306" i="1"/>
  <c r="AQ307" i="1"/>
  <c r="AR307" i="1"/>
  <c r="AS307" i="1"/>
  <c r="AT307" i="1"/>
  <c r="AU307" i="1"/>
  <c r="AV307" i="1"/>
  <c r="AW307" i="1"/>
  <c r="AX307" i="1"/>
  <c r="AY307" i="1"/>
  <c r="AZ307" i="1"/>
  <c r="BA307" i="1"/>
  <c r="BB307" i="1"/>
  <c r="BC307" i="1"/>
  <c r="BD307" i="1"/>
  <c r="BE307" i="1"/>
  <c r="BF307" i="1"/>
  <c r="BG307" i="1"/>
  <c r="BH307" i="1"/>
  <c r="BI307" i="1"/>
  <c r="BJ307" i="1"/>
  <c r="BK307" i="1"/>
  <c r="BL307" i="1"/>
  <c r="BM307" i="1"/>
  <c r="BN307" i="1"/>
  <c r="BO307" i="1"/>
  <c r="BP307" i="1"/>
  <c r="BQ307" i="1"/>
  <c r="BR307" i="1"/>
  <c r="BS307" i="1"/>
  <c r="BT307" i="1"/>
  <c r="BU307" i="1"/>
  <c r="BV307" i="1"/>
  <c r="BW307" i="1"/>
  <c r="BX307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1"/>
  <c r="BC308" i="1"/>
  <c r="BD308" i="1"/>
  <c r="BE308" i="1"/>
  <c r="BF308" i="1"/>
  <c r="BG308" i="1"/>
  <c r="BH308" i="1"/>
  <c r="BI308" i="1"/>
  <c r="BJ308" i="1"/>
  <c r="BK308" i="1"/>
  <c r="BL308" i="1"/>
  <c r="BM308" i="1"/>
  <c r="BN308" i="1"/>
  <c r="BO308" i="1"/>
  <c r="BP308" i="1"/>
  <c r="BQ308" i="1"/>
  <c r="BR308" i="1"/>
  <c r="BS308" i="1"/>
  <c r="BT308" i="1"/>
  <c r="BU308" i="1"/>
  <c r="BV308" i="1"/>
  <c r="BW308" i="1"/>
  <c r="BX308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1"/>
  <c r="BC309" i="1"/>
  <c r="BD309" i="1"/>
  <c r="BE309" i="1"/>
  <c r="BF309" i="1"/>
  <c r="BG309" i="1"/>
  <c r="BH309" i="1"/>
  <c r="BI309" i="1"/>
  <c r="BJ309" i="1"/>
  <c r="BK309" i="1"/>
  <c r="BL309" i="1"/>
  <c r="BM309" i="1"/>
  <c r="BN309" i="1"/>
  <c r="BO309" i="1"/>
  <c r="BP309" i="1"/>
  <c r="BQ309" i="1"/>
  <c r="BR309" i="1"/>
  <c r="BS309" i="1"/>
  <c r="BT309" i="1"/>
  <c r="BU309" i="1"/>
  <c r="BV309" i="1"/>
  <c r="BW309" i="1"/>
  <c r="BX309" i="1"/>
  <c r="AQ310" i="1"/>
  <c r="AR310" i="1"/>
  <c r="AS310" i="1"/>
  <c r="AT310" i="1"/>
  <c r="AU310" i="1"/>
  <c r="AV310" i="1"/>
  <c r="AW310" i="1"/>
  <c r="AX310" i="1"/>
  <c r="AY310" i="1"/>
  <c r="AZ310" i="1"/>
  <c r="BA310" i="1"/>
  <c r="BB310" i="1"/>
  <c r="BC310" i="1"/>
  <c r="BD310" i="1"/>
  <c r="BE310" i="1"/>
  <c r="BF310" i="1"/>
  <c r="BG310" i="1"/>
  <c r="BH310" i="1"/>
  <c r="BI310" i="1"/>
  <c r="BJ310" i="1"/>
  <c r="BK310" i="1"/>
  <c r="BL310" i="1"/>
  <c r="BM310" i="1"/>
  <c r="BN310" i="1"/>
  <c r="BO310" i="1"/>
  <c r="BP310" i="1"/>
  <c r="BQ310" i="1"/>
  <c r="BR310" i="1"/>
  <c r="BS310" i="1"/>
  <c r="BT310" i="1"/>
  <c r="BU310" i="1"/>
  <c r="BV310" i="1"/>
  <c r="BW310" i="1"/>
  <c r="BX310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1"/>
  <c r="BC311" i="1"/>
  <c r="BD311" i="1"/>
  <c r="BE311" i="1"/>
  <c r="BF311" i="1"/>
  <c r="BG311" i="1"/>
  <c r="BH311" i="1"/>
  <c r="BI311" i="1"/>
  <c r="BJ311" i="1"/>
  <c r="BK311" i="1"/>
  <c r="BL311" i="1"/>
  <c r="BM311" i="1"/>
  <c r="BN311" i="1"/>
  <c r="BO311" i="1"/>
  <c r="BP311" i="1"/>
  <c r="BQ311" i="1"/>
  <c r="BR311" i="1"/>
  <c r="BS311" i="1"/>
  <c r="BT311" i="1"/>
  <c r="BU311" i="1"/>
  <c r="BV311" i="1"/>
  <c r="BW311" i="1"/>
  <c r="BX311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1"/>
  <c r="BC312" i="1"/>
  <c r="BD312" i="1"/>
  <c r="BE312" i="1"/>
  <c r="BF312" i="1"/>
  <c r="BG312" i="1"/>
  <c r="BH312" i="1"/>
  <c r="BI312" i="1"/>
  <c r="BJ312" i="1"/>
  <c r="BK312" i="1"/>
  <c r="BL312" i="1"/>
  <c r="BM312" i="1"/>
  <c r="BN312" i="1"/>
  <c r="BO312" i="1"/>
  <c r="BP312" i="1"/>
  <c r="BQ312" i="1"/>
  <c r="BR312" i="1"/>
  <c r="BS312" i="1"/>
  <c r="BT312" i="1"/>
  <c r="BU312" i="1"/>
  <c r="BV312" i="1"/>
  <c r="BW312" i="1"/>
  <c r="BX312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1"/>
  <c r="BC313" i="1"/>
  <c r="BD313" i="1"/>
  <c r="BE313" i="1"/>
  <c r="BF313" i="1"/>
  <c r="BG313" i="1"/>
  <c r="BH313" i="1"/>
  <c r="BI313" i="1"/>
  <c r="BJ313" i="1"/>
  <c r="BK313" i="1"/>
  <c r="BL313" i="1"/>
  <c r="BM313" i="1"/>
  <c r="BN313" i="1"/>
  <c r="BO313" i="1"/>
  <c r="BP313" i="1"/>
  <c r="BQ313" i="1"/>
  <c r="BR313" i="1"/>
  <c r="BS313" i="1"/>
  <c r="BT313" i="1"/>
  <c r="BU313" i="1"/>
  <c r="BV313" i="1"/>
  <c r="BW313" i="1"/>
  <c r="BX313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1"/>
  <c r="BC314" i="1"/>
  <c r="BD314" i="1"/>
  <c r="BE314" i="1"/>
  <c r="BF314" i="1"/>
  <c r="BG314" i="1"/>
  <c r="BH314" i="1"/>
  <c r="BI314" i="1"/>
  <c r="BJ314" i="1"/>
  <c r="BK314" i="1"/>
  <c r="BL314" i="1"/>
  <c r="BM314" i="1"/>
  <c r="BN314" i="1"/>
  <c r="BO314" i="1"/>
  <c r="BP314" i="1"/>
  <c r="BQ314" i="1"/>
  <c r="BR314" i="1"/>
  <c r="BS314" i="1"/>
  <c r="BT314" i="1"/>
  <c r="BU314" i="1"/>
  <c r="BV314" i="1"/>
  <c r="BW314" i="1"/>
  <c r="BX314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1"/>
  <c r="BC315" i="1"/>
  <c r="BD315" i="1"/>
  <c r="BE315" i="1"/>
  <c r="BF315" i="1"/>
  <c r="BG315" i="1"/>
  <c r="BH315" i="1"/>
  <c r="BI315" i="1"/>
  <c r="BJ315" i="1"/>
  <c r="BK315" i="1"/>
  <c r="BL315" i="1"/>
  <c r="BM315" i="1"/>
  <c r="BN315" i="1"/>
  <c r="BO315" i="1"/>
  <c r="BP315" i="1"/>
  <c r="BQ315" i="1"/>
  <c r="BR315" i="1"/>
  <c r="BS315" i="1"/>
  <c r="BT315" i="1"/>
  <c r="BU315" i="1"/>
  <c r="BV315" i="1"/>
  <c r="BW315" i="1"/>
  <c r="BX315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1"/>
  <c r="BC316" i="1"/>
  <c r="BD316" i="1"/>
  <c r="BE316" i="1"/>
  <c r="BF316" i="1"/>
  <c r="BG316" i="1"/>
  <c r="BH316" i="1"/>
  <c r="BI316" i="1"/>
  <c r="BJ316" i="1"/>
  <c r="BK316" i="1"/>
  <c r="BL316" i="1"/>
  <c r="BM316" i="1"/>
  <c r="BN316" i="1"/>
  <c r="BO316" i="1"/>
  <c r="BP316" i="1"/>
  <c r="BQ316" i="1"/>
  <c r="BR316" i="1"/>
  <c r="BS316" i="1"/>
  <c r="BT316" i="1"/>
  <c r="BU316" i="1"/>
  <c r="BV316" i="1"/>
  <c r="BW316" i="1"/>
  <c r="BX316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1"/>
  <c r="BC317" i="1"/>
  <c r="BD317" i="1"/>
  <c r="BE317" i="1"/>
  <c r="BF317" i="1"/>
  <c r="BG317" i="1"/>
  <c r="BH317" i="1"/>
  <c r="BI317" i="1"/>
  <c r="BJ317" i="1"/>
  <c r="BK317" i="1"/>
  <c r="BL317" i="1"/>
  <c r="BM317" i="1"/>
  <c r="BN317" i="1"/>
  <c r="BO317" i="1"/>
  <c r="BP317" i="1"/>
  <c r="BQ317" i="1"/>
  <c r="BR317" i="1"/>
  <c r="BS317" i="1"/>
  <c r="BT317" i="1"/>
  <c r="BU317" i="1"/>
  <c r="BV317" i="1"/>
  <c r="BW317" i="1"/>
  <c r="BX317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1"/>
  <c r="BC318" i="1"/>
  <c r="BD318" i="1"/>
  <c r="BE318" i="1"/>
  <c r="BF318" i="1"/>
  <c r="BG318" i="1"/>
  <c r="BH318" i="1"/>
  <c r="BI318" i="1"/>
  <c r="BJ318" i="1"/>
  <c r="BK318" i="1"/>
  <c r="BL318" i="1"/>
  <c r="BM318" i="1"/>
  <c r="BN318" i="1"/>
  <c r="BO318" i="1"/>
  <c r="BP318" i="1"/>
  <c r="BQ318" i="1"/>
  <c r="BR318" i="1"/>
  <c r="BS318" i="1"/>
  <c r="BT318" i="1"/>
  <c r="BU318" i="1"/>
  <c r="BV318" i="1"/>
  <c r="BW318" i="1"/>
  <c r="BX318" i="1"/>
  <c r="AQ319" i="1"/>
  <c r="AR319" i="1"/>
  <c r="AS319" i="1"/>
  <c r="AT319" i="1"/>
  <c r="AU319" i="1"/>
  <c r="AV319" i="1"/>
  <c r="AW319" i="1"/>
  <c r="AX319" i="1"/>
  <c r="AY319" i="1"/>
  <c r="AZ319" i="1"/>
  <c r="BA319" i="1"/>
  <c r="BB319" i="1"/>
  <c r="BC319" i="1"/>
  <c r="BD319" i="1"/>
  <c r="BE319" i="1"/>
  <c r="BF319" i="1"/>
  <c r="BG319" i="1"/>
  <c r="BH319" i="1"/>
  <c r="BI319" i="1"/>
  <c r="BJ319" i="1"/>
  <c r="BK319" i="1"/>
  <c r="BL319" i="1"/>
  <c r="BM319" i="1"/>
  <c r="BN319" i="1"/>
  <c r="BO319" i="1"/>
  <c r="BP319" i="1"/>
  <c r="BQ319" i="1"/>
  <c r="BR319" i="1"/>
  <c r="BS319" i="1"/>
  <c r="BT319" i="1"/>
  <c r="BU319" i="1"/>
  <c r="BV319" i="1"/>
  <c r="BW319" i="1"/>
  <c r="BX319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1"/>
  <c r="BC320" i="1"/>
  <c r="BD320" i="1"/>
  <c r="BE320" i="1"/>
  <c r="BF320" i="1"/>
  <c r="BG320" i="1"/>
  <c r="BH320" i="1"/>
  <c r="BI320" i="1"/>
  <c r="BJ320" i="1"/>
  <c r="BK320" i="1"/>
  <c r="BL320" i="1"/>
  <c r="BM320" i="1"/>
  <c r="BN320" i="1"/>
  <c r="BO320" i="1"/>
  <c r="BP320" i="1"/>
  <c r="BQ320" i="1"/>
  <c r="BR320" i="1"/>
  <c r="BS320" i="1"/>
  <c r="BT320" i="1"/>
  <c r="BU320" i="1"/>
  <c r="BV320" i="1"/>
  <c r="BW320" i="1"/>
  <c r="BX320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1"/>
  <c r="BC321" i="1"/>
  <c r="BD321" i="1"/>
  <c r="BE321" i="1"/>
  <c r="BF321" i="1"/>
  <c r="BG321" i="1"/>
  <c r="BH321" i="1"/>
  <c r="BI321" i="1"/>
  <c r="BJ321" i="1"/>
  <c r="BK321" i="1"/>
  <c r="BL321" i="1"/>
  <c r="BM321" i="1"/>
  <c r="BN321" i="1"/>
  <c r="BO321" i="1"/>
  <c r="BP321" i="1"/>
  <c r="BQ321" i="1"/>
  <c r="BR321" i="1"/>
  <c r="BS321" i="1"/>
  <c r="BT321" i="1"/>
  <c r="BU321" i="1"/>
  <c r="BV321" i="1"/>
  <c r="BW321" i="1"/>
  <c r="BX321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1"/>
  <c r="BC322" i="1"/>
  <c r="BD322" i="1"/>
  <c r="BE322" i="1"/>
  <c r="BF322" i="1"/>
  <c r="BG322" i="1"/>
  <c r="BH322" i="1"/>
  <c r="BI322" i="1"/>
  <c r="BJ322" i="1"/>
  <c r="BK322" i="1"/>
  <c r="BL322" i="1"/>
  <c r="BM322" i="1"/>
  <c r="BN322" i="1"/>
  <c r="BO322" i="1"/>
  <c r="BP322" i="1"/>
  <c r="BQ322" i="1"/>
  <c r="BR322" i="1"/>
  <c r="BS322" i="1"/>
  <c r="BT322" i="1"/>
  <c r="BU322" i="1"/>
  <c r="BV322" i="1"/>
  <c r="BW322" i="1"/>
  <c r="BX322" i="1"/>
  <c r="AQ323" i="1"/>
  <c r="AR323" i="1"/>
  <c r="AS323" i="1"/>
  <c r="AT323" i="1"/>
  <c r="AU323" i="1"/>
  <c r="AV323" i="1"/>
  <c r="AW323" i="1"/>
  <c r="AX323" i="1"/>
  <c r="AY323" i="1"/>
  <c r="AZ323" i="1"/>
  <c r="BA323" i="1"/>
  <c r="BB323" i="1"/>
  <c r="BC323" i="1"/>
  <c r="BD323" i="1"/>
  <c r="BE323" i="1"/>
  <c r="BF323" i="1"/>
  <c r="BG323" i="1"/>
  <c r="BH323" i="1"/>
  <c r="BI323" i="1"/>
  <c r="BJ323" i="1"/>
  <c r="BK323" i="1"/>
  <c r="BL323" i="1"/>
  <c r="BM323" i="1"/>
  <c r="BN323" i="1"/>
  <c r="BO323" i="1"/>
  <c r="BP323" i="1"/>
  <c r="BQ323" i="1"/>
  <c r="BR323" i="1"/>
  <c r="BS323" i="1"/>
  <c r="BT323" i="1"/>
  <c r="BU323" i="1"/>
  <c r="BV323" i="1"/>
  <c r="BW323" i="1"/>
  <c r="BX323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1"/>
  <c r="BC324" i="1"/>
  <c r="BD324" i="1"/>
  <c r="BE324" i="1"/>
  <c r="BF324" i="1"/>
  <c r="BG324" i="1"/>
  <c r="BH324" i="1"/>
  <c r="BI324" i="1"/>
  <c r="BJ324" i="1"/>
  <c r="BK324" i="1"/>
  <c r="BL324" i="1"/>
  <c r="BM324" i="1"/>
  <c r="BN324" i="1"/>
  <c r="BO324" i="1"/>
  <c r="BP324" i="1"/>
  <c r="BQ324" i="1"/>
  <c r="BR324" i="1"/>
  <c r="BS324" i="1"/>
  <c r="BT324" i="1"/>
  <c r="BU324" i="1"/>
  <c r="BV324" i="1"/>
  <c r="BW324" i="1"/>
  <c r="BX324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1"/>
  <c r="BC325" i="1"/>
  <c r="BD325" i="1"/>
  <c r="BE325" i="1"/>
  <c r="BF325" i="1"/>
  <c r="BG325" i="1"/>
  <c r="BH325" i="1"/>
  <c r="BI325" i="1"/>
  <c r="BJ325" i="1"/>
  <c r="BK325" i="1"/>
  <c r="BL325" i="1"/>
  <c r="BM325" i="1"/>
  <c r="BN325" i="1"/>
  <c r="BO325" i="1"/>
  <c r="BP325" i="1"/>
  <c r="BQ325" i="1"/>
  <c r="BR325" i="1"/>
  <c r="BS325" i="1"/>
  <c r="BT325" i="1"/>
  <c r="BU325" i="1"/>
  <c r="BV325" i="1"/>
  <c r="BW325" i="1"/>
  <c r="BX325" i="1"/>
  <c r="AQ326" i="1"/>
  <c r="AR326" i="1"/>
  <c r="AS326" i="1"/>
  <c r="AT326" i="1"/>
  <c r="AU326" i="1"/>
  <c r="AV326" i="1"/>
  <c r="AW326" i="1"/>
  <c r="AX326" i="1"/>
  <c r="AY326" i="1"/>
  <c r="AZ326" i="1"/>
  <c r="BA326" i="1"/>
  <c r="BB326" i="1"/>
  <c r="BC326" i="1"/>
  <c r="BD326" i="1"/>
  <c r="BE326" i="1"/>
  <c r="BF326" i="1"/>
  <c r="BG326" i="1"/>
  <c r="BH326" i="1"/>
  <c r="BI326" i="1"/>
  <c r="BJ326" i="1"/>
  <c r="BK326" i="1"/>
  <c r="BL326" i="1"/>
  <c r="BM326" i="1"/>
  <c r="BN326" i="1"/>
  <c r="BO326" i="1"/>
  <c r="BP326" i="1"/>
  <c r="BQ326" i="1"/>
  <c r="BR326" i="1"/>
  <c r="BS326" i="1"/>
  <c r="BT326" i="1"/>
  <c r="BU326" i="1"/>
  <c r="BV326" i="1"/>
  <c r="BW326" i="1"/>
  <c r="BX326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1"/>
  <c r="BC327" i="1"/>
  <c r="BD327" i="1"/>
  <c r="BE327" i="1"/>
  <c r="BF327" i="1"/>
  <c r="BG327" i="1"/>
  <c r="BH327" i="1"/>
  <c r="BI327" i="1"/>
  <c r="BJ327" i="1"/>
  <c r="BK327" i="1"/>
  <c r="BL327" i="1"/>
  <c r="BM327" i="1"/>
  <c r="BN327" i="1"/>
  <c r="BO327" i="1"/>
  <c r="BP327" i="1"/>
  <c r="BQ327" i="1"/>
  <c r="BR327" i="1"/>
  <c r="BS327" i="1"/>
  <c r="BT327" i="1"/>
  <c r="BU327" i="1"/>
  <c r="BV327" i="1"/>
  <c r="BW327" i="1"/>
  <c r="BX327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1"/>
  <c r="BC328" i="1"/>
  <c r="BD328" i="1"/>
  <c r="BE328" i="1"/>
  <c r="BF328" i="1"/>
  <c r="BG328" i="1"/>
  <c r="BH328" i="1"/>
  <c r="BI328" i="1"/>
  <c r="BJ328" i="1"/>
  <c r="BK328" i="1"/>
  <c r="BL328" i="1"/>
  <c r="BM328" i="1"/>
  <c r="BN328" i="1"/>
  <c r="BO328" i="1"/>
  <c r="BP328" i="1"/>
  <c r="BQ328" i="1"/>
  <c r="BR328" i="1"/>
  <c r="BS328" i="1"/>
  <c r="BT328" i="1"/>
  <c r="BU328" i="1"/>
  <c r="BV328" i="1"/>
  <c r="BW328" i="1"/>
  <c r="BX328" i="1"/>
  <c r="AQ329" i="1"/>
  <c r="AR329" i="1"/>
  <c r="AS329" i="1"/>
  <c r="AT329" i="1"/>
  <c r="AU329" i="1"/>
  <c r="AV329" i="1"/>
  <c r="AW329" i="1"/>
  <c r="AX329" i="1"/>
  <c r="AY329" i="1"/>
  <c r="AZ329" i="1"/>
  <c r="BA329" i="1"/>
  <c r="BB329" i="1"/>
  <c r="BC329" i="1"/>
  <c r="BD329" i="1"/>
  <c r="BE329" i="1"/>
  <c r="BF329" i="1"/>
  <c r="BG329" i="1"/>
  <c r="BH329" i="1"/>
  <c r="BI329" i="1"/>
  <c r="BJ329" i="1"/>
  <c r="BK329" i="1"/>
  <c r="BL329" i="1"/>
  <c r="BM329" i="1"/>
  <c r="BN329" i="1"/>
  <c r="BO329" i="1"/>
  <c r="BP329" i="1"/>
  <c r="BQ329" i="1"/>
  <c r="BR329" i="1"/>
  <c r="BS329" i="1"/>
  <c r="BT329" i="1"/>
  <c r="BU329" i="1"/>
  <c r="BV329" i="1"/>
  <c r="BW329" i="1"/>
  <c r="BX329" i="1"/>
  <c r="AQ330" i="1"/>
  <c r="AR330" i="1"/>
  <c r="AS330" i="1"/>
  <c r="AT330" i="1"/>
  <c r="AU330" i="1"/>
  <c r="AV330" i="1"/>
  <c r="AW330" i="1"/>
  <c r="AX330" i="1"/>
  <c r="AY330" i="1"/>
  <c r="AZ330" i="1"/>
  <c r="BA330" i="1"/>
  <c r="BB330" i="1"/>
  <c r="BC330" i="1"/>
  <c r="BD330" i="1"/>
  <c r="BE330" i="1"/>
  <c r="BF330" i="1"/>
  <c r="BG330" i="1"/>
  <c r="BH330" i="1"/>
  <c r="BI330" i="1"/>
  <c r="BJ330" i="1"/>
  <c r="BK330" i="1"/>
  <c r="BL330" i="1"/>
  <c r="BM330" i="1"/>
  <c r="BN330" i="1"/>
  <c r="BO330" i="1"/>
  <c r="BP330" i="1"/>
  <c r="BQ330" i="1"/>
  <c r="BR330" i="1"/>
  <c r="BS330" i="1"/>
  <c r="BT330" i="1"/>
  <c r="BU330" i="1"/>
  <c r="BV330" i="1"/>
  <c r="BW330" i="1"/>
  <c r="BX330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1"/>
  <c r="BC331" i="1"/>
  <c r="BD331" i="1"/>
  <c r="BE331" i="1"/>
  <c r="BF331" i="1"/>
  <c r="BG331" i="1"/>
  <c r="BH331" i="1"/>
  <c r="BI331" i="1"/>
  <c r="BJ331" i="1"/>
  <c r="BK331" i="1"/>
  <c r="BL331" i="1"/>
  <c r="BM331" i="1"/>
  <c r="BN331" i="1"/>
  <c r="BO331" i="1"/>
  <c r="BP331" i="1"/>
  <c r="BQ331" i="1"/>
  <c r="BR331" i="1"/>
  <c r="BS331" i="1"/>
  <c r="BT331" i="1"/>
  <c r="BU331" i="1"/>
  <c r="BV331" i="1"/>
  <c r="BW331" i="1"/>
  <c r="BX331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1"/>
  <c r="BC332" i="1"/>
  <c r="BD332" i="1"/>
  <c r="BE332" i="1"/>
  <c r="BF332" i="1"/>
  <c r="BG332" i="1"/>
  <c r="BH332" i="1"/>
  <c r="BI332" i="1"/>
  <c r="BJ332" i="1"/>
  <c r="BK332" i="1"/>
  <c r="BL332" i="1"/>
  <c r="BM332" i="1"/>
  <c r="BN332" i="1"/>
  <c r="BO332" i="1"/>
  <c r="BP332" i="1"/>
  <c r="BQ332" i="1"/>
  <c r="BR332" i="1"/>
  <c r="BS332" i="1"/>
  <c r="BT332" i="1"/>
  <c r="BU332" i="1"/>
  <c r="BV332" i="1"/>
  <c r="BW332" i="1"/>
  <c r="BX332" i="1"/>
  <c r="AQ333" i="1"/>
  <c r="AR333" i="1"/>
  <c r="AS333" i="1"/>
  <c r="AT333" i="1"/>
  <c r="AU333" i="1"/>
  <c r="AV333" i="1"/>
  <c r="AW333" i="1"/>
  <c r="AX333" i="1"/>
  <c r="AY333" i="1"/>
  <c r="AZ333" i="1"/>
  <c r="BA333" i="1"/>
  <c r="BB333" i="1"/>
  <c r="BC333" i="1"/>
  <c r="BD333" i="1"/>
  <c r="BE333" i="1"/>
  <c r="BF333" i="1"/>
  <c r="BG333" i="1"/>
  <c r="BH333" i="1"/>
  <c r="BI333" i="1"/>
  <c r="BJ333" i="1"/>
  <c r="BK333" i="1"/>
  <c r="BL333" i="1"/>
  <c r="BM333" i="1"/>
  <c r="BN333" i="1"/>
  <c r="BO333" i="1"/>
  <c r="BP333" i="1"/>
  <c r="BQ333" i="1"/>
  <c r="BR333" i="1"/>
  <c r="BS333" i="1"/>
  <c r="BT333" i="1"/>
  <c r="BU333" i="1"/>
  <c r="BV333" i="1"/>
  <c r="BW333" i="1"/>
  <c r="BX333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1"/>
  <c r="BC334" i="1"/>
  <c r="BD334" i="1"/>
  <c r="BE334" i="1"/>
  <c r="BF334" i="1"/>
  <c r="BG334" i="1"/>
  <c r="BH334" i="1"/>
  <c r="BI334" i="1"/>
  <c r="BJ334" i="1"/>
  <c r="BK334" i="1"/>
  <c r="BL334" i="1"/>
  <c r="BM334" i="1"/>
  <c r="BN334" i="1"/>
  <c r="BO334" i="1"/>
  <c r="BP334" i="1"/>
  <c r="BQ334" i="1"/>
  <c r="BR334" i="1"/>
  <c r="BS334" i="1"/>
  <c r="BT334" i="1"/>
  <c r="BU334" i="1"/>
  <c r="BV334" i="1"/>
  <c r="BW334" i="1"/>
  <c r="BX334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1"/>
  <c r="BC335" i="1"/>
  <c r="BD335" i="1"/>
  <c r="BE335" i="1"/>
  <c r="BF335" i="1"/>
  <c r="BG335" i="1"/>
  <c r="BH335" i="1"/>
  <c r="BI335" i="1"/>
  <c r="BJ335" i="1"/>
  <c r="BK335" i="1"/>
  <c r="BL335" i="1"/>
  <c r="BM335" i="1"/>
  <c r="BN335" i="1"/>
  <c r="BO335" i="1"/>
  <c r="BP335" i="1"/>
  <c r="BQ335" i="1"/>
  <c r="BR335" i="1"/>
  <c r="BS335" i="1"/>
  <c r="BT335" i="1"/>
  <c r="BU335" i="1"/>
  <c r="BV335" i="1"/>
  <c r="BW335" i="1"/>
  <c r="BX335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1"/>
  <c r="BC336" i="1"/>
  <c r="BD336" i="1"/>
  <c r="BE336" i="1"/>
  <c r="BF336" i="1"/>
  <c r="BG336" i="1"/>
  <c r="BH336" i="1"/>
  <c r="BI336" i="1"/>
  <c r="BJ336" i="1"/>
  <c r="BK336" i="1"/>
  <c r="BL336" i="1"/>
  <c r="BM336" i="1"/>
  <c r="BN336" i="1"/>
  <c r="BO336" i="1"/>
  <c r="BP336" i="1"/>
  <c r="BQ336" i="1"/>
  <c r="BR336" i="1"/>
  <c r="BS336" i="1"/>
  <c r="BT336" i="1"/>
  <c r="BU336" i="1"/>
  <c r="BV336" i="1"/>
  <c r="BW336" i="1"/>
  <c r="BX336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1"/>
  <c r="BC337" i="1"/>
  <c r="BD337" i="1"/>
  <c r="BE337" i="1"/>
  <c r="BF337" i="1"/>
  <c r="BG337" i="1"/>
  <c r="BH337" i="1"/>
  <c r="BI337" i="1"/>
  <c r="BJ337" i="1"/>
  <c r="BK337" i="1"/>
  <c r="BL337" i="1"/>
  <c r="BM337" i="1"/>
  <c r="BN337" i="1"/>
  <c r="BO337" i="1"/>
  <c r="BP337" i="1"/>
  <c r="BQ337" i="1"/>
  <c r="BR337" i="1"/>
  <c r="BS337" i="1"/>
  <c r="BT337" i="1"/>
  <c r="BU337" i="1"/>
  <c r="BV337" i="1"/>
  <c r="BW337" i="1"/>
  <c r="BX337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1"/>
  <c r="BC338" i="1"/>
  <c r="BD338" i="1"/>
  <c r="BE338" i="1"/>
  <c r="BF338" i="1"/>
  <c r="BG338" i="1"/>
  <c r="BH338" i="1"/>
  <c r="BI338" i="1"/>
  <c r="BJ338" i="1"/>
  <c r="BK338" i="1"/>
  <c r="BL338" i="1"/>
  <c r="BM338" i="1"/>
  <c r="BN338" i="1"/>
  <c r="BO338" i="1"/>
  <c r="BP338" i="1"/>
  <c r="BQ338" i="1"/>
  <c r="BR338" i="1"/>
  <c r="BS338" i="1"/>
  <c r="BT338" i="1"/>
  <c r="BU338" i="1"/>
  <c r="BV338" i="1"/>
  <c r="BW338" i="1"/>
  <c r="BX338" i="1"/>
  <c r="AQ339" i="1"/>
  <c r="AR339" i="1"/>
  <c r="AS339" i="1"/>
  <c r="AT339" i="1"/>
  <c r="AU339" i="1"/>
  <c r="AV339" i="1"/>
  <c r="AW339" i="1"/>
  <c r="AX339" i="1"/>
  <c r="AY339" i="1"/>
  <c r="AZ339" i="1"/>
  <c r="BA339" i="1"/>
  <c r="BB339" i="1"/>
  <c r="BC339" i="1"/>
  <c r="BD339" i="1"/>
  <c r="BE339" i="1"/>
  <c r="BF339" i="1"/>
  <c r="BG339" i="1"/>
  <c r="BH339" i="1"/>
  <c r="BI339" i="1"/>
  <c r="BJ339" i="1"/>
  <c r="BK339" i="1"/>
  <c r="BL339" i="1"/>
  <c r="BM339" i="1"/>
  <c r="BN339" i="1"/>
  <c r="BO339" i="1"/>
  <c r="BP339" i="1"/>
  <c r="BQ339" i="1"/>
  <c r="BR339" i="1"/>
  <c r="BS339" i="1"/>
  <c r="BT339" i="1"/>
  <c r="BU339" i="1"/>
  <c r="BV339" i="1"/>
  <c r="BW339" i="1"/>
  <c r="BX339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1"/>
  <c r="BC340" i="1"/>
  <c r="BD340" i="1"/>
  <c r="BE340" i="1"/>
  <c r="BF340" i="1"/>
  <c r="BG340" i="1"/>
  <c r="BH340" i="1"/>
  <c r="BI340" i="1"/>
  <c r="BJ340" i="1"/>
  <c r="BK340" i="1"/>
  <c r="BL340" i="1"/>
  <c r="BM340" i="1"/>
  <c r="BN340" i="1"/>
  <c r="BO340" i="1"/>
  <c r="BP340" i="1"/>
  <c r="BQ340" i="1"/>
  <c r="BR340" i="1"/>
  <c r="BS340" i="1"/>
  <c r="BT340" i="1"/>
  <c r="BU340" i="1"/>
  <c r="BV340" i="1"/>
  <c r="BW340" i="1"/>
  <c r="BX340" i="1"/>
  <c r="AQ341" i="1"/>
  <c r="AR341" i="1"/>
  <c r="AS341" i="1"/>
  <c r="AT341" i="1"/>
  <c r="AU341" i="1"/>
  <c r="AV341" i="1"/>
  <c r="AW341" i="1"/>
  <c r="AX341" i="1"/>
  <c r="AY341" i="1"/>
  <c r="AZ341" i="1"/>
  <c r="BA341" i="1"/>
  <c r="BB341" i="1"/>
  <c r="BC341" i="1"/>
  <c r="BD341" i="1"/>
  <c r="BE341" i="1"/>
  <c r="BF341" i="1"/>
  <c r="BG341" i="1"/>
  <c r="BH341" i="1"/>
  <c r="BI341" i="1"/>
  <c r="BJ341" i="1"/>
  <c r="BK341" i="1"/>
  <c r="BL341" i="1"/>
  <c r="BM341" i="1"/>
  <c r="BN341" i="1"/>
  <c r="BO341" i="1"/>
  <c r="BP341" i="1"/>
  <c r="BQ341" i="1"/>
  <c r="BR341" i="1"/>
  <c r="BS341" i="1"/>
  <c r="BT341" i="1"/>
  <c r="BU341" i="1"/>
  <c r="BV341" i="1"/>
  <c r="BW341" i="1"/>
  <c r="BX341" i="1"/>
  <c r="AQ342" i="1"/>
  <c r="AR342" i="1"/>
  <c r="AS342" i="1"/>
  <c r="AT342" i="1"/>
  <c r="AU342" i="1"/>
  <c r="AV342" i="1"/>
  <c r="AW342" i="1"/>
  <c r="AX342" i="1"/>
  <c r="AY342" i="1"/>
  <c r="AZ342" i="1"/>
  <c r="BA342" i="1"/>
  <c r="BB342" i="1"/>
  <c r="BC342" i="1"/>
  <c r="BD342" i="1"/>
  <c r="BE342" i="1"/>
  <c r="BF342" i="1"/>
  <c r="BG342" i="1"/>
  <c r="BH342" i="1"/>
  <c r="BI342" i="1"/>
  <c r="BJ342" i="1"/>
  <c r="BK342" i="1"/>
  <c r="BL342" i="1"/>
  <c r="BM342" i="1"/>
  <c r="BN342" i="1"/>
  <c r="BO342" i="1"/>
  <c r="BP342" i="1"/>
  <c r="BQ342" i="1"/>
  <c r="BR342" i="1"/>
  <c r="BS342" i="1"/>
  <c r="BT342" i="1"/>
  <c r="BU342" i="1"/>
  <c r="BV342" i="1"/>
  <c r="BW342" i="1"/>
  <c r="BX342" i="1"/>
  <c r="AQ343" i="1"/>
  <c r="AR343" i="1"/>
  <c r="AS343" i="1"/>
  <c r="AT343" i="1"/>
  <c r="AU343" i="1"/>
  <c r="AV343" i="1"/>
  <c r="AW343" i="1"/>
  <c r="AX343" i="1"/>
  <c r="AY343" i="1"/>
  <c r="AZ343" i="1"/>
  <c r="BA343" i="1"/>
  <c r="BB343" i="1"/>
  <c r="BC343" i="1"/>
  <c r="BD343" i="1"/>
  <c r="BE343" i="1"/>
  <c r="BF343" i="1"/>
  <c r="BG343" i="1"/>
  <c r="BH343" i="1"/>
  <c r="BI343" i="1"/>
  <c r="BJ343" i="1"/>
  <c r="BK343" i="1"/>
  <c r="BL343" i="1"/>
  <c r="BM343" i="1"/>
  <c r="BN343" i="1"/>
  <c r="BO343" i="1"/>
  <c r="BP343" i="1"/>
  <c r="BQ343" i="1"/>
  <c r="BR343" i="1"/>
  <c r="BS343" i="1"/>
  <c r="BT343" i="1"/>
  <c r="BU343" i="1"/>
  <c r="BV343" i="1"/>
  <c r="BW343" i="1"/>
  <c r="BX343" i="1"/>
  <c r="AQ344" i="1"/>
  <c r="AR344" i="1"/>
  <c r="AS344" i="1"/>
  <c r="AT344" i="1"/>
  <c r="AU344" i="1"/>
  <c r="AV344" i="1"/>
  <c r="AW344" i="1"/>
  <c r="AX344" i="1"/>
  <c r="AY344" i="1"/>
  <c r="AZ344" i="1"/>
  <c r="BA344" i="1"/>
  <c r="BB344" i="1"/>
  <c r="BC344" i="1"/>
  <c r="BD344" i="1"/>
  <c r="BE344" i="1"/>
  <c r="BF344" i="1"/>
  <c r="BG344" i="1"/>
  <c r="BH344" i="1"/>
  <c r="BI344" i="1"/>
  <c r="BJ344" i="1"/>
  <c r="BK344" i="1"/>
  <c r="BL344" i="1"/>
  <c r="BM344" i="1"/>
  <c r="BN344" i="1"/>
  <c r="BO344" i="1"/>
  <c r="BP344" i="1"/>
  <c r="BQ344" i="1"/>
  <c r="BR344" i="1"/>
  <c r="BS344" i="1"/>
  <c r="BT344" i="1"/>
  <c r="BU344" i="1"/>
  <c r="BV344" i="1"/>
  <c r="BW344" i="1"/>
  <c r="BX344" i="1"/>
  <c r="AQ345" i="1"/>
  <c r="AR345" i="1"/>
  <c r="AS345" i="1"/>
  <c r="AT345" i="1"/>
  <c r="AU345" i="1"/>
  <c r="AV345" i="1"/>
  <c r="AW345" i="1"/>
  <c r="AX345" i="1"/>
  <c r="AY345" i="1"/>
  <c r="AZ345" i="1"/>
  <c r="BA345" i="1"/>
  <c r="BB345" i="1"/>
  <c r="BC345" i="1"/>
  <c r="BD345" i="1"/>
  <c r="BE345" i="1"/>
  <c r="BF345" i="1"/>
  <c r="BG345" i="1"/>
  <c r="BH345" i="1"/>
  <c r="BI345" i="1"/>
  <c r="BJ345" i="1"/>
  <c r="BK345" i="1"/>
  <c r="BL345" i="1"/>
  <c r="BM345" i="1"/>
  <c r="BN345" i="1"/>
  <c r="BO345" i="1"/>
  <c r="BP345" i="1"/>
  <c r="BQ345" i="1"/>
  <c r="BR345" i="1"/>
  <c r="BS345" i="1"/>
  <c r="BT345" i="1"/>
  <c r="BU345" i="1"/>
  <c r="BV345" i="1"/>
  <c r="BW345" i="1"/>
  <c r="BX345" i="1"/>
  <c r="AQ346" i="1"/>
  <c r="AR346" i="1"/>
  <c r="AS346" i="1"/>
  <c r="AT346" i="1"/>
  <c r="AU346" i="1"/>
  <c r="AV346" i="1"/>
  <c r="AW346" i="1"/>
  <c r="AX346" i="1"/>
  <c r="AY346" i="1"/>
  <c r="AZ346" i="1"/>
  <c r="BA346" i="1"/>
  <c r="BB346" i="1"/>
  <c r="BC346" i="1"/>
  <c r="BD346" i="1"/>
  <c r="BE346" i="1"/>
  <c r="BF346" i="1"/>
  <c r="BG346" i="1"/>
  <c r="BH346" i="1"/>
  <c r="BI346" i="1"/>
  <c r="BJ346" i="1"/>
  <c r="BK346" i="1"/>
  <c r="BL346" i="1"/>
  <c r="BM346" i="1"/>
  <c r="BN346" i="1"/>
  <c r="BO346" i="1"/>
  <c r="BP346" i="1"/>
  <c r="BQ346" i="1"/>
  <c r="BR346" i="1"/>
  <c r="BS346" i="1"/>
  <c r="BT346" i="1"/>
  <c r="BU346" i="1"/>
  <c r="BV346" i="1"/>
  <c r="BW346" i="1"/>
  <c r="BX346" i="1"/>
  <c r="AQ347" i="1"/>
  <c r="AR347" i="1"/>
  <c r="AS347" i="1"/>
  <c r="AT347" i="1"/>
  <c r="AU347" i="1"/>
  <c r="AV347" i="1"/>
  <c r="AW347" i="1"/>
  <c r="AX347" i="1"/>
  <c r="AY347" i="1"/>
  <c r="AZ347" i="1"/>
  <c r="BA347" i="1"/>
  <c r="BB347" i="1"/>
  <c r="BC347" i="1"/>
  <c r="BD347" i="1"/>
  <c r="BE347" i="1"/>
  <c r="BF347" i="1"/>
  <c r="BG347" i="1"/>
  <c r="BH347" i="1"/>
  <c r="BI347" i="1"/>
  <c r="BJ347" i="1"/>
  <c r="BK347" i="1"/>
  <c r="BL347" i="1"/>
  <c r="BM347" i="1"/>
  <c r="BN347" i="1"/>
  <c r="BO347" i="1"/>
  <c r="BP347" i="1"/>
  <c r="BQ347" i="1"/>
  <c r="BR347" i="1"/>
  <c r="BS347" i="1"/>
  <c r="BT347" i="1"/>
  <c r="BU347" i="1"/>
  <c r="BV347" i="1"/>
  <c r="BW347" i="1"/>
  <c r="BX347" i="1"/>
  <c r="AQ348" i="1"/>
  <c r="AR348" i="1"/>
  <c r="AS348" i="1"/>
  <c r="AT348" i="1"/>
  <c r="AU348" i="1"/>
  <c r="AV348" i="1"/>
  <c r="AW348" i="1"/>
  <c r="AX348" i="1"/>
  <c r="AY348" i="1"/>
  <c r="AZ348" i="1"/>
  <c r="BA348" i="1"/>
  <c r="BB348" i="1"/>
  <c r="BC348" i="1"/>
  <c r="BD348" i="1"/>
  <c r="BE348" i="1"/>
  <c r="BF348" i="1"/>
  <c r="BG348" i="1"/>
  <c r="BH348" i="1"/>
  <c r="BI348" i="1"/>
  <c r="BJ348" i="1"/>
  <c r="BK348" i="1"/>
  <c r="BL348" i="1"/>
  <c r="BM348" i="1"/>
  <c r="BN348" i="1"/>
  <c r="BO348" i="1"/>
  <c r="BP348" i="1"/>
  <c r="BQ348" i="1"/>
  <c r="BR348" i="1"/>
  <c r="BS348" i="1"/>
  <c r="BT348" i="1"/>
  <c r="BU348" i="1"/>
  <c r="BV348" i="1"/>
  <c r="BW348" i="1"/>
  <c r="BX348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1"/>
  <c r="BC349" i="1"/>
  <c r="BD349" i="1"/>
  <c r="BE349" i="1"/>
  <c r="BF349" i="1"/>
  <c r="BG349" i="1"/>
  <c r="BH349" i="1"/>
  <c r="BI349" i="1"/>
  <c r="BJ349" i="1"/>
  <c r="BK349" i="1"/>
  <c r="BL349" i="1"/>
  <c r="BM349" i="1"/>
  <c r="BN349" i="1"/>
  <c r="BO349" i="1"/>
  <c r="BP349" i="1"/>
  <c r="BQ349" i="1"/>
  <c r="BR349" i="1"/>
  <c r="BS349" i="1"/>
  <c r="BT349" i="1"/>
  <c r="BU349" i="1"/>
  <c r="BV349" i="1"/>
  <c r="BW349" i="1"/>
  <c r="BX349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1"/>
  <c r="BC350" i="1"/>
  <c r="BD350" i="1"/>
  <c r="BE350" i="1"/>
  <c r="BF350" i="1"/>
  <c r="BG350" i="1"/>
  <c r="BH350" i="1"/>
  <c r="BI350" i="1"/>
  <c r="BJ350" i="1"/>
  <c r="BK350" i="1"/>
  <c r="BL350" i="1"/>
  <c r="BM350" i="1"/>
  <c r="BN350" i="1"/>
  <c r="BO350" i="1"/>
  <c r="BP350" i="1"/>
  <c r="BQ350" i="1"/>
  <c r="BR350" i="1"/>
  <c r="BS350" i="1"/>
  <c r="BT350" i="1"/>
  <c r="BU350" i="1"/>
  <c r="BV350" i="1"/>
  <c r="BW350" i="1"/>
  <c r="BX350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1"/>
  <c r="BC351" i="1"/>
  <c r="BD351" i="1"/>
  <c r="BE351" i="1"/>
  <c r="BF351" i="1"/>
  <c r="BG351" i="1"/>
  <c r="BH351" i="1"/>
  <c r="BI351" i="1"/>
  <c r="BJ351" i="1"/>
  <c r="BK351" i="1"/>
  <c r="BL351" i="1"/>
  <c r="BM351" i="1"/>
  <c r="BN351" i="1"/>
  <c r="BO351" i="1"/>
  <c r="BP351" i="1"/>
  <c r="BQ351" i="1"/>
  <c r="BR351" i="1"/>
  <c r="BS351" i="1"/>
  <c r="BT351" i="1"/>
  <c r="BU351" i="1"/>
  <c r="BV351" i="1"/>
  <c r="BW351" i="1"/>
  <c r="BX351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1"/>
  <c r="BC352" i="1"/>
  <c r="BD352" i="1"/>
  <c r="BE352" i="1"/>
  <c r="BF352" i="1"/>
  <c r="BG352" i="1"/>
  <c r="BH352" i="1"/>
  <c r="BI352" i="1"/>
  <c r="BJ352" i="1"/>
  <c r="BK352" i="1"/>
  <c r="BL352" i="1"/>
  <c r="BM352" i="1"/>
  <c r="BN352" i="1"/>
  <c r="BO352" i="1"/>
  <c r="BP352" i="1"/>
  <c r="BQ352" i="1"/>
  <c r="BR352" i="1"/>
  <c r="BS352" i="1"/>
  <c r="BT352" i="1"/>
  <c r="BU352" i="1"/>
  <c r="BV352" i="1"/>
  <c r="BW352" i="1"/>
  <c r="BX352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1"/>
  <c r="BC353" i="1"/>
  <c r="BD353" i="1"/>
  <c r="BE353" i="1"/>
  <c r="BF353" i="1"/>
  <c r="BG353" i="1"/>
  <c r="BH353" i="1"/>
  <c r="BI353" i="1"/>
  <c r="BJ353" i="1"/>
  <c r="BK353" i="1"/>
  <c r="BL353" i="1"/>
  <c r="BM353" i="1"/>
  <c r="BN353" i="1"/>
  <c r="BO353" i="1"/>
  <c r="BP353" i="1"/>
  <c r="BQ353" i="1"/>
  <c r="BR353" i="1"/>
  <c r="BS353" i="1"/>
  <c r="BT353" i="1"/>
  <c r="BU353" i="1"/>
  <c r="BV353" i="1"/>
  <c r="BW353" i="1"/>
  <c r="BX353" i="1"/>
  <c r="AQ354" i="1"/>
  <c r="AR354" i="1"/>
  <c r="AS354" i="1"/>
  <c r="AT354" i="1"/>
  <c r="AU354" i="1"/>
  <c r="AV354" i="1"/>
  <c r="AW354" i="1"/>
  <c r="AX354" i="1"/>
  <c r="AY354" i="1"/>
  <c r="AZ354" i="1"/>
  <c r="BA354" i="1"/>
  <c r="BB354" i="1"/>
  <c r="BC354" i="1"/>
  <c r="BD354" i="1"/>
  <c r="BE354" i="1"/>
  <c r="BF354" i="1"/>
  <c r="BG354" i="1"/>
  <c r="BH354" i="1"/>
  <c r="BI354" i="1"/>
  <c r="BJ354" i="1"/>
  <c r="BK354" i="1"/>
  <c r="BL354" i="1"/>
  <c r="BM354" i="1"/>
  <c r="BN354" i="1"/>
  <c r="BO354" i="1"/>
  <c r="BP354" i="1"/>
  <c r="BQ354" i="1"/>
  <c r="BR354" i="1"/>
  <c r="BS354" i="1"/>
  <c r="BT354" i="1"/>
  <c r="BU354" i="1"/>
  <c r="BV354" i="1"/>
  <c r="BW354" i="1"/>
  <c r="BX354" i="1"/>
  <c r="AQ355" i="1"/>
  <c r="AR355" i="1"/>
  <c r="AS355" i="1"/>
  <c r="AT355" i="1"/>
  <c r="AU355" i="1"/>
  <c r="AV355" i="1"/>
  <c r="AW355" i="1"/>
  <c r="AX355" i="1"/>
  <c r="AY355" i="1"/>
  <c r="AZ355" i="1"/>
  <c r="BA355" i="1"/>
  <c r="BB355" i="1"/>
  <c r="BC355" i="1"/>
  <c r="BD355" i="1"/>
  <c r="BE355" i="1"/>
  <c r="BF355" i="1"/>
  <c r="BG355" i="1"/>
  <c r="BH355" i="1"/>
  <c r="BI355" i="1"/>
  <c r="BJ355" i="1"/>
  <c r="BK355" i="1"/>
  <c r="BL355" i="1"/>
  <c r="BM355" i="1"/>
  <c r="BN355" i="1"/>
  <c r="BO355" i="1"/>
  <c r="BP355" i="1"/>
  <c r="BQ355" i="1"/>
  <c r="BR355" i="1"/>
  <c r="BS355" i="1"/>
  <c r="BT355" i="1"/>
  <c r="BU355" i="1"/>
  <c r="BV355" i="1"/>
  <c r="BW355" i="1"/>
  <c r="BX355" i="1"/>
  <c r="AQ356" i="1"/>
  <c r="AR356" i="1"/>
  <c r="AS356" i="1"/>
  <c r="AT356" i="1"/>
  <c r="AU356" i="1"/>
  <c r="AV356" i="1"/>
  <c r="AW356" i="1"/>
  <c r="AX356" i="1"/>
  <c r="AY356" i="1"/>
  <c r="AZ356" i="1"/>
  <c r="BA356" i="1"/>
  <c r="BB356" i="1"/>
  <c r="BC356" i="1"/>
  <c r="BD356" i="1"/>
  <c r="BE356" i="1"/>
  <c r="BF356" i="1"/>
  <c r="BG356" i="1"/>
  <c r="BH356" i="1"/>
  <c r="BI356" i="1"/>
  <c r="BJ356" i="1"/>
  <c r="BK356" i="1"/>
  <c r="BL356" i="1"/>
  <c r="BM356" i="1"/>
  <c r="BN356" i="1"/>
  <c r="BO356" i="1"/>
  <c r="BP356" i="1"/>
  <c r="BQ356" i="1"/>
  <c r="BR356" i="1"/>
  <c r="BS356" i="1"/>
  <c r="BT356" i="1"/>
  <c r="BU356" i="1"/>
  <c r="BV356" i="1"/>
  <c r="BW356" i="1"/>
  <c r="BX356" i="1"/>
  <c r="AQ357" i="1"/>
  <c r="AR357" i="1"/>
  <c r="AS357" i="1"/>
  <c r="AT357" i="1"/>
  <c r="AU357" i="1"/>
  <c r="AV357" i="1"/>
  <c r="AW357" i="1"/>
  <c r="AX357" i="1"/>
  <c r="AY357" i="1"/>
  <c r="AZ357" i="1"/>
  <c r="BA357" i="1"/>
  <c r="BB357" i="1"/>
  <c r="BC357" i="1"/>
  <c r="BD357" i="1"/>
  <c r="BE357" i="1"/>
  <c r="BF357" i="1"/>
  <c r="BG357" i="1"/>
  <c r="BH357" i="1"/>
  <c r="BI357" i="1"/>
  <c r="BJ357" i="1"/>
  <c r="BK357" i="1"/>
  <c r="BL357" i="1"/>
  <c r="BM357" i="1"/>
  <c r="BN357" i="1"/>
  <c r="BO357" i="1"/>
  <c r="BP357" i="1"/>
  <c r="BQ357" i="1"/>
  <c r="BR357" i="1"/>
  <c r="BS357" i="1"/>
  <c r="BT357" i="1"/>
  <c r="BU357" i="1"/>
  <c r="BV357" i="1"/>
  <c r="BW357" i="1"/>
  <c r="BX357" i="1"/>
  <c r="AQ358" i="1"/>
  <c r="AR358" i="1"/>
  <c r="AS358" i="1"/>
  <c r="AT358" i="1"/>
  <c r="AU358" i="1"/>
  <c r="AV358" i="1"/>
  <c r="AW358" i="1"/>
  <c r="AX358" i="1"/>
  <c r="AY358" i="1"/>
  <c r="AZ358" i="1"/>
  <c r="BA358" i="1"/>
  <c r="BB358" i="1"/>
  <c r="BC358" i="1"/>
  <c r="BD358" i="1"/>
  <c r="BE358" i="1"/>
  <c r="BF358" i="1"/>
  <c r="BG358" i="1"/>
  <c r="BH358" i="1"/>
  <c r="BI358" i="1"/>
  <c r="BJ358" i="1"/>
  <c r="BK358" i="1"/>
  <c r="BL358" i="1"/>
  <c r="BM358" i="1"/>
  <c r="BN358" i="1"/>
  <c r="BO358" i="1"/>
  <c r="BP358" i="1"/>
  <c r="BQ358" i="1"/>
  <c r="BR358" i="1"/>
  <c r="BS358" i="1"/>
  <c r="BT358" i="1"/>
  <c r="BU358" i="1"/>
  <c r="BV358" i="1"/>
  <c r="BW358" i="1"/>
  <c r="BX358" i="1"/>
  <c r="AQ359" i="1"/>
  <c r="AR359" i="1"/>
  <c r="AS359" i="1"/>
  <c r="AT359" i="1"/>
  <c r="AU359" i="1"/>
  <c r="AV359" i="1"/>
  <c r="AW359" i="1"/>
  <c r="AX359" i="1"/>
  <c r="AY359" i="1"/>
  <c r="AZ359" i="1"/>
  <c r="BA359" i="1"/>
  <c r="BB359" i="1"/>
  <c r="BC359" i="1"/>
  <c r="BD359" i="1"/>
  <c r="BE359" i="1"/>
  <c r="BF359" i="1"/>
  <c r="BG359" i="1"/>
  <c r="BH359" i="1"/>
  <c r="BI359" i="1"/>
  <c r="BJ359" i="1"/>
  <c r="BK359" i="1"/>
  <c r="BL359" i="1"/>
  <c r="BM359" i="1"/>
  <c r="BN359" i="1"/>
  <c r="BO359" i="1"/>
  <c r="BP359" i="1"/>
  <c r="BQ359" i="1"/>
  <c r="BR359" i="1"/>
  <c r="BS359" i="1"/>
  <c r="BT359" i="1"/>
  <c r="BU359" i="1"/>
  <c r="BV359" i="1"/>
  <c r="BW359" i="1"/>
  <c r="BX359" i="1"/>
  <c r="AQ360" i="1"/>
  <c r="AR360" i="1"/>
  <c r="AS360" i="1"/>
  <c r="AT360" i="1"/>
  <c r="AU360" i="1"/>
  <c r="AV360" i="1"/>
  <c r="AW360" i="1"/>
  <c r="AX360" i="1"/>
  <c r="AY360" i="1"/>
  <c r="AZ360" i="1"/>
  <c r="BA360" i="1"/>
  <c r="BB360" i="1"/>
  <c r="BC360" i="1"/>
  <c r="BD360" i="1"/>
  <c r="BE360" i="1"/>
  <c r="BF360" i="1"/>
  <c r="BG360" i="1"/>
  <c r="BH360" i="1"/>
  <c r="BI360" i="1"/>
  <c r="BJ360" i="1"/>
  <c r="BK360" i="1"/>
  <c r="BL360" i="1"/>
  <c r="BM360" i="1"/>
  <c r="BN360" i="1"/>
  <c r="BO360" i="1"/>
  <c r="BP360" i="1"/>
  <c r="BQ360" i="1"/>
  <c r="BR360" i="1"/>
  <c r="BS360" i="1"/>
  <c r="BT360" i="1"/>
  <c r="BU360" i="1"/>
  <c r="BV360" i="1"/>
  <c r="BW360" i="1"/>
  <c r="BX360" i="1"/>
  <c r="AQ361" i="1"/>
  <c r="AR361" i="1"/>
  <c r="AS361" i="1"/>
  <c r="AT361" i="1"/>
  <c r="AU361" i="1"/>
  <c r="AV361" i="1"/>
  <c r="AW361" i="1"/>
  <c r="AX361" i="1"/>
  <c r="AY361" i="1"/>
  <c r="AZ361" i="1"/>
  <c r="BA361" i="1"/>
  <c r="BB361" i="1"/>
  <c r="BC361" i="1"/>
  <c r="BD361" i="1"/>
  <c r="BE361" i="1"/>
  <c r="BF361" i="1"/>
  <c r="BG361" i="1"/>
  <c r="BH361" i="1"/>
  <c r="BI361" i="1"/>
  <c r="BJ361" i="1"/>
  <c r="BK361" i="1"/>
  <c r="BL361" i="1"/>
  <c r="BM361" i="1"/>
  <c r="BN361" i="1"/>
  <c r="BO361" i="1"/>
  <c r="BP361" i="1"/>
  <c r="BQ361" i="1"/>
  <c r="BR361" i="1"/>
  <c r="BS361" i="1"/>
  <c r="BT361" i="1"/>
  <c r="BU361" i="1"/>
  <c r="BV361" i="1"/>
  <c r="BW361" i="1"/>
  <c r="BX361" i="1"/>
  <c r="AQ362" i="1"/>
  <c r="AR362" i="1"/>
  <c r="AS362" i="1"/>
  <c r="AT362" i="1"/>
  <c r="AU362" i="1"/>
  <c r="AV362" i="1"/>
  <c r="AW362" i="1"/>
  <c r="AX362" i="1"/>
  <c r="AY362" i="1"/>
  <c r="AZ362" i="1"/>
  <c r="BA362" i="1"/>
  <c r="BB362" i="1"/>
  <c r="BC362" i="1"/>
  <c r="BD362" i="1"/>
  <c r="BE362" i="1"/>
  <c r="BF362" i="1"/>
  <c r="BG362" i="1"/>
  <c r="BH362" i="1"/>
  <c r="BI362" i="1"/>
  <c r="BJ362" i="1"/>
  <c r="BK362" i="1"/>
  <c r="BL362" i="1"/>
  <c r="BM362" i="1"/>
  <c r="BN362" i="1"/>
  <c r="BO362" i="1"/>
  <c r="BP362" i="1"/>
  <c r="BQ362" i="1"/>
  <c r="BR362" i="1"/>
  <c r="BS362" i="1"/>
  <c r="BT362" i="1"/>
  <c r="BU362" i="1"/>
  <c r="BV362" i="1"/>
  <c r="BW362" i="1"/>
  <c r="BX362" i="1"/>
  <c r="AQ363" i="1"/>
  <c r="AR363" i="1"/>
  <c r="AS363" i="1"/>
  <c r="AT363" i="1"/>
  <c r="AU363" i="1"/>
  <c r="AV363" i="1"/>
  <c r="AW363" i="1"/>
  <c r="AX363" i="1"/>
  <c r="AY363" i="1"/>
  <c r="AZ363" i="1"/>
  <c r="BA363" i="1"/>
  <c r="BB363" i="1"/>
  <c r="BC363" i="1"/>
  <c r="BD363" i="1"/>
  <c r="BE363" i="1"/>
  <c r="BF363" i="1"/>
  <c r="BG363" i="1"/>
  <c r="BH363" i="1"/>
  <c r="BI363" i="1"/>
  <c r="BJ363" i="1"/>
  <c r="BK363" i="1"/>
  <c r="BL363" i="1"/>
  <c r="BM363" i="1"/>
  <c r="BN363" i="1"/>
  <c r="BO363" i="1"/>
  <c r="BP363" i="1"/>
  <c r="BQ363" i="1"/>
  <c r="BR363" i="1"/>
  <c r="BS363" i="1"/>
  <c r="BT363" i="1"/>
  <c r="BU363" i="1"/>
  <c r="BV363" i="1"/>
  <c r="BW363" i="1"/>
  <c r="BX363" i="1"/>
  <c r="AQ364" i="1"/>
  <c r="AR364" i="1"/>
  <c r="AS364" i="1"/>
  <c r="AT364" i="1"/>
  <c r="AU364" i="1"/>
  <c r="AV364" i="1"/>
  <c r="AW364" i="1"/>
  <c r="AX364" i="1"/>
  <c r="AY364" i="1"/>
  <c r="AZ364" i="1"/>
  <c r="BA364" i="1"/>
  <c r="BB364" i="1"/>
  <c r="BC364" i="1"/>
  <c r="BD364" i="1"/>
  <c r="BE364" i="1"/>
  <c r="BF364" i="1"/>
  <c r="BG364" i="1"/>
  <c r="BH364" i="1"/>
  <c r="BI364" i="1"/>
  <c r="BJ364" i="1"/>
  <c r="BK364" i="1"/>
  <c r="BL364" i="1"/>
  <c r="BM364" i="1"/>
  <c r="BN364" i="1"/>
  <c r="BO364" i="1"/>
  <c r="BP364" i="1"/>
  <c r="BQ364" i="1"/>
  <c r="BR364" i="1"/>
  <c r="BS364" i="1"/>
  <c r="BT364" i="1"/>
  <c r="BU364" i="1"/>
  <c r="BV364" i="1"/>
  <c r="BW364" i="1"/>
  <c r="BX364" i="1"/>
  <c r="AQ365" i="1"/>
  <c r="AR365" i="1"/>
  <c r="AS365" i="1"/>
  <c r="AT365" i="1"/>
  <c r="AU365" i="1"/>
  <c r="AV365" i="1"/>
  <c r="AW365" i="1"/>
  <c r="AX365" i="1"/>
  <c r="AY365" i="1"/>
  <c r="AZ365" i="1"/>
  <c r="BA365" i="1"/>
  <c r="BB365" i="1"/>
  <c r="BC365" i="1"/>
  <c r="BD365" i="1"/>
  <c r="BE365" i="1"/>
  <c r="BF365" i="1"/>
  <c r="BG365" i="1"/>
  <c r="BH365" i="1"/>
  <c r="BI365" i="1"/>
  <c r="BJ365" i="1"/>
  <c r="BK365" i="1"/>
  <c r="BL365" i="1"/>
  <c r="BM365" i="1"/>
  <c r="BN365" i="1"/>
  <c r="BO365" i="1"/>
  <c r="BP365" i="1"/>
  <c r="BQ365" i="1"/>
  <c r="BR365" i="1"/>
  <c r="BS365" i="1"/>
  <c r="BT365" i="1"/>
  <c r="BU365" i="1"/>
  <c r="BV365" i="1"/>
  <c r="BW365" i="1"/>
  <c r="BX365" i="1"/>
  <c r="AQ366" i="1"/>
  <c r="AR366" i="1"/>
  <c r="AS366" i="1"/>
  <c r="AT366" i="1"/>
  <c r="AU366" i="1"/>
  <c r="AV366" i="1"/>
  <c r="AW366" i="1"/>
  <c r="AX366" i="1"/>
  <c r="AY366" i="1"/>
  <c r="AZ366" i="1"/>
  <c r="BA366" i="1"/>
  <c r="BB366" i="1"/>
  <c r="BC366" i="1"/>
  <c r="BD366" i="1"/>
  <c r="BE366" i="1"/>
  <c r="BF366" i="1"/>
  <c r="BG366" i="1"/>
  <c r="BH366" i="1"/>
  <c r="BI366" i="1"/>
  <c r="BJ366" i="1"/>
  <c r="BK366" i="1"/>
  <c r="BL366" i="1"/>
  <c r="BM366" i="1"/>
  <c r="BN366" i="1"/>
  <c r="BO366" i="1"/>
  <c r="BP366" i="1"/>
  <c r="BQ366" i="1"/>
  <c r="BR366" i="1"/>
  <c r="BS366" i="1"/>
  <c r="BT366" i="1"/>
  <c r="BU366" i="1"/>
  <c r="BV366" i="1"/>
  <c r="BW366" i="1"/>
  <c r="BX366" i="1"/>
  <c r="AQ367" i="1"/>
  <c r="AR367" i="1"/>
  <c r="AS367" i="1"/>
  <c r="AT367" i="1"/>
  <c r="AU367" i="1"/>
  <c r="AV367" i="1"/>
  <c r="AW367" i="1"/>
  <c r="AX367" i="1"/>
  <c r="AY367" i="1"/>
  <c r="AZ367" i="1"/>
  <c r="BA367" i="1"/>
  <c r="BB367" i="1"/>
  <c r="BC367" i="1"/>
  <c r="BD367" i="1"/>
  <c r="BE367" i="1"/>
  <c r="BF367" i="1"/>
  <c r="BG367" i="1"/>
  <c r="BH367" i="1"/>
  <c r="BI367" i="1"/>
  <c r="BJ367" i="1"/>
  <c r="BK367" i="1"/>
  <c r="BL367" i="1"/>
  <c r="BM367" i="1"/>
  <c r="BN367" i="1"/>
  <c r="BO367" i="1"/>
  <c r="BP367" i="1"/>
  <c r="BQ367" i="1"/>
  <c r="BR367" i="1"/>
  <c r="BS367" i="1"/>
  <c r="BT367" i="1"/>
  <c r="BU367" i="1"/>
  <c r="BV367" i="1"/>
  <c r="BW367" i="1"/>
  <c r="BX367" i="1"/>
  <c r="AQ368" i="1"/>
  <c r="AR368" i="1"/>
  <c r="AS368" i="1"/>
  <c r="AT368" i="1"/>
  <c r="AU368" i="1"/>
  <c r="AV368" i="1"/>
  <c r="AW368" i="1"/>
  <c r="AX368" i="1"/>
  <c r="AY368" i="1"/>
  <c r="AZ368" i="1"/>
  <c r="BA368" i="1"/>
  <c r="BB368" i="1"/>
  <c r="BC368" i="1"/>
  <c r="BD368" i="1"/>
  <c r="BE368" i="1"/>
  <c r="BF368" i="1"/>
  <c r="BG368" i="1"/>
  <c r="BH368" i="1"/>
  <c r="BI368" i="1"/>
  <c r="BJ368" i="1"/>
  <c r="BK368" i="1"/>
  <c r="BL368" i="1"/>
  <c r="BM368" i="1"/>
  <c r="BN368" i="1"/>
  <c r="BO368" i="1"/>
  <c r="BP368" i="1"/>
  <c r="BQ368" i="1"/>
  <c r="BR368" i="1"/>
  <c r="BS368" i="1"/>
  <c r="BT368" i="1"/>
  <c r="BU368" i="1"/>
  <c r="BV368" i="1"/>
  <c r="BW368" i="1"/>
  <c r="BX368" i="1"/>
  <c r="AQ369" i="1"/>
  <c r="AR369" i="1"/>
  <c r="AS369" i="1"/>
  <c r="AT369" i="1"/>
  <c r="AU369" i="1"/>
  <c r="AV369" i="1"/>
  <c r="AW369" i="1"/>
  <c r="AX369" i="1"/>
  <c r="AY369" i="1"/>
  <c r="AZ369" i="1"/>
  <c r="BA369" i="1"/>
  <c r="BB369" i="1"/>
  <c r="BC369" i="1"/>
  <c r="BD369" i="1"/>
  <c r="BE369" i="1"/>
  <c r="BF369" i="1"/>
  <c r="BG369" i="1"/>
  <c r="BH369" i="1"/>
  <c r="BI369" i="1"/>
  <c r="BJ369" i="1"/>
  <c r="BK369" i="1"/>
  <c r="BL369" i="1"/>
  <c r="BM369" i="1"/>
  <c r="BN369" i="1"/>
  <c r="BO369" i="1"/>
  <c r="BP369" i="1"/>
  <c r="BQ369" i="1"/>
  <c r="BR369" i="1"/>
  <c r="BS369" i="1"/>
  <c r="BT369" i="1"/>
  <c r="BU369" i="1"/>
  <c r="BV369" i="1"/>
  <c r="BW369" i="1"/>
  <c r="BX369" i="1"/>
  <c r="AQ370" i="1"/>
  <c r="AR370" i="1"/>
  <c r="AS370" i="1"/>
  <c r="AT370" i="1"/>
  <c r="AU370" i="1"/>
  <c r="AV370" i="1"/>
  <c r="AW370" i="1"/>
  <c r="AX370" i="1"/>
  <c r="AY370" i="1"/>
  <c r="AZ370" i="1"/>
  <c r="BA370" i="1"/>
  <c r="BB370" i="1"/>
  <c r="BC370" i="1"/>
  <c r="BD370" i="1"/>
  <c r="BE370" i="1"/>
  <c r="BF370" i="1"/>
  <c r="BG370" i="1"/>
  <c r="BH370" i="1"/>
  <c r="BI370" i="1"/>
  <c r="BJ370" i="1"/>
  <c r="BK370" i="1"/>
  <c r="BL370" i="1"/>
  <c r="BM370" i="1"/>
  <c r="BN370" i="1"/>
  <c r="BO370" i="1"/>
  <c r="BP370" i="1"/>
  <c r="BQ370" i="1"/>
  <c r="BR370" i="1"/>
  <c r="BS370" i="1"/>
  <c r="BT370" i="1"/>
  <c r="BU370" i="1"/>
  <c r="BV370" i="1"/>
  <c r="BW370" i="1"/>
  <c r="BX370" i="1"/>
  <c r="AQ371" i="1"/>
  <c r="AR371" i="1"/>
  <c r="AS371" i="1"/>
  <c r="AT371" i="1"/>
  <c r="AU371" i="1"/>
  <c r="AV371" i="1"/>
  <c r="AW371" i="1"/>
  <c r="AX371" i="1"/>
  <c r="AY371" i="1"/>
  <c r="AZ371" i="1"/>
  <c r="BA371" i="1"/>
  <c r="BB371" i="1"/>
  <c r="BC371" i="1"/>
  <c r="BD371" i="1"/>
  <c r="BE371" i="1"/>
  <c r="BF371" i="1"/>
  <c r="BG371" i="1"/>
  <c r="BH371" i="1"/>
  <c r="BI371" i="1"/>
  <c r="BJ371" i="1"/>
  <c r="BK371" i="1"/>
  <c r="BL371" i="1"/>
  <c r="BM371" i="1"/>
  <c r="BN371" i="1"/>
  <c r="BO371" i="1"/>
  <c r="BP371" i="1"/>
  <c r="BQ371" i="1"/>
  <c r="BR371" i="1"/>
  <c r="BS371" i="1"/>
  <c r="BT371" i="1"/>
  <c r="BU371" i="1"/>
  <c r="BV371" i="1"/>
  <c r="BW371" i="1"/>
  <c r="BX371" i="1"/>
  <c r="AQ372" i="1"/>
  <c r="AR372" i="1"/>
  <c r="AS372" i="1"/>
  <c r="AT372" i="1"/>
  <c r="AU372" i="1"/>
  <c r="AV372" i="1"/>
  <c r="AW372" i="1"/>
  <c r="AX372" i="1"/>
  <c r="AY372" i="1"/>
  <c r="AZ372" i="1"/>
  <c r="BA372" i="1"/>
  <c r="BB372" i="1"/>
  <c r="BC372" i="1"/>
  <c r="BD372" i="1"/>
  <c r="BE372" i="1"/>
  <c r="BF372" i="1"/>
  <c r="BG372" i="1"/>
  <c r="BH372" i="1"/>
  <c r="BI372" i="1"/>
  <c r="BJ372" i="1"/>
  <c r="BK372" i="1"/>
  <c r="BL372" i="1"/>
  <c r="BM372" i="1"/>
  <c r="BN372" i="1"/>
  <c r="BO372" i="1"/>
  <c r="BP372" i="1"/>
  <c r="BQ372" i="1"/>
  <c r="BR372" i="1"/>
  <c r="BS372" i="1"/>
  <c r="BT372" i="1"/>
  <c r="BU372" i="1"/>
  <c r="BV372" i="1"/>
  <c r="BW372" i="1"/>
  <c r="BX372" i="1"/>
  <c r="AQ373" i="1"/>
  <c r="AR373" i="1"/>
  <c r="AS373" i="1"/>
  <c r="AT373" i="1"/>
  <c r="AU373" i="1"/>
  <c r="AV373" i="1"/>
  <c r="AW373" i="1"/>
  <c r="AX373" i="1"/>
  <c r="AY373" i="1"/>
  <c r="AZ373" i="1"/>
  <c r="BA373" i="1"/>
  <c r="BB373" i="1"/>
  <c r="BC373" i="1"/>
  <c r="BD373" i="1"/>
  <c r="BE373" i="1"/>
  <c r="BF373" i="1"/>
  <c r="BG373" i="1"/>
  <c r="BH373" i="1"/>
  <c r="BI373" i="1"/>
  <c r="BJ373" i="1"/>
  <c r="BK373" i="1"/>
  <c r="BL373" i="1"/>
  <c r="BM373" i="1"/>
  <c r="BN373" i="1"/>
  <c r="BO373" i="1"/>
  <c r="BP373" i="1"/>
  <c r="BQ373" i="1"/>
  <c r="BR373" i="1"/>
  <c r="BS373" i="1"/>
  <c r="BT373" i="1"/>
  <c r="BU373" i="1"/>
  <c r="BV373" i="1"/>
  <c r="BW373" i="1"/>
  <c r="BX373" i="1"/>
  <c r="AQ374" i="1"/>
  <c r="AR374" i="1"/>
  <c r="AS374" i="1"/>
  <c r="AT374" i="1"/>
  <c r="AU374" i="1"/>
  <c r="AV374" i="1"/>
  <c r="AW374" i="1"/>
  <c r="AX374" i="1"/>
  <c r="AY374" i="1"/>
  <c r="AZ374" i="1"/>
  <c r="BA374" i="1"/>
  <c r="BB374" i="1"/>
  <c r="BC374" i="1"/>
  <c r="BD374" i="1"/>
  <c r="BE374" i="1"/>
  <c r="BF374" i="1"/>
  <c r="BG374" i="1"/>
  <c r="BH374" i="1"/>
  <c r="BI374" i="1"/>
  <c r="BJ374" i="1"/>
  <c r="BK374" i="1"/>
  <c r="BL374" i="1"/>
  <c r="BM374" i="1"/>
  <c r="BN374" i="1"/>
  <c r="BO374" i="1"/>
  <c r="BP374" i="1"/>
  <c r="BQ374" i="1"/>
  <c r="BR374" i="1"/>
  <c r="BS374" i="1"/>
  <c r="BT374" i="1"/>
  <c r="BU374" i="1"/>
  <c r="BV374" i="1"/>
  <c r="BW374" i="1"/>
  <c r="BX374" i="1"/>
  <c r="AQ375" i="1"/>
  <c r="AR375" i="1"/>
  <c r="AS375" i="1"/>
  <c r="AT375" i="1"/>
  <c r="AU375" i="1"/>
  <c r="AV375" i="1"/>
  <c r="AW375" i="1"/>
  <c r="AX375" i="1"/>
  <c r="AY375" i="1"/>
  <c r="AZ375" i="1"/>
  <c r="BA375" i="1"/>
  <c r="BB375" i="1"/>
  <c r="BC375" i="1"/>
  <c r="BD375" i="1"/>
  <c r="BE375" i="1"/>
  <c r="BF375" i="1"/>
  <c r="BG375" i="1"/>
  <c r="BH375" i="1"/>
  <c r="BI375" i="1"/>
  <c r="BJ375" i="1"/>
  <c r="BK375" i="1"/>
  <c r="BL375" i="1"/>
  <c r="BM375" i="1"/>
  <c r="BN375" i="1"/>
  <c r="BO375" i="1"/>
  <c r="BP375" i="1"/>
  <c r="BQ375" i="1"/>
  <c r="BR375" i="1"/>
  <c r="BS375" i="1"/>
  <c r="BT375" i="1"/>
  <c r="BU375" i="1"/>
  <c r="BV375" i="1"/>
  <c r="BW375" i="1"/>
  <c r="BX375" i="1"/>
  <c r="AQ376" i="1"/>
  <c r="AR376" i="1"/>
  <c r="AS376" i="1"/>
  <c r="AT376" i="1"/>
  <c r="AU376" i="1"/>
  <c r="AV376" i="1"/>
  <c r="AW376" i="1"/>
  <c r="AX376" i="1"/>
  <c r="AY376" i="1"/>
  <c r="AZ376" i="1"/>
  <c r="BA376" i="1"/>
  <c r="BB376" i="1"/>
  <c r="BC376" i="1"/>
  <c r="BD376" i="1"/>
  <c r="BE376" i="1"/>
  <c r="BF376" i="1"/>
  <c r="BG376" i="1"/>
  <c r="BH376" i="1"/>
  <c r="BI376" i="1"/>
  <c r="BJ376" i="1"/>
  <c r="BK376" i="1"/>
  <c r="BL376" i="1"/>
  <c r="BM376" i="1"/>
  <c r="BN376" i="1"/>
  <c r="BO376" i="1"/>
  <c r="BP376" i="1"/>
  <c r="BQ376" i="1"/>
  <c r="BR376" i="1"/>
  <c r="BS376" i="1"/>
  <c r="BT376" i="1"/>
  <c r="BU376" i="1"/>
  <c r="BV376" i="1"/>
  <c r="BW376" i="1"/>
  <c r="BX376" i="1"/>
  <c r="AQ377" i="1"/>
  <c r="AR377" i="1"/>
  <c r="AS377" i="1"/>
  <c r="AT377" i="1"/>
  <c r="AU377" i="1"/>
  <c r="AV377" i="1"/>
  <c r="AW377" i="1"/>
  <c r="AX377" i="1"/>
  <c r="AY377" i="1"/>
  <c r="AZ377" i="1"/>
  <c r="BA377" i="1"/>
  <c r="BB377" i="1"/>
  <c r="BC377" i="1"/>
  <c r="BD377" i="1"/>
  <c r="BE377" i="1"/>
  <c r="BF377" i="1"/>
  <c r="BG377" i="1"/>
  <c r="BH377" i="1"/>
  <c r="BI377" i="1"/>
  <c r="BJ377" i="1"/>
  <c r="BK377" i="1"/>
  <c r="BL377" i="1"/>
  <c r="BM377" i="1"/>
  <c r="BN377" i="1"/>
  <c r="BO377" i="1"/>
  <c r="BP377" i="1"/>
  <c r="BQ377" i="1"/>
  <c r="BR377" i="1"/>
  <c r="BS377" i="1"/>
  <c r="BT377" i="1"/>
  <c r="BU377" i="1"/>
  <c r="BV377" i="1"/>
  <c r="BW377" i="1"/>
  <c r="BX377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1"/>
  <c r="BC378" i="1"/>
  <c r="BD378" i="1"/>
  <c r="BE378" i="1"/>
  <c r="BF378" i="1"/>
  <c r="BG378" i="1"/>
  <c r="BH378" i="1"/>
  <c r="BI378" i="1"/>
  <c r="BJ378" i="1"/>
  <c r="BK378" i="1"/>
  <c r="BL378" i="1"/>
  <c r="BM378" i="1"/>
  <c r="BN378" i="1"/>
  <c r="BO378" i="1"/>
  <c r="BP378" i="1"/>
  <c r="BQ378" i="1"/>
  <c r="BR378" i="1"/>
  <c r="BS378" i="1"/>
  <c r="BT378" i="1"/>
  <c r="BU378" i="1"/>
  <c r="BV378" i="1"/>
  <c r="BW378" i="1"/>
  <c r="BX378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1"/>
  <c r="BC379" i="1"/>
  <c r="BD379" i="1"/>
  <c r="BE379" i="1"/>
  <c r="BF379" i="1"/>
  <c r="BG379" i="1"/>
  <c r="BH379" i="1"/>
  <c r="BI379" i="1"/>
  <c r="BJ379" i="1"/>
  <c r="BK379" i="1"/>
  <c r="BL379" i="1"/>
  <c r="BM379" i="1"/>
  <c r="BN379" i="1"/>
  <c r="BO379" i="1"/>
  <c r="BP379" i="1"/>
  <c r="BQ379" i="1"/>
  <c r="BR379" i="1"/>
  <c r="BS379" i="1"/>
  <c r="BT379" i="1"/>
  <c r="BU379" i="1"/>
  <c r="BV379" i="1"/>
  <c r="BW379" i="1"/>
  <c r="BX379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1"/>
  <c r="BC380" i="1"/>
  <c r="BD380" i="1"/>
  <c r="BE380" i="1"/>
  <c r="BF380" i="1"/>
  <c r="BG380" i="1"/>
  <c r="BH380" i="1"/>
  <c r="BI380" i="1"/>
  <c r="BJ380" i="1"/>
  <c r="BK380" i="1"/>
  <c r="BL380" i="1"/>
  <c r="BM380" i="1"/>
  <c r="BN380" i="1"/>
  <c r="BO380" i="1"/>
  <c r="BP380" i="1"/>
  <c r="BQ380" i="1"/>
  <c r="BR380" i="1"/>
  <c r="BS380" i="1"/>
  <c r="BT380" i="1"/>
  <c r="BU380" i="1"/>
  <c r="BV380" i="1"/>
  <c r="BW380" i="1"/>
  <c r="BX380" i="1"/>
  <c r="AQ381" i="1"/>
  <c r="AR381" i="1"/>
  <c r="AS381" i="1"/>
  <c r="AT381" i="1"/>
  <c r="AU381" i="1"/>
  <c r="AV381" i="1"/>
  <c r="AW381" i="1"/>
  <c r="AX381" i="1"/>
  <c r="AY381" i="1"/>
  <c r="AZ381" i="1"/>
  <c r="BA381" i="1"/>
  <c r="BB381" i="1"/>
  <c r="BC381" i="1"/>
  <c r="BD381" i="1"/>
  <c r="BE381" i="1"/>
  <c r="BF381" i="1"/>
  <c r="BG381" i="1"/>
  <c r="BH381" i="1"/>
  <c r="BI381" i="1"/>
  <c r="BJ381" i="1"/>
  <c r="BK381" i="1"/>
  <c r="BL381" i="1"/>
  <c r="BM381" i="1"/>
  <c r="BN381" i="1"/>
  <c r="BO381" i="1"/>
  <c r="BP381" i="1"/>
  <c r="BQ381" i="1"/>
  <c r="BR381" i="1"/>
  <c r="BS381" i="1"/>
  <c r="BT381" i="1"/>
  <c r="BU381" i="1"/>
  <c r="BV381" i="1"/>
  <c r="BW381" i="1"/>
  <c r="BX381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1"/>
  <c r="BC382" i="1"/>
  <c r="BD382" i="1"/>
  <c r="BE382" i="1"/>
  <c r="BF382" i="1"/>
  <c r="BG382" i="1"/>
  <c r="BH382" i="1"/>
  <c r="BI382" i="1"/>
  <c r="BJ382" i="1"/>
  <c r="BK382" i="1"/>
  <c r="BL382" i="1"/>
  <c r="BM382" i="1"/>
  <c r="BN382" i="1"/>
  <c r="BO382" i="1"/>
  <c r="BP382" i="1"/>
  <c r="BQ382" i="1"/>
  <c r="BR382" i="1"/>
  <c r="BS382" i="1"/>
  <c r="BT382" i="1"/>
  <c r="BU382" i="1"/>
  <c r="BV382" i="1"/>
  <c r="BW382" i="1"/>
  <c r="BX382" i="1"/>
  <c r="AQ383" i="1"/>
  <c r="AR383" i="1"/>
  <c r="AS383" i="1"/>
  <c r="AT383" i="1"/>
  <c r="AU383" i="1"/>
  <c r="AV383" i="1"/>
  <c r="AW383" i="1"/>
  <c r="AX383" i="1"/>
  <c r="AY383" i="1"/>
  <c r="AZ383" i="1"/>
  <c r="BA383" i="1"/>
  <c r="BB383" i="1"/>
  <c r="BC383" i="1"/>
  <c r="BD383" i="1"/>
  <c r="BE383" i="1"/>
  <c r="BF383" i="1"/>
  <c r="BG383" i="1"/>
  <c r="BH383" i="1"/>
  <c r="BI383" i="1"/>
  <c r="BJ383" i="1"/>
  <c r="BK383" i="1"/>
  <c r="BL383" i="1"/>
  <c r="BM383" i="1"/>
  <c r="BN383" i="1"/>
  <c r="BO383" i="1"/>
  <c r="BP383" i="1"/>
  <c r="BQ383" i="1"/>
  <c r="BR383" i="1"/>
  <c r="BS383" i="1"/>
  <c r="BT383" i="1"/>
  <c r="BU383" i="1"/>
  <c r="BV383" i="1"/>
  <c r="BW383" i="1"/>
  <c r="BX383" i="1"/>
  <c r="AQ384" i="1"/>
  <c r="AR384" i="1"/>
  <c r="AS384" i="1"/>
  <c r="AT384" i="1"/>
  <c r="AU384" i="1"/>
  <c r="AV384" i="1"/>
  <c r="AW384" i="1"/>
  <c r="AX384" i="1"/>
  <c r="AY384" i="1"/>
  <c r="AZ384" i="1"/>
  <c r="BA384" i="1"/>
  <c r="BB384" i="1"/>
  <c r="BC384" i="1"/>
  <c r="BD384" i="1"/>
  <c r="BE384" i="1"/>
  <c r="BF384" i="1"/>
  <c r="BG384" i="1"/>
  <c r="BH384" i="1"/>
  <c r="BI384" i="1"/>
  <c r="BJ384" i="1"/>
  <c r="BK384" i="1"/>
  <c r="BL384" i="1"/>
  <c r="BM384" i="1"/>
  <c r="BN384" i="1"/>
  <c r="BO384" i="1"/>
  <c r="BP384" i="1"/>
  <c r="BQ384" i="1"/>
  <c r="BR384" i="1"/>
  <c r="BS384" i="1"/>
  <c r="BT384" i="1"/>
  <c r="BU384" i="1"/>
  <c r="BV384" i="1"/>
  <c r="BW384" i="1"/>
  <c r="BX384" i="1"/>
  <c r="AQ385" i="1"/>
  <c r="AR385" i="1"/>
  <c r="AS385" i="1"/>
  <c r="AT385" i="1"/>
  <c r="AU385" i="1"/>
  <c r="AV385" i="1"/>
  <c r="AW385" i="1"/>
  <c r="AX385" i="1"/>
  <c r="AY385" i="1"/>
  <c r="AZ385" i="1"/>
  <c r="BA385" i="1"/>
  <c r="BB385" i="1"/>
  <c r="BC385" i="1"/>
  <c r="BD385" i="1"/>
  <c r="BE385" i="1"/>
  <c r="BF385" i="1"/>
  <c r="BG385" i="1"/>
  <c r="BH385" i="1"/>
  <c r="BI385" i="1"/>
  <c r="BJ385" i="1"/>
  <c r="BK385" i="1"/>
  <c r="BL385" i="1"/>
  <c r="BM385" i="1"/>
  <c r="BN385" i="1"/>
  <c r="BO385" i="1"/>
  <c r="BP385" i="1"/>
  <c r="BQ385" i="1"/>
  <c r="BR385" i="1"/>
  <c r="BS385" i="1"/>
  <c r="BT385" i="1"/>
  <c r="BU385" i="1"/>
  <c r="BV385" i="1"/>
  <c r="BW385" i="1"/>
  <c r="BX385" i="1"/>
  <c r="AQ386" i="1"/>
  <c r="AR386" i="1"/>
  <c r="AS386" i="1"/>
  <c r="AT386" i="1"/>
  <c r="AU386" i="1"/>
  <c r="AV386" i="1"/>
  <c r="AW386" i="1"/>
  <c r="AX386" i="1"/>
  <c r="AY386" i="1"/>
  <c r="AZ386" i="1"/>
  <c r="BA386" i="1"/>
  <c r="BB386" i="1"/>
  <c r="BC386" i="1"/>
  <c r="BD386" i="1"/>
  <c r="BE386" i="1"/>
  <c r="BF386" i="1"/>
  <c r="BG386" i="1"/>
  <c r="BH386" i="1"/>
  <c r="BI386" i="1"/>
  <c r="BJ386" i="1"/>
  <c r="BK386" i="1"/>
  <c r="BL386" i="1"/>
  <c r="BM386" i="1"/>
  <c r="BN386" i="1"/>
  <c r="BO386" i="1"/>
  <c r="BP386" i="1"/>
  <c r="BQ386" i="1"/>
  <c r="BR386" i="1"/>
  <c r="BS386" i="1"/>
  <c r="BT386" i="1"/>
  <c r="BU386" i="1"/>
  <c r="BV386" i="1"/>
  <c r="BW386" i="1"/>
  <c r="BX386" i="1"/>
  <c r="AQ387" i="1"/>
  <c r="AR387" i="1"/>
  <c r="AS387" i="1"/>
  <c r="AT387" i="1"/>
  <c r="AU387" i="1"/>
  <c r="AV387" i="1"/>
  <c r="AW387" i="1"/>
  <c r="AX387" i="1"/>
  <c r="AY387" i="1"/>
  <c r="AZ387" i="1"/>
  <c r="BA387" i="1"/>
  <c r="BB387" i="1"/>
  <c r="BC387" i="1"/>
  <c r="BD387" i="1"/>
  <c r="BE387" i="1"/>
  <c r="BF387" i="1"/>
  <c r="BG387" i="1"/>
  <c r="BH387" i="1"/>
  <c r="BI387" i="1"/>
  <c r="BJ387" i="1"/>
  <c r="BK387" i="1"/>
  <c r="BL387" i="1"/>
  <c r="BM387" i="1"/>
  <c r="BN387" i="1"/>
  <c r="BO387" i="1"/>
  <c r="BP387" i="1"/>
  <c r="BQ387" i="1"/>
  <c r="BR387" i="1"/>
  <c r="BS387" i="1"/>
  <c r="BT387" i="1"/>
  <c r="BU387" i="1"/>
  <c r="BV387" i="1"/>
  <c r="BW387" i="1"/>
  <c r="BX387" i="1"/>
  <c r="AQ388" i="1"/>
  <c r="AR388" i="1"/>
  <c r="AS388" i="1"/>
  <c r="AT388" i="1"/>
  <c r="AU388" i="1"/>
  <c r="AV388" i="1"/>
  <c r="AW388" i="1"/>
  <c r="AX388" i="1"/>
  <c r="AY388" i="1"/>
  <c r="AZ388" i="1"/>
  <c r="BA388" i="1"/>
  <c r="BB388" i="1"/>
  <c r="BC388" i="1"/>
  <c r="BD388" i="1"/>
  <c r="BE388" i="1"/>
  <c r="BF388" i="1"/>
  <c r="BG388" i="1"/>
  <c r="BH388" i="1"/>
  <c r="BI388" i="1"/>
  <c r="BJ388" i="1"/>
  <c r="BK388" i="1"/>
  <c r="BL388" i="1"/>
  <c r="BM388" i="1"/>
  <c r="BN388" i="1"/>
  <c r="BO388" i="1"/>
  <c r="BP388" i="1"/>
  <c r="BQ388" i="1"/>
  <c r="BR388" i="1"/>
  <c r="BS388" i="1"/>
  <c r="BT388" i="1"/>
  <c r="BU388" i="1"/>
  <c r="BV388" i="1"/>
  <c r="BW388" i="1"/>
  <c r="BX388" i="1"/>
  <c r="AQ389" i="1"/>
  <c r="AR389" i="1"/>
  <c r="AS389" i="1"/>
  <c r="AT389" i="1"/>
  <c r="AU389" i="1"/>
  <c r="AV389" i="1"/>
  <c r="AW389" i="1"/>
  <c r="AX389" i="1"/>
  <c r="AY389" i="1"/>
  <c r="AZ389" i="1"/>
  <c r="BA389" i="1"/>
  <c r="BB389" i="1"/>
  <c r="BC389" i="1"/>
  <c r="BD389" i="1"/>
  <c r="BE389" i="1"/>
  <c r="BF389" i="1"/>
  <c r="BG389" i="1"/>
  <c r="BH389" i="1"/>
  <c r="BI389" i="1"/>
  <c r="BJ389" i="1"/>
  <c r="BK389" i="1"/>
  <c r="BL389" i="1"/>
  <c r="BM389" i="1"/>
  <c r="BN389" i="1"/>
  <c r="BO389" i="1"/>
  <c r="BP389" i="1"/>
  <c r="BQ389" i="1"/>
  <c r="BR389" i="1"/>
  <c r="BS389" i="1"/>
  <c r="BT389" i="1"/>
  <c r="BU389" i="1"/>
  <c r="BV389" i="1"/>
  <c r="BW389" i="1"/>
  <c r="BX389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1"/>
  <c r="BC390" i="1"/>
  <c r="BD390" i="1"/>
  <c r="BE390" i="1"/>
  <c r="BF390" i="1"/>
  <c r="BG390" i="1"/>
  <c r="BH390" i="1"/>
  <c r="BI390" i="1"/>
  <c r="BJ390" i="1"/>
  <c r="BK390" i="1"/>
  <c r="BL390" i="1"/>
  <c r="BM390" i="1"/>
  <c r="BN390" i="1"/>
  <c r="BO390" i="1"/>
  <c r="BP390" i="1"/>
  <c r="BQ390" i="1"/>
  <c r="BR390" i="1"/>
  <c r="BS390" i="1"/>
  <c r="BT390" i="1"/>
  <c r="BU390" i="1"/>
  <c r="BV390" i="1"/>
  <c r="BW390" i="1"/>
  <c r="BX390" i="1"/>
  <c r="AQ391" i="1"/>
  <c r="AR391" i="1"/>
  <c r="AS391" i="1"/>
  <c r="AT391" i="1"/>
  <c r="AU391" i="1"/>
  <c r="AV391" i="1"/>
  <c r="AW391" i="1"/>
  <c r="AX391" i="1"/>
  <c r="AY391" i="1"/>
  <c r="AZ391" i="1"/>
  <c r="BA391" i="1"/>
  <c r="BB391" i="1"/>
  <c r="BC391" i="1"/>
  <c r="BD391" i="1"/>
  <c r="BE391" i="1"/>
  <c r="BF391" i="1"/>
  <c r="BG391" i="1"/>
  <c r="BH391" i="1"/>
  <c r="BI391" i="1"/>
  <c r="BJ391" i="1"/>
  <c r="BK391" i="1"/>
  <c r="BL391" i="1"/>
  <c r="BM391" i="1"/>
  <c r="BN391" i="1"/>
  <c r="BO391" i="1"/>
  <c r="BP391" i="1"/>
  <c r="BQ391" i="1"/>
  <c r="BR391" i="1"/>
  <c r="BS391" i="1"/>
  <c r="BT391" i="1"/>
  <c r="BU391" i="1"/>
  <c r="BV391" i="1"/>
  <c r="BW391" i="1"/>
  <c r="BX391" i="1"/>
  <c r="AQ392" i="1"/>
  <c r="AR392" i="1"/>
  <c r="AS392" i="1"/>
  <c r="AT392" i="1"/>
  <c r="AU392" i="1"/>
  <c r="AV392" i="1"/>
  <c r="AW392" i="1"/>
  <c r="AX392" i="1"/>
  <c r="AY392" i="1"/>
  <c r="AZ392" i="1"/>
  <c r="BA392" i="1"/>
  <c r="BB392" i="1"/>
  <c r="BC392" i="1"/>
  <c r="BD392" i="1"/>
  <c r="BE392" i="1"/>
  <c r="BF392" i="1"/>
  <c r="BG392" i="1"/>
  <c r="BH392" i="1"/>
  <c r="BI392" i="1"/>
  <c r="BJ392" i="1"/>
  <c r="BK392" i="1"/>
  <c r="BL392" i="1"/>
  <c r="BM392" i="1"/>
  <c r="BN392" i="1"/>
  <c r="BO392" i="1"/>
  <c r="BP392" i="1"/>
  <c r="BQ392" i="1"/>
  <c r="BR392" i="1"/>
  <c r="BS392" i="1"/>
  <c r="BT392" i="1"/>
  <c r="BU392" i="1"/>
  <c r="BV392" i="1"/>
  <c r="BW392" i="1"/>
  <c r="BX392" i="1"/>
  <c r="AQ393" i="1"/>
  <c r="AR393" i="1"/>
  <c r="AS393" i="1"/>
  <c r="AT393" i="1"/>
  <c r="AU393" i="1"/>
  <c r="AV393" i="1"/>
  <c r="AW393" i="1"/>
  <c r="AX393" i="1"/>
  <c r="AY393" i="1"/>
  <c r="AZ393" i="1"/>
  <c r="BA393" i="1"/>
  <c r="BB393" i="1"/>
  <c r="BC393" i="1"/>
  <c r="BD393" i="1"/>
  <c r="BE393" i="1"/>
  <c r="BF393" i="1"/>
  <c r="BG393" i="1"/>
  <c r="BH393" i="1"/>
  <c r="BI393" i="1"/>
  <c r="BJ393" i="1"/>
  <c r="BK393" i="1"/>
  <c r="BL393" i="1"/>
  <c r="BM393" i="1"/>
  <c r="BN393" i="1"/>
  <c r="BO393" i="1"/>
  <c r="BP393" i="1"/>
  <c r="BQ393" i="1"/>
  <c r="BR393" i="1"/>
  <c r="BS393" i="1"/>
  <c r="BT393" i="1"/>
  <c r="BU393" i="1"/>
  <c r="BV393" i="1"/>
  <c r="BW393" i="1"/>
  <c r="BX393" i="1"/>
  <c r="AQ394" i="1"/>
  <c r="AR394" i="1"/>
  <c r="AS394" i="1"/>
  <c r="AT394" i="1"/>
  <c r="AU394" i="1"/>
  <c r="AV394" i="1"/>
  <c r="AW394" i="1"/>
  <c r="AX394" i="1"/>
  <c r="AY394" i="1"/>
  <c r="AZ394" i="1"/>
  <c r="BA394" i="1"/>
  <c r="BB394" i="1"/>
  <c r="BC394" i="1"/>
  <c r="BD394" i="1"/>
  <c r="BE394" i="1"/>
  <c r="BF394" i="1"/>
  <c r="BG394" i="1"/>
  <c r="BH394" i="1"/>
  <c r="BI394" i="1"/>
  <c r="BJ394" i="1"/>
  <c r="BK394" i="1"/>
  <c r="BL394" i="1"/>
  <c r="BM394" i="1"/>
  <c r="BN394" i="1"/>
  <c r="BO394" i="1"/>
  <c r="BP394" i="1"/>
  <c r="BQ394" i="1"/>
  <c r="BR394" i="1"/>
  <c r="BS394" i="1"/>
  <c r="BT394" i="1"/>
  <c r="BU394" i="1"/>
  <c r="BV394" i="1"/>
  <c r="BW394" i="1"/>
  <c r="BX394" i="1"/>
  <c r="AQ395" i="1"/>
  <c r="AR395" i="1"/>
  <c r="AS395" i="1"/>
  <c r="AT395" i="1"/>
  <c r="AU395" i="1"/>
  <c r="AV395" i="1"/>
  <c r="AW395" i="1"/>
  <c r="AX395" i="1"/>
  <c r="AY395" i="1"/>
  <c r="AZ395" i="1"/>
  <c r="BA395" i="1"/>
  <c r="BB395" i="1"/>
  <c r="BC395" i="1"/>
  <c r="BD395" i="1"/>
  <c r="BE395" i="1"/>
  <c r="BF395" i="1"/>
  <c r="BG395" i="1"/>
  <c r="BH395" i="1"/>
  <c r="BI395" i="1"/>
  <c r="BJ395" i="1"/>
  <c r="BK395" i="1"/>
  <c r="BL395" i="1"/>
  <c r="BM395" i="1"/>
  <c r="BN395" i="1"/>
  <c r="BO395" i="1"/>
  <c r="BP395" i="1"/>
  <c r="BQ395" i="1"/>
  <c r="BR395" i="1"/>
  <c r="BS395" i="1"/>
  <c r="BT395" i="1"/>
  <c r="BU395" i="1"/>
  <c r="BV395" i="1"/>
  <c r="BW395" i="1"/>
  <c r="BX395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1"/>
  <c r="BC396" i="1"/>
  <c r="BD396" i="1"/>
  <c r="BE396" i="1"/>
  <c r="BF396" i="1"/>
  <c r="BG396" i="1"/>
  <c r="BH396" i="1"/>
  <c r="BI396" i="1"/>
  <c r="BJ396" i="1"/>
  <c r="BK396" i="1"/>
  <c r="BL396" i="1"/>
  <c r="BM396" i="1"/>
  <c r="BN396" i="1"/>
  <c r="BO396" i="1"/>
  <c r="BP396" i="1"/>
  <c r="BQ396" i="1"/>
  <c r="BR396" i="1"/>
  <c r="BS396" i="1"/>
  <c r="BT396" i="1"/>
  <c r="BU396" i="1"/>
  <c r="BV396" i="1"/>
  <c r="BW396" i="1"/>
  <c r="BX396" i="1"/>
  <c r="AQ397" i="1"/>
  <c r="AR397" i="1"/>
  <c r="AS397" i="1"/>
  <c r="AT397" i="1"/>
  <c r="AU397" i="1"/>
  <c r="AV397" i="1"/>
  <c r="AW397" i="1"/>
  <c r="AX397" i="1"/>
  <c r="AY397" i="1"/>
  <c r="AZ397" i="1"/>
  <c r="BA397" i="1"/>
  <c r="BB397" i="1"/>
  <c r="BC397" i="1"/>
  <c r="BD397" i="1"/>
  <c r="BE397" i="1"/>
  <c r="BF397" i="1"/>
  <c r="BG397" i="1"/>
  <c r="BH397" i="1"/>
  <c r="BI397" i="1"/>
  <c r="BJ397" i="1"/>
  <c r="BK397" i="1"/>
  <c r="BL397" i="1"/>
  <c r="BM397" i="1"/>
  <c r="BN397" i="1"/>
  <c r="BO397" i="1"/>
  <c r="BP397" i="1"/>
  <c r="BQ397" i="1"/>
  <c r="BR397" i="1"/>
  <c r="BS397" i="1"/>
  <c r="BT397" i="1"/>
  <c r="BU397" i="1"/>
  <c r="BV397" i="1"/>
  <c r="BW397" i="1"/>
  <c r="BX397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1"/>
  <c r="BC398" i="1"/>
  <c r="BD398" i="1"/>
  <c r="BE398" i="1"/>
  <c r="BF398" i="1"/>
  <c r="BG398" i="1"/>
  <c r="BH398" i="1"/>
  <c r="BI398" i="1"/>
  <c r="BJ398" i="1"/>
  <c r="BK398" i="1"/>
  <c r="BL398" i="1"/>
  <c r="BM398" i="1"/>
  <c r="BN398" i="1"/>
  <c r="BO398" i="1"/>
  <c r="BP398" i="1"/>
  <c r="BQ398" i="1"/>
  <c r="BR398" i="1"/>
  <c r="BS398" i="1"/>
  <c r="BT398" i="1"/>
  <c r="BU398" i="1"/>
  <c r="BV398" i="1"/>
  <c r="BW398" i="1"/>
  <c r="BX398" i="1"/>
  <c r="AQ399" i="1"/>
  <c r="AR399" i="1"/>
  <c r="AS399" i="1"/>
  <c r="AT399" i="1"/>
  <c r="AU399" i="1"/>
  <c r="AV399" i="1"/>
  <c r="AW399" i="1"/>
  <c r="AX399" i="1"/>
  <c r="AY399" i="1"/>
  <c r="AZ399" i="1"/>
  <c r="BA399" i="1"/>
  <c r="BB399" i="1"/>
  <c r="BC399" i="1"/>
  <c r="BD399" i="1"/>
  <c r="BE399" i="1"/>
  <c r="BF399" i="1"/>
  <c r="BG399" i="1"/>
  <c r="BH399" i="1"/>
  <c r="BI399" i="1"/>
  <c r="BJ399" i="1"/>
  <c r="BK399" i="1"/>
  <c r="BL399" i="1"/>
  <c r="BM399" i="1"/>
  <c r="BN399" i="1"/>
  <c r="BO399" i="1"/>
  <c r="BP399" i="1"/>
  <c r="BQ399" i="1"/>
  <c r="BR399" i="1"/>
  <c r="BS399" i="1"/>
  <c r="BT399" i="1"/>
  <c r="BU399" i="1"/>
  <c r="BV399" i="1"/>
  <c r="BW399" i="1"/>
  <c r="BX399" i="1"/>
  <c r="AQ400" i="1"/>
  <c r="AR400" i="1"/>
  <c r="AS400" i="1"/>
  <c r="AT400" i="1"/>
  <c r="AU400" i="1"/>
  <c r="AV400" i="1"/>
  <c r="AW400" i="1"/>
  <c r="AX400" i="1"/>
  <c r="AY400" i="1"/>
  <c r="AZ400" i="1"/>
  <c r="BA400" i="1"/>
  <c r="BB400" i="1"/>
  <c r="BC400" i="1"/>
  <c r="BD400" i="1"/>
  <c r="BE400" i="1"/>
  <c r="BF400" i="1"/>
  <c r="BG400" i="1"/>
  <c r="BH400" i="1"/>
  <c r="BI400" i="1"/>
  <c r="BJ400" i="1"/>
  <c r="BK400" i="1"/>
  <c r="BL400" i="1"/>
  <c r="BM400" i="1"/>
  <c r="BN400" i="1"/>
  <c r="BO400" i="1"/>
  <c r="BP400" i="1"/>
  <c r="BQ400" i="1"/>
  <c r="BR400" i="1"/>
  <c r="BS400" i="1"/>
  <c r="BT400" i="1"/>
  <c r="BU400" i="1"/>
  <c r="BV400" i="1"/>
  <c r="BW400" i="1"/>
  <c r="BX400" i="1"/>
  <c r="AQ401" i="1"/>
  <c r="AR401" i="1"/>
  <c r="AS401" i="1"/>
  <c r="AT401" i="1"/>
  <c r="AU401" i="1"/>
  <c r="AV401" i="1"/>
  <c r="AW401" i="1"/>
  <c r="AX401" i="1"/>
  <c r="AY401" i="1"/>
  <c r="AZ401" i="1"/>
  <c r="BA401" i="1"/>
  <c r="BB401" i="1"/>
  <c r="BC401" i="1"/>
  <c r="BD401" i="1"/>
  <c r="BE401" i="1"/>
  <c r="BF401" i="1"/>
  <c r="BG401" i="1"/>
  <c r="BH401" i="1"/>
  <c r="BI401" i="1"/>
  <c r="BJ401" i="1"/>
  <c r="BK401" i="1"/>
  <c r="BL401" i="1"/>
  <c r="BM401" i="1"/>
  <c r="BN401" i="1"/>
  <c r="BO401" i="1"/>
  <c r="BP401" i="1"/>
  <c r="BQ401" i="1"/>
  <c r="BR401" i="1"/>
  <c r="BS401" i="1"/>
  <c r="BT401" i="1"/>
  <c r="BU401" i="1"/>
  <c r="BV401" i="1"/>
  <c r="BW401" i="1"/>
  <c r="BX401" i="1"/>
  <c r="AQ402" i="1"/>
  <c r="AR402" i="1"/>
  <c r="AS402" i="1"/>
  <c r="AT402" i="1"/>
  <c r="AU402" i="1"/>
  <c r="AV402" i="1"/>
  <c r="AW402" i="1"/>
  <c r="AX402" i="1"/>
  <c r="AY402" i="1"/>
  <c r="AZ402" i="1"/>
  <c r="BA402" i="1"/>
  <c r="BB402" i="1"/>
  <c r="BC402" i="1"/>
  <c r="BD402" i="1"/>
  <c r="BE402" i="1"/>
  <c r="BF402" i="1"/>
  <c r="BG402" i="1"/>
  <c r="BH402" i="1"/>
  <c r="BI402" i="1"/>
  <c r="BJ402" i="1"/>
  <c r="BK402" i="1"/>
  <c r="BL402" i="1"/>
  <c r="BM402" i="1"/>
  <c r="BN402" i="1"/>
  <c r="BO402" i="1"/>
  <c r="BP402" i="1"/>
  <c r="BQ402" i="1"/>
  <c r="BR402" i="1"/>
  <c r="BS402" i="1"/>
  <c r="BT402" i="1"/>
  <c r="BU402" i="1"/>
  <c r="BV402" i="1"/>
  <c r="BW402" i="1"/>
  <c r="BX402" i="1"/>
  <c r="AQ403" i="1"/>
  <c r="AR403" i="1"/>
  <c r="AS403" i="1"/>
  <c r="AT403" i="1"/>
  <c r="AU403" i="1"/>
  <c r="AV403" i="1"/>
  <c r="AW403" i="1"/>
  <c r="AX403" i="1"/>
  <c r="AY403" i="1"/>
  <c r="AZ403" i="1"/>
  <c r="BA403" i="1"/>
  <c r="BB403" i="1"/>
  <c r="BC403" i="1"/>
  <c r="BD403" i="1"/>
  <c r="BE403" i="1"/>
  <c r="BF403" i="1"/>
  <c r="BG403" i="1"/>
  <c r="BH403" i="1"/>
  <c r="BI403" i="1"/>
  <c r="BJ403" i="1"/>
  <c r="BK403" i="1"/>
  <c r="BL403" i="1"/>
  <c r="BM403" i="1"/>
  <c r="BN403" i="1"/>
  <c r="BO403" i="1"/>
  <c r="BP403" i="1"/>
  <c r="BQ403" i="1"/>
  <c r="BR403" i="1"/>
  <c r="BS403" i="1"/>
  <c r="BT403" i="1"/>
  <c r="BU403" i="1"/>
  <c r="BV403" i="1"/>
  <c r="BW403" i="1"/>
  <c r="BX403" i="1"/>
  <c r="AQ404" i="1"/>
  <c r="AR404" i="1"/>
  <c r="AS404" i="1"/>
  <c r="AT404" i="1"/>
  <c r="AU404" i="1"/>
  <c r="AV404" i="1"/>
  <c r="AW404" i="1"/>
  <c r="AX404" i="1"/>
  <c r="AY404" i="1"/>
  <c r="AZ404" i="1"/>
  <c r="BA404" i="1"/>
  <c r="BB404" i="1"/>
  <c r="BC404" i="1"/>
  <c r="BD404" i="1"/>
  <c r="BE404" i="1"/>
  <c r="BF404" i="1"/>
  <c r="BG404" i="1"/>
  <c r="BH404" i="1"/>
  <c r="BI404" i="1"/>
  <c r="BJ404" i="1"/>
  <c r="BK404" i="1"/>
  <c r="BL404" i="1"/>
  <c r="BM404" i="1"/>
  <c r="BN404" i="1"/>
  <c r="BO404" i="1"/>
  <c r="BP404" i="1"/>
  <c r="BQ404" i="1"/>
  <c r="BR404" i="1"/>
  <c r="BS404" i="1"/>
  <c r="BT404" i="1"/>
  <c r="BU404" i="1"/>
  <c r="BV404" i="1"/>
  <c r="BW404" i="1"/>
  <c r="BX404" i="1"/>
  <c r="AQ405" i="1"/>
  <c r="AR405" i="1"/>
  <c r="AS405" i="1"/>
  <c r="AT405" i="1"/>
  <c r="AU405" i="1"/>
  <c r="AV405" i="1"/>
  <c r="AW405" i="1"/>
  <c r="AX405" i="1"/>
  <c r="AY405" i="1"/>
  <c r="AZ405" i="1"/>
  <c r="BA405" i="1"/>
  <c r="BB405" i="1"/>
  <c r="BC405" i="1"/>
  <c r="BD405" i="1"/>
  <c r="BE405" i="1"/>
  <c r="BF405" i="1"/>
  <c r="BG405" i="1"/>
  <c r="BH405" i="1"/>
  <c r="BI405" i="1"/>
  <c r="BJ405" i="1"/>
  <c r="BK405" i="1"/>
  <c r="BL405" i="1"/>
  <c r="BM405" i="1"/>
  <c r="BN405" i="1"/>
  <c r="BO405" i="1"/>
  <c r="BP405" i="1"/>
  <c r="BQ405" i="1"/>
  <c r="BR405" i="1"/>
  <c r="BS405" i="1"/>
  <c r="BT405" i="1"/>
  <c r="BU405" i="1"/>
  <c r="BV405" i="1"/>
  <c r="BW405" i="1"/>
  <c r="BX405" i="1"/>
  <c r="AQ406" i="1"/>
  <c r="AR406" i="1"/>
  <c r="AS406" i="1"/>
  <c r="AT406" i="1"/>
  <c r="AU406" i="1"/>
  <c r="AV406" i="1"/>
  <c r="AW406" i="1"/>
  <c r="AX406" i="1"/>
  <c r="AY406" i="1"/>
  <c r="AZ406" i="1"/>
  <c r="BA406" i="1"/>
  <c r="BB406" i="1"/>
  <c r="BC406" i="1"/>
  <c r="BD406" i="1"/>
  <c r="BE406" i="1"/>
  <c r="BF406" i="1"/>
  <c r="BG406" i="1"/>
  <c r="BH406" i="1"/>
  <c r="BI406" i="1"/>
  <c r="BJ406" i="1"/>
  <c r="BK406" i="1"/>
  <c r="BL406" i="1"/>
  <c r="BM406" i="1"/>
  <c r="BN406" i="1"/>
  <c r="BO406" i="1"/>
  <c r="BP406" i="1"/>
  <c r="BQ406" i="1"/>
  <c r="BR406" i="1"/>
  <c r="BS406" i="1"/>
  <c r="BT406" i="1"/>
  <c r="BU406" i="1"/>
  <c r="BV406" i="1"/>
  <c r="BW406" i="1"/>
  <c r="BX406" i="1"/>
  <c r="AQ407" i="1"/>
  <c r="AR407" i="1"/>
  <c r="AS407" i="1"/>
  <c r="AT407" i="1"/>
  <c r="AU407" i="1"/>
  <c r="AV407" i="1"/>
  <c r="AW407" i="1"/>
  <c r="AX407" i="1"/>
  <c r="AY407" i="1"/>
  <c r="AZ407" i="1"/>
  <c r="BA407" i="1"/>
  <c r="BB407" i="1"/>
  <c r="BC407" i="1"/>
  <c r="BD407" i="1"/>
  <c r="BE407" i="1"/>
  <c r="BF407" i="1"/>
  <c r="BG407" i="1"/>
  <c r="BH407" i="1"/>
  <c r="BI407" i="1"/>
  <c r="BJ407" i="1"/>
  <c r="BK407" i="1"/>
  <c r="BL407" i="1"/>
  <c r="BM407" i="1"/>
  <c r="BN407" i="1"/>
  <c r="BO407" i="1"/>
  <c r="BP407" i="1"/>
  <c r="BQ407" i="1"/>
  <c r="BR407" i="1"/>
  <c r="BS407" i="1"/>
  <c r="BT407" i="1"/>
  <c r="BU407" i="1"/>
  <c r="BV407" i="1"/>
  <c r="BW407" i="1"/>
  <c r="BX407" i="1"/>
  <c r="AQ408" i="1"/>
  <c r="AR408" i="1"/>
  <c r="AS408" i="1"/>
  <c r="AT408" i="1"/>
  <c r="AU408" i="1"/>
  <c r="AV408" i="1"/>
  <c r="AW408" i="1"/>
  <c r="AX408" i="1"/>
  <c r="AY408" i="1"/>
  <c r="AZ408" i="1"/>
  <c r="BA408" i="1"/>
  <c r="BB408" i="1"/>
  <c r="BC408" i="1"/>
  <c r="BD408" i="1"/>
  <c r="BE408" i="1"/>
  <c r="BF408" i="1"/>
  <c r="BG408" i="1"/>
  <c r="BH408" i="1"/>
  <c r="BI408" i="1"/>
  <c r="BJ408" i="1"/>
  <c r="BK408" i="1"/>
  <c r="BL408" i="1"/>
  <c r="BM408" i="1"/>
  <c r="BN408" i="1"/>
  <c r="BO408" i="1"/>
  <c r="BP408" i="1"/>
  <c r="BQ408" i="1"/>
  <c r="BR408" i="1"/>
  <c r="BS408" i="1"/>
  <c r="BT408" i="1"/>
  <c r="BU408" i="1"/>
  <c r="BV408" i="1"/>
  <c r="BW408" i="1"/>
  <c r="BX408" i="1"/>
  <c r="AQ409" i="1"/>
  <c r="AR409" i="1"/>
  <c r="AS409" i="1"/>
  <c r="AT409" i="1"/>
  <c r="AU409" i="1"/>
  <c r="AV409" i="1"/>
  <c r="AW409" i="1"/>
  <c r="AX409" i="1"/>
  <c r="AY409" i="1"/>
  <c r="AZ409" i="1"/>
  <c r="BA409" i="1"/>
  <c r="BB409" i="1"/>
  <c r="BC409" i="1"/>
  <c r="BD409" i="1"/>
  <c r="BE409" i="1"/>
  <c r="BF409" i="1"/>
  <c r="BG409" i="1"/>
  <c r="BH409" i="1"/>
  <c r="BI409" i="1"/>
  <c r="BJ409" i="1"/>
  <c r="BK409" i="1"/>
  <c r="BL409" i="1"/>
  <c r="BM409" i="1"/>
  <c r="BN409" i="1"/>
  <c r="BO409" i="1"/>
  <c r="BP409" i="1"/>
  <c r="BQ409" i="1"/>
  <c r="BR409" i="1"/>
  <c r="BS409" i="1"/>
  <c r="BT409" i="1"/>
  <c r="BU409" i="1"/>
  <c r="BV409" i="1"/>
  <c r="BW409" i="1"/>
  <c r="BX409" i="1"/>
  <c r="AQ410" i="1"/>
  <c r="AR410" i="1"/>
  <c r="AS410" i="1"/>
  <c r="AT410" i="1"/>
  <c r="AU410" i="1"/>
  <c r="AV410" i="1"/>
  <c r="AW410" i="1"/>
  <c r="AX410" i="1"/>
  <c r="AY410" i="1"/>
  <c r="AZ410" i="1"/>
  <c r="BA410" i="1"/>
  <c r="BB410" i="1"/>
  <c r="BC410" i="1"/>
  <c r="BD410" i="1"/>
  <c r="BE410" i="1"/>
  <c r="BF410" i="1"/>
  <c r="BG410" i="1"/>
  <c r="BH410" i="1"/>
  <c r="BI410" i="1"/>
  <c r="BJ410" i="1"/>
  <c r="BK410" i="1"/>
  <c r="BL410" i="1"/>
  <c r="BM410" i="1"/>
  <c r="BN410" i="1"/>
  <c r="BO410" i="1"/>
  <c r="BP410" i="1"/>
  <c r="BQ410" i="1"/>
  <c r="BR410" i="1"/>
  <c r="BS410" i="1"/>
  <c r="BT410" i="1"/>
  <c r="BU410" i="1"/>
  <c r="BV410" i="1"/>
  <c r="BW410" i="1"/>
  <c r="BX410" i="1"/>
  <c r="AQ411" i="1"/>
  <c r="AR411" i="1"/>
  <c r="AS411" i="1"/>
  <c r="AT411" i="1"/>
  <c r="AU411" i="1"/>
  <c r="AV411" i="1"/>
  <c r="AW411" i="1"/>
  <c r="AX411" i="1"/>
  <c r="AY411" i="1"/>
  <c r="AZ411" i="1"/>
  <c r="BA411" i="1"/>
  <c r="BB411" i="1"/>
  <c r="BC411" i="1"/>
  <c r="BD411" i="1"/>
  <c r="BE411" i="1"/>
  <c r="BF411" i="1"/>
  <c r="BG411" i="1"/>
  <c r="BH411" i="1"/>
  <c r="BI411" i="1"/>
  <c r="BJ411" i="1"/>
  <c r="BK411" i="1"/>
  <c r="BL411" i="1"/>
  <c r="BM411" i="1"/>
  <c r="BN411" i="1"/>
  <c r="BO411" i="1"/>
  <c r="BP411" i="1"/>
  <c r="BQ411" i="1"/>
  <c r="BR411" i="1"/>
  <c r="BS411" i="1"/>
  <c r="BT411" i="1"/>
  <c r="BU411" i="1"/>
  <c r="BV411" i="1"/>
  <c r="BW411" i="1"/>
  <c r="BX411" i="1"/>
  <c r="AQ412" i="1"/>
  <c r="AR412" i="1"/>
  <c r="AS412" i="1"/>
  <c r="AT412" i="1"/>
  <c r="AU412" i="1"/>
  <c r="AV412" i="1"/>
  <c r="AW412" i="1"/>
  <c r="AX412" i="1"/>
  <c r="AY412" i="1"/>
  <c r="AZ412" i="1"/>
  <c r="BA412" i="1"/>
  <c r="BB412" i="1"/>
  <c r="BC412" i="1"/>
  <c r="BD412" i="1"/>
  <c r="BE412" i="1"/>
  <c r="BF412" i="1"/>
  <c r="BG412" i="1"/>
  <c r="BH412" i="1"/>
  <c r="BI412" i="1"/>
  <c r="BJ412" i="1"/>
  <c r="BK412" i="1"/>
  <c r="BL412" i="1"/>
  <c r="BM412" i="1"/>
  <c r="BN412" i="1"/>
  <c r="BO412" i="1"/>
  <c r="BP412" i="1"/>
  <c r="BQ412" i="1"/>
  <c r="BR412" i="1"/>
  <c r="BS412" i="1"/>
  <c r="BT412" i="1"/>
  <c r="BU412" i="1"/>
  <c r="BV412" i="1"/>
  <c r="BW412" i="1"/>
  <c r="BX412" i="1"/>
  <c r="AQ413" i="1"/>
  <c r="AR413" i="1"/>
  <c r="AS413" i="1"/>
  <c r="AT413" i="1"/>
  <c r="AU413" i="1"/>
  <c r="AV413" i="1"/>
  <c r="AW413" i="1"/>
  <c r="AX413" i="1"/>
  <c r="AY413" i="1"/>
  <c r="AZ413" i="1"/>
  <c r="BA413" i="1"/>
  <c r="BB413" i="1"/>
  <c r="BC413" i="1"/>
  <c r="BD413" i="1"/>
  <c r="BE413" i="1"/>
  <c r="BF413" i="1"/>
  <c r="BG413" i="1"/>
  <c r="BH413" i="1"/>
  <c r="BI413" i="1"/>
  <c r="BJ413" i="1"/>
  <c r="BK413" i="1"/>
  <c r="BL413" i="1"/>
  <c r="BM413" i="1"/>
  <c r="BN413" i="1"/>
  <c r="BO413" i="1"/>
  <c r="BP413" i="1"/>
  <c r="BQ413" i="1"/>
  <c r="BR413" i="1"/>
  <c r="BS413" i="1"/>
  <c r="BT413" i="1"/>
  <c r="BU413" i="1"/>
  <c r="BV413" i="1"/>
  <c r="BW413" i="1"/>
  <c r="BX413" i="1"/>
  <c r="AQ414" i="1"/>
  <c r="AR414" i="1"/>
  <c r="AS414" i="1"/>
  <c r="AT414" i="1"/>
  <c r="AU414" i="1"/>
  <c r="AV414" i="1"/>
  <c r="AW414" i="1"/>
  <c r="AX414" i="1"/>
  <c r="AY414" i="1"/>
  <c r="AZ414" i="1"/>
  <c r="BA414" i="1"/>
  <c r="BB414" i="1"/>
  <c r="BC414" i="1"/>
  <c r="BD414" i="1"/>
  <c r="BE414" i="1"/>
  <c r="BF414" i="1"/>
  <c r="BG414" i="1"/>
  <c r="BH414" i="1"/>
  <c r="BI414" i="1"/>
  <c r="BJ414" i="1"/>
  <c r="BK414" i="1"/>
  <c r="BL414" i="1"/>
  <c r="BM414" i="1"/>
  <c r="BN414" i="1"/>
  <c r="BO414" i="1"/>
  <c r="BP414" i="1"/>
  <c r="BQ414" i="1"/>
  <c r="BR414" i="1"/>
  <c r="BS414" i="1"/>
  <c r="BT414" i="1"/>
  <c r="BU414" i="1"/>
  <c r="BV414" i="1"/>
  <c r="BW414" i="1"/>
  <c r="BX414" i="1"/>
  <c r="AQ415" i="1"/>
  <c r="AR415" i="1"/>
  <c r="AS415" i="1"/>
  <c r="AT415" i="1"/>
  <c r="AU415" i="1"/>
  <c r="AV415" i="1"/>
  <c r="AW415" i="1"/>
  <c r="AX415" i="1"/>
  <c r="AY415" i="1"/>
  <c r="AZ415" i="1"/>
  <c r="BA415" i="1"/>
  <c r="BB415" i="1"/>
  <c r="BC415" i="1"/>
  <c r="BD415" i="1"/>
  <c r="BE415" i="1"/>
  <c r="BF415" i="1"/>
  <c r="BG415" i="1"/>
  <c r="BH415" i="1"/>
  <c r="BI415" i="1"/>
  <c r="BJ415" i="1"/>
  <c r="BK415" i="1"/>
  <c r="BL415" i="1"/>
  <c r="BM415" i="1"/>
  <c r="BN415" i="1"/>
  <c r="BO415" i="1"/>
  <c r="BP415" i="1"/>
  <c r="BQ415" i="1"/>
  <c r="BR415" i="1"/>
  <c r="BS415" i="1"/>
  <c r="BT415" i="1"/>
  <c r="BU415" i="1"/>
  <c r="BV415" i="1"/>
  <c r="BW415" i="1"/>
  <c r="BX415" i="1"/>
  <c r="AQ416" i="1"/>
  <c r="AR416" i="1"/>
  <c r="AS416" i="1"/>
  <c r="AT416" i="1"/>
  <c r="AU416" i="1"/>
  <c r="AV416" i="1"/>
  <c r="AW416" i="1"/>
  <c r="AX416" i="1"/>
  <c r="AY416" i="1"/>
  <c r="AZ416" i="1"/>
  <c r="BA416" i="1"/>
  <c r="BB416" i="1"/>
  <c r="BC416" i="1"/>
  <c r="BD416" i="1"/>
  <c r="BE416" i="1"/>
  <c r="BF416" i="1"/>
  <c r="BG416" i="1"/>
  <c r="BH416" i="1"/>
  <c r="BI416" i="1"/>
  <c r="BJ416" i="1"/>
  <c r="BK416" i="1"/>
  <c r="BL416" i="1"/>
  <c r="BM416" i="1"/>
  <c r="BN416" i="1"/>
  <c r="BO416" i="1"/>
  <c r="BP416" i="1"/>
  <c r="BQ416" i="1"/>
  <c r="BR416" i="1"/>
  <c r="BS416" i="1"/>
  <c r="BT416" i="1"/>
  <c r="BU416" i="1"/>
  <c r="BV416" i="1"/>
  <c r="BW416" i="1"/>
  <c r="BX416" i="1"/>
  <c r="AQ417" i="1"/>
  <c r="AR417" i="1"/>
  <c r="AS417" i="1"/>
  <c r="AT417" i="1"/>
  <c r="AU417" i="1"/>
  <c r="AV417" i="1"/>
  <c r="AW417" i="1"/>
  <c r="AX417" i="1"/>
  <c r="AY417" i="1"/>
  <c r="AZ417" i="1"/>
  <c r="BA417" i="1"/>
  <c r="BB417" i="1"/>
  <c r="BC417" i="1"/>
  <c r="BD417" i="1"/>
  <c r="BE417" i="1"/>
  <c r="BF417" i="1"/>
  <c r="BG417" i="1"/>
  <c r="BH417" i="1"/>
  <c r="BI417" i="1"/>
  <c r="BJ417" i="1"/>
  <c r="BK417" i="1"/>
  <c r="BL417" i="1"/>
  <c r="BM417" i="1"/>
  <c r="BN417" i="1"/>
  <c r="BO417" i="1"/>
  <c r="BP417" i="1"/>
  <c r="BQ417" i="1"/>
  <c r="BR417" i="1"/>
  <c r="BS417" i="1"/>
  <c r="BT417" i="1"/>
  <c r="BU417" i="1"/>
  <c r="BV417" i="1"/>
  <c r="BW417" i="1"/>
  <c r="BX417" i="1"/>
  <c r="AQ418" i="1"/>
  <c r="AR418" i="1"/>
  <c r="AS418" i="1"/>
  <c r="AT418" i="1"/>
  <c r="AU418" i="1"/>
  <c r="AV418" i="1"/>
  <c r="AW418" i="1"/>
  <c r="AX418" i="1"/>
  <c r="AY418" i="1"/>
  <c r="AZ418" i="1"/>
  <c r="BA418" i="1"/>
  <c r="BB418" i="1"/>
  <c r="BC418" i="1"/>
  <c r="BD418" i="1"/>
  <c r="BE418" i="1"/>
  <c r="BF418" i="1"/>
  <c r="BG418" i="1"/>
  <c r="BH418" i="1"/>
  <c r="BI418" i="1"/>
  <c r="BJ418" i="1"/>
  <c r="BK418" i="1"/>
  <c r="BL418" i="1"/>
  <c r="BM418" i="1"/>
  <c r="BN418" i="1"/>
  <c r="BO418" i="1"/>
  <c r="BP418" i="1"/>
  <c r="BQ418" i="1"/>
  <c r="BR418" i="1"/>
  <c r="BS418" i="1"/>
  <c r="BT418" i="1"/>
  <c r="BU418" i="1"/>
  <c r="BV418" i="1"/>
  <c r="BW418" i="1"/>
  <c r="BX418" i="1"/>
  <c r="AQ419" i="1"/>
  <c r="AR419" i="1"/>
  <c r="AS419" i="1"/>
  <c r="AT419" i="1"/>
  <c r="AU419" i="1"/>
  <c r="AV419" i="1"/>
  <c r="AW419" i="1"/>
  <c r="AX419" i="1"/>
  <c r="AY419" i="1"/>
  <c r="AZ419" i="1"/>
  <c r="BA419" i="1"/>
  <c r="BB419" i="1"/>
  <c r="BC419" i="1"/>
  <c r="BD419" i="1"/>
  <c r="BE419" i="1"/>
  <c r="BF419" i="1"/>
  <c r="BG419" i="1"/>
  <c r="BH419" i="1"/>
  <c r="BI419" i="1"/>
  <c r="BJ419" i="1"/>
  <c r="BK419" i="1"/>
  <c r="BL419" i="1"/>
  <c r="BM419" i="1"/>
  <c r="BN419" i="1"/>
  <c r="BO419" i="1"/>
  <c r="BP419" i="1"/>
  <c r="BQ419" i="1"/>
  <c r="BR419" i="1"/>
  <c r="BS419" i="1"/>
  <c r="BT419" i="1"/>
  <c r="BU419" i="1"/>
  <c r="BV419" i="1"/>
  <c r="BW419" i="1"/>
  <c r="BX419" i="1"/>
  <c r="AQ420" i="1"/>
  <c r="AR420" i="1"/>
  <c r="AS420" i="1"/>
  <c r="AT420" i="1"/>
  <c r="AU420" i="1"/>
  <c r="AV420" i="1"/>
  <c r="AW420" i="1"/>
  <c r="AX420" i="1"/>
  <c r="AY420" i="1"/>
  <c r="AZ420" i="1"/>
  <c r="BA420" i="1"/>
  <c r="BB420" i="1"/>
  <c r="BC420" i="1"/>
  <c r="BD420" i="1"/>
  <c r="BE420" i="1"/>
  <c r="BF420" i="1"/>
  <c r="BG420" i="1"/>
  <c r="BH420" i="1"/>
  <c r="BI420" i="1"/>
  <c r="BJ420" i="1"/>
  <c r="BK420" i="1"/>
  <c r="BL420" i="1"/>
  <c r="BM420" i="1"/>
  <c r="BN420" i="1"/>
  <c r="BO420" i="1"/>
  <c r="BP420" i="1"/>
  <c r="BQ420" i="1"/>
  <c r="BR420" i="1"/>
  <c r="BS420" i="1"/>
  <c r="BT420" i="1"/>
  <c r="BU420" i="1"/>
  <c r="BV420" i="1"/>
  <c r="BW420" i="1"/>
  <c r="BX420" i="1"/>
  <c r="AQ421" i="1"/>
  <c r="AR421" i="1"/>
  <c r="AS421" i="1"/>
  <c r="AT421" i="1"/>
  <c r="AU421" i="1"/>
  <c r="AV421" i="1"/>
  <c r="AW421" i="1"/>
  <c r="AX421" i="1"/>
  <c r="AY421" i="1"/>
  <c r="AZ421" i="1"/>
  <c r="BA421" i="1"/>
  <c r="BB421" i="1"/>
  <c r="BC421" i="1"/>
  <c r="BD421" i="1"/>
  <c r="BE421" i="1"/>
  <c r="BF421" i="1"/>
  <c r="BG421" i="1"/>
  <c r="BH421" i="1"/>
  <c r="BI421" i="1"/>
  <c r="BJ421" i="1"/>
  <c r="BK421" i="1"/>
  <c r="BL421" i="1"/>
  <c r="BM421" i="1"/>
  <c r="BN421" i="1"/>
  <c r="BO421" i="1"/>
  <c r="BP421" i="1"/>
  <c r="BQ421" i="1"/>
  <c r="BR421" i="1"/>
  <c r="BS421" i="1"/>
  <c r="BT421" i="1"/>
  <c r="BU421" i="1"/>
  <c r="BV421" i="1"/>
  <c r="BW421" i="1"/>
  <c r="BX421" i="1"/>
  <c r="AQ422" i="1"/>
  <c r="AR422" i="1"/>
  <c r="AS422" i="1"/>
  <c r="AT422" i="1"/>
  <c r="AU422" i="1"/>
  <c r="AV422" i="1"/>
  <c r="AW422" i="1"/>
  <c r="AX422" i="1"/>
  <c r="AY422" i="1"/>
  <c r="AZ422" i="1"/>
  <c r="BA422" i="1"/>
  <c r="BB422" i="1"/>
  <c r="BC422" i="1"/>
  <c r="BD422" i="1"/>
  <c r="BE422" i="1"/>
  <c r="BF422" i="1"/>
  <c r="BG422" i="1"/>
  <c r="BH422" i="1"/>
  <c r="BI422" i="1"/>
  <c r="BJ422" i="1"/>
  <c r="BK422" i="1"/>
  <c r="BL422" i="1"/>
  <c r="BM422" i="1"/>
  <c r="BN422" i="1"/>
  <c r="BO422" i="1"/>
  <c r="BP422" i="1"/>
  <c r="BQ422" i="1"/>
  <c r="BR422" i="1"/>
  <c r="BS422" i="1"/>
  <c r="BT422" i="1"/>
  <c r="BU422" i="1"/>
  <c r="BV422" i="1"/>
  <c r="BW422" i="1"/>
  <c r="BX422" i="1"/>
  <c r="AQ423" i="1"/>
  <c r="AR423" i="1"/>
  <c r="AS423" i="1"/>
  <c r="AT423" i="1"/>
  <c r="AU423" i="1"/>
  <c r="AV423" i="1"/>
  <c r="AW423" i="1"/>
  <c r="AX423" i="1"/>
  <c r="AY423" i="1"/>
  <c r="AZ423" i="1"/>
  <c r="BA423" i="1"/>
  <c r="BB423" i="1"/>
  <c r="BC423" i="1"/>
  <c r="BD423" i="1"/>
  <c r="BE423" i="1"/>
  <c r="BF423" i="1"/>
  <c r="BG423" i="1"/>
  <c r="BH423" i="1"/>
  <c r="BI423" i="1"/>
  <c r="BJ423" i="1"/>
  <c r="BK423" i="1"/>
  <c r="BL423" i="1"/>
  <c r="BM423" i="1"/>
  <c r="BN423" i="1"/>
  <c r="BO423" i="1"/>
  <c r="BP423" i="1"/>
  <c r="BQ423" i="1"/>
  <c r="BR423" i="1"/>
  <c r="BS423" i="1"/>
  <c r="BT423" i="1"/>
  <c r="BU423" i="1"/>
  <c r="BV423" i="1"/>
  <c r="BW423" i="1"/>
  <c r="BX423" i="1"/>
  <c r="AQ424" i="1"/>
  <c r="AR424" i="1"/>
  <c r="AS424" i="1"/>
  <c r="AT424" i="1"/>
  <c r="AU424" i="1"/>
  <c r="AV424" i="1"/>
  <c r="AW424" i="1"/>
  <c r="AX424" i="1"/>
  <c r="AY424" i="1"/>
  <c r="AZ424" i="1"/>
  <c r="BA424" i="1"/>
  <c r="BB424" i="1"/>
  <c r="BC424" i="1"/>
  <c r="BD424" i="1"/>
  <c r="BE424" i="1"/>
  <c r="BF424" i="1"/>
  <c r="BG424" i="1"/>
  <c r="BH424" i="1"/>
  <c r="BI424" i="1"/>
  <c r="BJ424" i="1"/>
  <c r="BK424" i="1"/>
  <c r="BL424" i="1"/>
  <c r="BM424" i="1"/>
  <c r="BN424" i="1"/>
  <c r="BO424" i="1"/>
  <c r="BP424" i="1"/>
  <c r="BQ424" i="1"/>
  <c r="BR424" i="1"/>
  <c r="BS424" i="1"/>
  <c r="BT424" i="1"/>
  <c r="BU424" i="1"/>
  <c r="BV424" i="1"/>
  <c r="BW424" i="1"/>
  <c r="BX424" i="1"/>
  <c r="AQ425" i="1"/>
  <c r="AR425" i="1"/>
  <c r="AS425" i="1"/>
  <c r="AT425" i="1"/>
  <c r="AU425" i="1"/>
  <c r="AV425" i="1"/>
  <c r="AW425" i="1"/>
  <c r="AX425" i="1"/>
  <c r="AY425" i="1"/>
  <c r="AZ425" i="1"/>
  <c r="BA425" i="1"/>
  <c r="BB425" i="1"/>
  <c r="BC425" i="1"/>
  <c r="BD425" i="1"/>
  <c r="BE425" i="1"/>
  <c r="BF425" i="1"/>
  <c r="BG425" i="1"/>
  <c r="BH425" i="1"/>
  <c r="BI425" i="1"/>
  <c r="BJ425" i="1"/>
  <c r="BK425" i="1"/>
  <c r="BL425" i="1"/>
  <c r="BM425" i="1"/>
  <c r="BN425" i="1"/>
  <c r="BO425" i="1"/>
  <c r="BP425" i="1"/>
  <c r="BQ425" i="1"/>
  <c r="BR425" i="1"/>
  <c r="BS425" i="1"/>
  <c r="BT425" i="1"/>
  <c r="BU425" i="1"/>
  <c r="BV425" i="1"/>
  <c r="BW425" i="1"/>
  <c r="BX425" i="1"/>
  <c r="AQ426" i="1"/>
  <c r="AR426" i="1"/>
  <c r="AS426" i="1"/>
  <c r="AT426" i="1"/>
  <c r="AU426" i="1"/>
  <c r="AV426" i="1"/>
  <c r="AW426" i="1"/>
  <c r="AX426" i="1"/>
  <c r="AY426" i="1"/>
  <c r="AZ426" i="1"/>
  <c r="BA426" i="1"/>
  <c r="BB426" i="1"/>
  <c r="BC426" i="1"/>
  <c r="BD426" i="1"/>
  <c r="BE426" i="1"/>
  <c r="BF426" i="1"/>
  <c r="BG426" i="1"/>
  <c r="BH426" i="1"/>
  <c r="BI426" i="1"/>
  <c r="BJ426" i="1"/>
  <c r="BK426" i="1"/>
  <c r="BL426" i="1"/>
  <c r="BM426" i="1"/>
  <c r="BN426" i="1"/>
  <c r="BO426" i="1"/>
  <c r="BP426" i="1"/>
  <c r="BQ426" i="1"/>
  <c r="BR426" i="1"/>
  <c r="BS426" i="1"/>
  <c r="BT426" i="1"/>
  <c r="BU426" i="1"/>
  <c r="BV426" i="1"/>
  <c r="BW426" i="1"/>
  <c r="BX426" i="1"/>
  <c r="AQ427" i="1"/>
  <c r="AR427" i="1"/>
  <c r="AS427" i="1"/>
  <c r="AT427" i="1"/>
  <c r="AU427" i="1"/>
  <c r="AV427" i="1"/>
  <c r="AW427" i="1"/>
  <c r="AX427" i="1"/>
  <c r="AY427" i="1"/>
  <c r="AZ427" i="1"/>
  <c r="BA427" i="1"/>
  <c r="BB427" i="1"/>
  <c r="BC427" i="1"/>
  <c r="BD427" i="1"/>
  <c r="BE427" i="1"/>
  <c r="BF427" i="1"/>
  <c r="BG427" i="1"/>
  <c r="BH427" i="1"/>
  <c r="BI427" i="1"/>
  <c r="BJ427" i="1"/>
  <c r="BK427" i="1"/>
  <c r="BL427" i="1"/>
  <c r="BM427" i="1"/>
  <c r="BN427" i="1"/>
  <c r="BO427" i="1"/>
  <c r="BP427" i="1"/>
  <c r="BQ427" i="1"/>
  <c r="BR427" i="1"/>
  <c r="BS427" i="1"/>
  <c r="BT427" i="1"/>
  <c r="BU427" i="1"/>
  <c r="BV427" i="1"/>
  <c r="BW427" i="1"/>
  <c r="BX427" i="1"/>
  <c r="AQ428" i="1"/>
  <c r="AR428" i="1"/>
  <c r="AS428" i="1"/>
  <c r="AT428" i="1"/>
  <c r="AU428" i="1"/>
  <c r="AV428" i="1"/>
  <c r="AW428" i="1"/>
  <c r="AX428" i="1"/>
  <c r="AY428" i="1"/>
  <c r="AZ428" i="1"/>
  <c r="BA428" i="1"/>
  <c r="BB428" i="1"/>
  <c r="BC428" i="1"/>
  <c r="BD428" i="1"/>
  <c r="BE428" i="1"/>
  <c r="BF428" i="1"/>
  <c r="BG428" i="1"/>
  <c r="BH428" i="1"/>
  <c r="BI428" i="1"/>
  <c r="BJ428" i="1"/>
  <c r="BK428" i="1"/>
  <c r="BL428" i="1"/>
  <c r="BM428" i="1"/>
  <c r="BN428" i="1"/>
  <c r="BO428" i="1"/>
  <c r="BP428" i="1"/>
  <c r="BQ428" i="1"/>
  <c r="BR428" i="1"/>
  <c r="BS428" i="1"/>
  <c r="BT428" i="1"/>
  <c r="BU428" i="1"/>
  <c r="BV428" i="1"/>
  <c r="BW428" i="1"/>
  <c r="BX428" i="1"/>
  <c r="AQ429" i="1"/>
  <c r="AR429" i="1"/>
  <c r="AS429" i="1"/>
  <c r="AT429" i="1"/>
  <c r="AU429" i="1"/>
  <c r="AV429" i="1"/>
  <c r="AW429" i="1"/>
  <c r="AX429" i="1"/>
  <c r="AY429" i="1"/>
  <c r="AZ429" i="1"/>
  <c r="BA429" i="1"/>
  <c r="BB429" i="1"/>
  <c r="BC429" i="1"/>
  <c r="BD429" i="1"/>
  <c r="BE429" i="1"/>
  <c r="BF429" i="1"/>
  <c r="BG429" i="1"/>
  <c r="BH429" i="1"/>
  <c r="BI429" i="1"/>
  <c r="BJ429" i="1"/>
  <c r="BK429" i="1"/>
  <c r="BL429" i="1"/>
  <c r="BM429" i="1"/>
  <c r="BN429" i="1"/>
  <c r="BO429" i="1"/>
  <c r="BP429" i="1"/>
  <c r="BQ429" i="1"/>
  <c r="BR429" i="1"/>
  <c r="BS429" i="1"/>
  <c r="BT429" i="1"/>
  <c r="BU429" i="1"/>
  <c r="BV429" i="1"/>
  <c r="BW429" i="1"/>
  <c r="BX429" i="1"/>
  <c r="AQ430" i="1"/>
  <c r="AR430" i="1"/>
  <c r="AS430" i="1"/>
  <c r="AT430" i="1"/>
  <c r="AU430" i="1"/>
  <c r="AV430" i="1"/>
  <c r="AW430" i="1"/>
  <c r="AX430" i="1"/>
  <c r="AY430" i="1"/>
  <c r="AZ430" i="1"/>
  <c r="BA430" i="1"/>
  <c r="BB430" i="1"/>
  <c r="BC430" i="1"/>
  <c r="BD430" i="1"/>
  <c r="BE430" i="1"/>
  <c r="BF430" i="1"/>
  <c r="BG430" i="1"/>
  <c r="BH430" i="1"/>
  <c r="BI430" i="1"/>
  <c r="BJ430" i="1"/>
  <c r="BK430" i="1"/>
  <c r="BL430" i="1"/>
  <c r="BM430" i="1"/>
  <c r="BN430" i="1"/>
  <c r="BO430" i="1"/>
  <c r="BP430" i="1"/>
  <c r="BQ430" i="1"/>
  <c r="BR430" i="1"/>
  <c r="BS430" i="1"/>
  <c r="BT430" i="1"/>
  <c r="BU430" i="1"/>
  <c r="BV430" i="1"/>
  <c r="BW430" i="1"/>
  <c r="BX430" i="1"/>
  <c r="AQ431" i="1"/>
  <c r="AR431" i="1"/>
  <c r="AS431" i="1"/>
  <c r="AT431" i="1"/>
  <c r="AU431" i="1"/>
  <c r="AV431" i="1"/>
  <c r="AW431" i="1"/>
  <c r="AX431" i="1"/>
  <c r="AY431" i="1"/>
  <c r="AZ431" i="1"/>
  <c r="BA431" i="1"/>
  <c r="BB431" i="1"/>
  <c r="BC431" i="1"/>
  <c r="BD431" i="1"/>
  <c r="BE431" i="1"/>
  <c r="BF431" i="1"/>
  <c r="BG431" i="1"/>
  <c r="BH431" i="1"/>
  <c r="BI431" i="1"/>
  <c r="BJ431" i="1"/>
  <c r="BK431" i="1"/>
  <c r="BL431" i="1"/>
  <c r="BM431" i="1"/>
  <c r="BN431" i="1"/>
  <c r="BO431" i="1"/>
  <c r="BP431" i="1"/>
  <c r="BQ431" i="1"/>
  <c r="BR431" i="1"/>
  <c r="BS431" i="1"/>
  <c r="BT431" i="1"/>
  <c r="BU431" i="1"/>
  <c r="BV431" i="1"/>
  <c r="BW431" i="1"/>
  <c r="BX431" i="1"/>
  <c r="AQ432" i="1"/>
  <c r="AR432" i="1"/>
  <c r="AS432" i="1"/>
  <c r="AT432" i="1"/>
  <c r="AU432" i="1"/>
  <c r="AV432" i="1"/>
  <c r="AW432" i="1"/>
  <c r="AX432" i="1"/>
  <c r="AY432" i="1"/>
  <c r="AZ432" i="1"/>
  <c r="BA432" i="1"/>
  <c r="BB432" i="1"/>
  <c r="BC432" i="1"/>
  <c r="BD432" i="1"/>
  <c r="BE432" i="1"/>
  <c r="BF432" i="1"/>
  <c r="BG432" i="1"/>
  <c r="BH432" i="1"/>
  <c r="BI432" i="1"/>
  <c r="BJ432" i="1"/>
  <c r="BK432" i="1"/>
  <c r="BL432" i="1"/>
  <c r="BM432" i="1"/>
  <c r="BN432" i="1"/>
  <c r="BO432" i="1"/>
  <c r="BP432" i="1"/>
  <c r="BQ432" i="1"/>
  <c r="BR432" i="1"/>
  <c r="BS432" i="1"/>
  <c r="BT432" i="1"/>
  <c r="BU432" i="1"/>
  <c r="BV432" i="1"/>
  <c r="BW432" i="1"/>
  <c r="BX432" i="1"/>
  <c r="AQ433" i="1"/>
  <c r="AR433" i="1"/>
  <c r="AS433" i="1"/>
  <c r="AT433" i="1"/>
  <c r="AU433" i="1"/>
  <c r="AV433" i="1"/>
  <c r="AW433" i="1"/>
  <c r="AX433" i="1"/>
  <c r="AY433" i="1"/>
  <c r="AZ433" i="1"/>
  <c r="BA433" i="1"/>
  <c r="BB433" i="1"/>
  <c r="BC433" i="1"/>
  <c r="BD433" i="1"/>
  <c r="BE433" i="1"/>
  <c r="BF433" i="1"/>
  <c r="BG433" i="1"/>
  <c r="BH433" i="1"/>
  <c r="BI433" i="1"/>
  <c r="BJ433" i="1"/>
  <c r="BK433" i="1"/>
  <c r="BL433" i="1"/>
  <c r="BM433" i="1"/>
  <c r="BN433" i="1"/>
  <c r="BO433" i="1"/>
  <c r="BP433" i="1"/>
  <c r="BQ433" i="1"/>
  <c r="BR433" i="1"/>
  <c r="BS433" i="1"/>
  <c r="BT433" i="1"/>
  <c r="BU433" i="1"/>
  <c r="BV433" i="1"/>
  <c r="BW433" i="1"/>
  <c r="BX433" i="1"/>
  <c r="AQ434" i="1"/>
  <c r="AR434" i="1"/>
  <c r="AS434" i="1"/>
  <c r="AT434" i="1"/>
  <c r="AU434" i="1"/>
  <c r="AV434" i="1"/>
  <c r="AW434" i="1"/>
  <c r="AX434" i="1"/>
  <c r="AY434" i="1"/>
  <c r="AZ434" i="1"/>
  <c r="BA434" i="1"/>
  <c r="BB434" i="1"/>
  <c r="BC434" i="1"/>
  <c r="BD434" i="1"/>
  <c r="BE434" i="1"/>
  <c r="BF434" i="1"/>
  <c r="BG434" i="1"/>
  <c r="BH434" i="1"/>
  <c r="BI434" i="1"/>
  <c r="BJ434" i="1"/>
  <c r="BK434" i="1"/>
  <c r="BL434" i="1"/>
  <c r="BM434" i="1"/>
  <c r="BN434" i="1"/>
  <c r="BO434" i="1"/>
  <c r="BP434" i="1"/>
  <c r="BQ434" i="1"/>
  <c r="BR434" i="1"/>
  <c r="BS434" i="1"/>
  <c r="BT434" i="1"/>
  <c r="BU434" i="1"/>
  <c r="BV434" i="1"/>
  <c r="BW434" i="1"/>
  <c r="BX434" i="1"/>
  <c r="AQ435" i="1"/>
  <c r="AR435" i="1"/>
  <c r="AS435" i="1"/>
  <c r="AT435" i="1"/>
  <c r="AU435" i="1"/>
  <c r="AV435" i="1"/>
  <c r="AW435" i="1"/>
  <c r="AX435" i="1"/>
  <c r="AY435" i="1"/>
  <c r="AZ435" i="1"/>
  <c r="BA435" i="1"/>
  <c r="BB435" i="1"/>
  <c r="BC435" i="1"/>
  <c r="BD435" i="1"/>
  <c r="BE435" i="1"/>
  <c r="BF435" i="1"/>
  <c r="BG435" i="1"/>
  <c r="BH435" i="1"/>
  <c r="BI435" i="1"/>
  <c r="BJ435" i="1"/>
  <c r="BK435" i="1"/>
  <c r="BL435" i="1"/>
  <c r="BM435" i="1"/>
  <c r="BN435" i="1"/>
  <c r="BO435" i="1"/>
  <c r="BP435" i="1"/>
  <c r="BQ435" i="1"/>
  <c r="BR435" i="1"/>
  <c r="BS435" i="1"/>
  <c r="BT435" i="1"/>
  <c r="BU435" i="1"/>
  <c r="BV435" i="1"/>
  <c r="BW435" i="1"/>
  <c r="BX435" i="1"/>
  <c r="AQ436" i="1"/>
  <c r="AR436" i="1"/>
  <c r="AS436" i="1"/>
  <c r="AT436" i="1"/>
  <c r="AU436" i="1"/>
  <c r="AV436" i="1"/>
  <c r="AW436" i="1"/>
  <c r="AX436" i="1"/>
  <c r="AY436" i="1"/>
  <c r="AZ436" i="1"/>
  <c r="BA436" i="1"/>
  <c r="BB436" i="1"/>
  <c r="BC436" i="1"/>
  <c r="BD436" i="1"/>
  <c r="BE436" i="1"/>
  <c r="BF436" i="1"/>
  <c r="BG436" i="1"/>
  <c r="BH436" i="1"/>
  <c r="BI436" i="1"/>
  <c r="BJ436" i="1"/>
  <c r="BK436" i="1"/>
  <c r="BL436" i="1"/>
  <c r="BM436" i="1"/>
  <c r="BN436" i="1"/>
  <c r="BO436" i="1"/>
  <c r="BP436" i="1"/>
  <c r="BQ436" i="1"/>
  <c r="BR436" i="1"/>
  <c r="BS436" i="1"/>
  <c r="BT436" i="1"/>
  <c r="BU436" i="1"/>
  <c r="BV436" i="1"/>
  <c r="BW436" i="1"/>
  <c r="BX436" i="1"/>
  <c r="AQ437" i="1"/>
  <c r="AR437" i="1"/>
  <c r="AS437" i="1"/>
  <c r="AT437" i="1"/>
  <c r="AU437" i="1"/>
  <c r="AV437" i="1"/>
  <c r="AW437" i="1"/>
  <c r="AX437" i="1"/>
  <c r="AY437" i="1"/>
  <c r="AZ437" i="1"/>
  <c r="BA437" i="1"/>
  <c r="BB437" i="1"/>
  <c r="BC437" i="1"/>
  <c r="BD437" i="1"/>
  <c r="BE437" i="1"/>
  <c r="BF437" i="1"/>
  <c r="BG437" i="1"/>
  <c r="BH437" i="1"/>
  <c r="BI437" i="1"/>
  <c r="BJ437" i="1"/>
  <c r="BK437" i="1"/>
  <c r="BL437" i="1"/>
  <c r="BM437" i="1"/>
  <c r="BN437" i="1"/>
  <c r="BO437" i="1"/>
  <c r="BP437" i="1"/>
  <c r="BQ437" i="1"/>
  <c r="BR437" i="1"/>
  <c r="BS437" i="1"/>
  <c r="BT437" i="1"/>
  <c r="BU437" i="1"/>
  <c r="BV437" i="1"/>
  <c r="BW437" i="1"/>
  <c r="BX437" i="1"/>
  <c r="AQ438" i="1"/>
  <c r="AR438" i="1"/>
  <c r="AS438" i="1"/>
  <c r="AT438" i="1"/>
  <c r="AU438" i="1"/>
  <c r="AV438" i="1"/>
  <c r="AW438" i="1"/>
  <c r="AX438" i="1"/>
  <c r="AY438" i="1"/>
  <c r="AZ438" i="1"/>
  <c r="BA438" i="1"/>
  <c r="BB438" i="1"/>
  <c r="BC438" i="1"/>
  <c r="BD438" i="1"/>
  <c r="BE438" i="1"/>
  <c r="BF438" i="1"/>
  <c r="BG438" i="1"/>
  <c r="BH438" i="1"/>
  <c r="BI438" i="1"/>
  <c r="BJ438" i="1"/>
  <c r="BK438" i="1"/>
  <c r="BL438" i="1"/>
  <c r="BM438" i="1"/>
  <c r="BN438" i="1"/>
  <c r="BO438" i="1"/>
  <c r="BP438" i="1"/>
  <c r="BQ438" i="1"/>
  <c r="BR438" i="1"/>
  <c r="BS438" i="1"/>
  <c r="BT438" i="1"/>
  <c r="BU438" i="1"/>
  <c r="BV438" i="1"/>
  <c r="BW438" i="1"/>
  <c r="BX438" i="1"/>
  <c r="AQ439" i="1"/>
  <c r="AR439" i="1"/>
  <c r="AS439" i="1"/>
  <c r="AT439" i="1"/>
  <c r="AU439" i="1"/>
  <c r="AV439" i="1"/>
  <c r="AW439" i="1"/>
  <c r="AX439" i="1"/>
  <c r="AY439" i="1"/>
  <c r="AZ439" i="1"/>
  <c r="BA439" i="1"/>
  <c r="BB439" i="1"/>
  <c r="BC439" i="1"/>
  <c r="BD439" i="1"/>
  <c r="BE439" i="1"/>
  <c r="BF439" i="1"/>
  <c r="BG439" i="1"/>
  <c r="BH439" i="1"/>
  <c r="BI439" i="1"/>
  <c r="BJ439" i="1"/>
  <c r="BK439" i="1"/>
  <c r="BL439" i="1"/>
  <c r="BM439" i="1"/>
  <c r="BN439" i="1"/>
  <c r="BO439" i="1"/>
  <c r="BP439" i="1"/>
  <c r="BQ439" i="1"/>
  <c r="BR439" i="1"/>
  <c r="BS439" i="1"/>
  <c r="BT439" i="1"/>
  <c r="BU439" i="1"/>
  <c r="BV439" i="1"/>
  <c r="BW439" i="1"/>
  <c r="BX439" i="1"/>
  <c r="AQ440" i="1"/>
  <c r="AR440" i="1"/>
  <c r="AS440" i="1"/>
  <c r="AT440" i="1"/>
  <c r="AU440" i="1"/>
  <c r="AV440" i="1"/>
  <c r="AW440" i="1"/>
  <c r="AX440" i="1"/>
  <c r="AY440" i="1"/>
  <c r="AZ440" i="1"/>
  <c r="BA440" i="1"/>
  <c r="BB440" i="1"/>
  <c r="BC440" i="1"/>
  <c r="BD440" i="1"/>
  <c r="BE440" i="1"/>
  <c r="BF440" i="1"/>
  <c r="BG440" i="1"/>
  <c r="BH440" i="1"/>
  <c r="BI440" i="1"/>
  <c r="BJ440" i="1"/>
  <c r="BK440" i="1"/>
  <c r="BL440" i="1"/>
  <c r="BM440" i="1"/>
  <c r="BN440" i="1"/>
  <c r="BO440" i="1"/>
  <c r="BP440" i="1"/>
  <c r="BQ440" i="1"/>
  <c r="BR440" i="1"/>
  <c r="BS440" i="1"/>
  <c r="BT440" i="1"/>
  <c r="BU440" i="1"/>
  <c r="BV440" i="1"/>
  <c r="BW440" i="1"/>
  <c r="BX440" i="1"/>
  <c r="AQ441" i="1"/>
  <c r="AR441" i="1"/>
  <c r="AS441" i="1"/>
  <c r="AT441" i="1"/>
  <c r="AU441" i="1"/>
  <c r="AV441" i="1"/>
  <c r="AW441" i="1"/>
  <c r="AX441" i="1"/>
  <c r="AY441" i="1"/>
  <c r="AZ441" i="1"/>
  <c r="BA441" i="1"/>
  <c r="BB441" i="1"/>
  <c r="BC441" i="1"/>
  <c r="BD441" i="1"/>
  <c r="BE441" i="1"/>
  <c r="BF441" i="1"/>
  <c r="BG441" i="1"/>
  <c r="BH441" i="1"/>
  <c r="BI441" i="1"/>
  <c r="BJ441" i="1"/>
  <c r="BK441" i="1"/>
  <c r="BL441" i="1"/>
  <c r="BM441" i="1"/>
  <c r="BN441" i="1"/>
  <c r="BO441" i="1"/>
  <c r="BP441" i="1"/>
  <c r="BQ441" i="1"/>
  <c r="BR441" i="1"/>
  <c r="BS441" i="1"/>
  <c r="BT441" i="1"/>
  <c r="BU441" i="1"/>
  <c r="BV441" i="1"/>
  <c r="BW441" i="1"/>
  <c r="BX441" i="1"/>
  <c r="AQ442" i="1"/>
  <c r="AR442" i="1"/>
  <c r="AS442" i="1"/>
  <c r="AT442" i="1"/>
  <c r="AU442" i="1"/>
  <c r="AV442" i="1"/>
  <c r="AW442" i="1"/>
  <c r="AX442" i="1"/>
  <c r="AY442" i="1"/>
  <c r="AZ442" i="1"/>
  <c r="BA442" i="1"/>
  <c r="BB442" i="1"/>
  <c r="BC442" i="1"/>
  <c r="BD442" i="1"/>
  <c r="BE442" i="1"/>
  <c r="BF442" i="1"/>
  <c r="BG442" i="1"/>
  <c r="BH442" i="1"/>
  <c r="BI442" i="1"/>
  <c r="BJ442" i="1"/>
  <c r="BK442" i="1"/>
  <c r="BL442" i="1"/>
  <c r="BM442" i="1"/>
  <c r="BN442" i="1"/>
  <c r="BO442" i="1"/>
  <c r="BP442" i="1"/>
  <c r="BQ442" i="1"/>
  <c r="BR442" i="1"/>
  <c r="BS442" i="1"/>
  <c r="BT442" i="1"/>
  <c r="BU442" i="1"/>
  <c r="BV442" i="1"/>
  <c r="BW442" i="1"/>
  <c r="BX442" i="1"/>
  <c r="AQ443" i="1"/>
  <c r="AR443" i="1"/>
  <c r="AS443" i="1"/>
  <c r="AT443" i="1"/>
  <c r="AU443" i="1"/>
  <c r="AV443" i="1"/>
  <c r="AW443" i="1"/>
  <c r="AX443" i="1"/>
  <c r="AY443" i="1"/>
  <c r="AZ443" i="1"/>
  <c r="BA443" i="1"/>
  <c r="BB443" i="1"/>
  <c r="BC443" i="1"/>
  <c r="BD443" i="1"/>
  <c r="BE443" i="1"/>
  <c r="BF443" i="1"/>
  <c r="BG443" i="1"/>
  <c r="BH443" i="1"/>
  <c r="BI443" i="1"/>
  <c r="BJ443" i="1"/>
  <c r="BK443" i="1"/>
  <c r="BL443" i="1"/>
  <c r="BM443" i="1"/>
  <c r="BN443" i="1"/>
  <c r="BO443" i="1"/>
  <c r="BP443" i="1"/>
  <c r="BQ443" i="1"/>
  <c r="BR443" i="1"/>
  <c r="BS443" i="1"/>
  <c r="BT443" i="1"/>
  <c r="BU443" i="1"/>
  <c r="BV443" i="1"/>
  <c r="BW443" i="1"/>
  <c r="BX443" i="1"/>
  <c r="AQ444" i="1"/>
  <c r="AR444" i="1"/>
  <c r="AS444" i="1"/>
  <c r="AT444" i="1"/>
  <c r="AU444" i="1"/>
  <c r="AV444" i="1"/>
  <c r="AW444" i="1"/>
  <c r="AX444" i="1"/>
  <c r="AY444" i="1"/>
  <c r="AZ444" i="1"/>
  <c r="BA444" i="1"/>
  <c r="BB444" i="1"/>
  <c r="BC444" i="1"/>
  <c r="BD444" i="1"/>
  <c r="BE444" i="1"/>
  <c r="BF444" i="1"/>
  <c r="BG444" i="1"/>
  <c r="BH444" i="1"/>
  <c r="BI444" i="1"/>
  <c r="BJ444" i="1"/>
  <c r="BK444" i="1"/>
  <c r="BL444" i="1"/>
  <c r="BM444" i="1"/>
  <c r="BN444" i="1"/>
  <c r="BO444" i="1"/>
  <c r="BP444" i="1"/>
  <c r="BQ444" i="1"/>
  <c r="BR444" i="1"/>
  <c r="BS444" i="1"/>
  <c r="BT444" i="1"/>
  <c r="BU444" i="1"/>
  <c r="BV444" i="1"/>
  <c r="BW444" i="1"/>
  <c r="BX444" i="1"/>
  <c r="AQ445" i="1"/>
  <c r="AR445" i="1"/>
  <c r="AS445" i="1"/>
  <c r="AT445" i="1"/>
  <c r="AU445" i="1"/>
  <c r="AV445" i="1"/>
  <c r="AW445" i="1"/>
  <c r="AX445" i="1"/>
  <c r="AY445" i="1"/>
  <c r="AZ445" i="1"/>
  <c r="BA445" i="1"/>
  <c r="BB445" i="1"/>
  <c r="BC445" i="1"/>
  <c r="BD445" i="1"/>
  <c r="BE445" i="1"/>
  <c r="BF445" i="1"/>
  <c r="BG445" i="1"/>
  <c r="BH445" i="1"/>
  <c r="BI445" i="1"/>
  <c r="BJ445" i="1"/>
  <c r="BK445" i="1"/>
  <c r="BL445" i="1"/>
  <c r="BM445" i="1"/>
  <c r="BN445" i="1"/>
  <c r="BO445" i="1"/>
  <c r="BP445" i="1"/>
  <c r="BQ445" i="1"/>
  <c r="BR445" i="1"/>
  <c r="BS445" i="1"/>
  <c r="BT445" i="1"/>
  <c r="BU445" i="1"/>
  <c r="BV445" i="1"/>
  <c r="BW445" i="1"/>
  <c r="BX445" i="1"/>
  <c r="AQ446" i="1"/>
  <c r="AR446" i="1"/>
  <c r="AS446" i="1"/>
  <c r="AT446" i="1"/>
  <c r="AU446" i="1"/>
  <c r="AV446" i="1"/>
  <c r="AW446" i="1"/>
  <c r="AX446" i="1"/>
  <c r="AY446" i="1"/>
  <c r="AZ446" i="1"/>
  <c r="BA446" i="1"/>
  <c r="BB446" i="1"/>
  <c r="BC446" i="1"/>
  <c r="BD446" i="1"/>
  <c r="BE446" i="1"/>
  <c r="BF446" i="1"/>
  <c r="BG446" i="1"/>
  <c r="BH446" i="1"/>
  <c r="BI446" i="1"/>
  <c r="BJ446" i="1"/>
  <c r="BK446" i="1"/>
  <c r="BL446" i="1"/>
  <c r="BM446" i="1"/>
  <c r="BN446" i="1"/>
  <c r="BO446" i="1"/>
  <c r="BP446" i="1"/>
  <c r="BQ446" i="1"/>
  <c r="BR446" i="1"/>
  <c r="BS446" i="1"/>
  <c r="BT446" i="1"/>
  <c r="BU446" i="1"/>
  <c r="BV446" i="1"/>
  <c r="BW446" i="1"/>
  <c r="BX446" i="1"/>
  <c r="AQ447" i="1"/>
  <c r="AR447" i="1"/>
  <c r="AS447" i="1"/>
  <c r="AT447" i="1"/>
  <c r="AU447" i="1"/>
  <c r="AV447" i="1"/>
  <c r="AW447" i="1"/>
  <c r="AX447" i="1"/>
  <c r="AY447" i="1"/>
  <c r="AZ447" i="1"/>
  <c r="BA447" i="1"/>
  <c r="BB447" i="1"/>
  <c r="BC447" i="1"/>
  <c r="BD447" i="1"/>
  <c r="BE447" i="1"/>
  <c r="BF447" i="1"/>
  <c r="BG447" i="1"/>
  <c r="BH447" i="1"/>
  <c r="BI447" i="1"/>
  <c r="BJ447" i="1"/>
  <c r="BK447" i="1"/>
  <c r="BL447" i="1"/>
  <c r="BM447" i="1"/>
  <c r="BN447" i="1"/>
  <c r="BO447" i="1"/>
  <c r="BP447" i="1"/>
  <c r="BQ447" i="1"/>
  <c r="BR447" i="1"/>
  <c r="BS447" i="1"/>
  <c r="BT447" i="1"/>
  <c r="BU447" i="1"/>
  <c r="BV447" i="1"/>
  <c r="BW447" i="1"/>
  <c r="BX447" i="1"/>
  <c r="AQ448" i="1"/>
  <c r="AR448" i="1"/>
  <c r="AS448" i="1"/>
  <c r="AT448" i="1"/>
  <c r="AU448" i="1"/>
  <c r="AV448" i="1"/>
  <c r="AW448" i="1"/>
  <c r="AX448" i="1"/>
  <c r="AY448" i="1"/>
  <c r="AZ448" i="1"/>
  <c r="BA448" i="1"/>
  <c r="BB448" i="1"/>
  <c r="BC448" i="1"/>
  <c r="BD448" i="1"/>
  <c r="BE448" i="1"/>
  <c r="BF448" i="1"/>
  <c r="BG448" i="1"/>
  <c r="BH448" i="1"/>
  <c r="BI448" i="1"/>
  <c r="BJ448" i="1"/>
  <c r="BK448" i="1"/>
  <c r="BL448" i="1"/>
  <c r="BM448" i="1"/>
  <c r="BN448" i="1"/>
  <c r="BO448" i="1"/>
  <c r="BP448" i="1"/>
  <c r="BQ448" i="1"/>
  <c r="BR448" i="1"/>
  <c r="BS448" i="1"/>
  <c r="BT448" i="1"/>
  <c r="BU448" i="1"/>
  <c r="BV448" i="1"/>
  <c r="BW448" i="1"/>
  <c r="BX448" i="1"/>
  <c r="AQ449" i="1"/>
  <c r="AR449" i="1"/>
  <c r="AS449" i="1"/>
  <c r="AT449" i="1"/>
  <c r="AU449" i="1"/>
  <c r="AV449" i="1"/>
  <c r="AW449" i="1"/>
  <c r="AX449" i="1"/>
  <c r="AY449" i="1"/>
  <c r="AZ449" i="1"/>
  <c r="BA449" i="1"/>
  <c r="BB449" i="1"/>
  <c r="BC449" i="1"/>
  <c r="BD449" i="1"/>
  <c r="BE449" i="1"/>
  <c r="BF449" i="1"/>
  <c r="BG449" i="1"/>
  <c r="BH449" i="1"/>
  <c r="BI449" i="1"/>
  <c r="BJ449" i="1"/>
  <c r="BK449" i="1"/>
  <c r="BL449" i="1"/>
  <c r="BM449" i="1"/>
  <c r="BN449" i="1"/>
  <c r="BO449" i="1"/>
  <c r="BP449" i="1"/>
  <c r="BQ449" i="1"/>
  <c r="BR449" i="1"/>
  <c r="BS449" i="1"/>
  <c r="BT449" i="1"/>
  <c r="BU449" i="1"/>
  <c r="BV449" i="1"/>
  <c r="BW449" i="1"/>
  <c r="BX449" i="1"/>
  <c r="AQ450" i="1"/>
  <c r="AR450" i="1"/>
  <c r="AS450" i="1"/>
  <c r="AT450" i="1"/>
  <c r="AU450" i="1"/>
  <c r="AV450" i="1"/>
  <c r="AW450" i="1"/>
  <c r="AX450" i="1"/>
  <c r="AY450" i="1"/>
  <c r="AZ450" i="1"/>
  <c r="BA450" i="1"/>
  <c r="BB450" i="1"/>
  <c r="BC450" i="1"/>
  <c r="BD450" i="1"/>
  <c r="BE450" i="1"/>
  <c r="BF450" i="1"/>
  <c r="BG450" i="1"/>
  <c r="BH450" i="1"/>
  <c r="BI450" i="1"/>
  <c r="BJ450" i="1"/>
  <c r="BK450" i="1"/>
  <c r="BL450" i="1"/>
  <c r="BM450" i="1"/>
  <c r="BN450" i="1"/>
  <c r="BO450" i="1"/>
  <c r="BP450" i="1"/>
  <c r="BQ450" i="1"/>
  <c r="BR450" i="1"/>
  <c r="BS450" i="1"/>
  <c r="BT450" i="1"/>
  <c r="BU450" i="1"/>
  <c r="BV450" i="1"/>
  <c r="BW450" i="1"/>
  <c r="BX450" i="1"/>
  <c r="AQ451" i="1"/>
  <c r="AR451" i="1"/>
  <c r="AS451" i="1"/>
  <c r="AT451" i="1"/>
  <c r="AU451" i="1"/>
  <c r="AV451" i="1"/>
  <c r="AW451" i="1"/>
  <c r="AX451" i="1"/>
  <c r="AY451" i="1"/>
  <c r="AZ451" i="1"/>
  <c r="BA451" i="1"/>
  <c r="BB451" i="1"/>
  <c r="BC451" i="1"/>
  <c r="BD451" i="1"/>
  <c r="BE451" i="1"/>
  <c r="BF451" i="1"/>
  <c r="BG451" i="1"/>
  <c r="BH451" i="1"/>
  <c r="BI451" i="1"/>
  <c r="BJ451" i="1"/>
  <c r="BK451" i="1"/>
  <c r="BL451" i="1"/>
  <c r="BM451" i="1"/>
  <c r="BN451" i="1"/>
  <c r="BO451" i="1"/>
  <c r="BP451" i="1"/>
  <c r="BQ451" i="1"/>
  <c r="BR451" i="1"/>
  <c r="BS451" i="1"/>
  <c r="BT451" i="1"/>
  <c r="BU451" i="1"/>
  <c r="BV451" i="1"/>
  <c r="BW451" i="1"/>
  <c r="BX451" i="1"/>
  <c r="AQ452" i="1"/>
  <c r="AR452" i="1"/>
  <c r="AS452" i="1"/>
  <c r="AT452" i="1"/>
  <c r="AU452" i="1"/>
  <c r="AV452" i="1"/>
  <c r="AW452" i="1"/>
  <c r="AX452" i="1"/>
  <c r="AY452" i="1"/>
  <c r="AZ452" i="1"/>
  <c r="BA452" i="1"/>
  <c r="BB452" i="1"/>
  <c r="BC452" i="1"/>
  <c r="BD452" i="1"/>
  <c r="BE452" i="1"/>
  <c r="BF452" i="1"/>
  <c r="BG452" i="1"/>
  <c r="BH452" i="1"/>
  <c r="BI452" i="1"/>
  <c r="BJ452" i="1"/>
  <c r="BK452" i="1"/>
  <c r="BL452" i="1"/>
  <c r="BM452" i="1"/>
  <c r="BN452" i="1"/>
  <c r="BO452" i="1"/>
  <c r="BP452" i="1"/>
  <c r="BQ452" i="1"/>
  <c r="BR452" i="1"/>
  <c r="BS452" i="1"/>
  <c r="BT452" i="1"/>
  <c r="BU452" i="1"/>
  <c r="BV452" i="1"/>
  <c r="BW452" i="1"/>
  <c r="BX452" i="1"/>
  <c r="AQ453" i="1"/>
  <c r="AR453" i="1"/>
  <c r="AS453" i="1"/>
  <c r="AT453" i="1"/>
  <c r="AU453" i="1"/>
  <c r="AV453" i="1"/>
  <c r="AW453" i="1"/>
  <c r="AX453" i="1"/>
  <c r="AY453" i="1"/>
  <c r="AZ453" i="1"/>
  <c r="BA453" i="1"/>
  <c r="BB453" i="1"/>
  <c r="BC453" i="1"/>
  <c r="BD453" i="1"/>
  <c r="BE453" i="1"/>
  <c r="BF453" i="1"/>
  <c r="BG453" i="1"/>
  <c r="BH453" i="1"/>
  <c r="BI453" i="1"/>
  <c r="BJ453" i="1"/>
  <c r="BK453" i="1"/>
  <c r="BL453" i="1"/>
  <c r="BM453" i="1"/>
  <c r="BN453" i="1"/>
  <c r="BO453" i="1"/>
  <c r="BP453" i="1"/>
  <c r="BQ453" i="1"/>
  <c r="BR453" i="1"/>
  <c r="BS453" i="1"/>
  <c r="BT453" i="1"/>
  <c r="BU453" i="1"/>
  <c r="BV453" i="1"/>
  <c r="BW453" i="1"/>
  <c r="BX453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</calcChain>
</file>

<file path=xl/sharedStrings.xml><?xml version="1.0" encoding="utf-8"?>
<sst xmlns="http://schemas.openxmlformats.org/spreadsheetml/2006/main" count="4200" uniqueCount="1091">
  <si>
    <t>WB_A3</t>
  </si>
  <si>
    <t>city</t>
  </si>
  <si>
    <t>pop_max</t>
  </si>
  <si>
    <t>F101992</t>
  </si>
  <si>
    <t>F101993</t>
  </si>
  <si>
    <t>F101994</t>
  </si>
  <si>
    <t>F121994</t>
  </si>
  <si>
    <t>F121995</t>
  </si>
  <si>
    <t>F121996</t>
  </si>
  <si>
    <t>F121997</t>
  </si>
  <si>
    <t>F121998</t>
  </si>
  <si>
    <t>F121999</t>
  </si>
  <si>
    <t>F141997</t>
  </si>
  <si>
    <t>F141998</t>
  </si>
  <si>
    <t>F141999</t>
  </si>
  <si>
    <t>F142000</t>
  </si>
  <si>
    <t>F142001</t>
  </si>
  <si>
    <t>F142002</t>
  </si>
  <si>
    <t>F142003</t>
  </si>
  <si>
    <t>F152000</t>
  </si>
  <si>
    <t>F152001</t>
  </si>
  <si>
    <t>F152002</t>
  </si>
  <si>
    <t>F152003</t>
  </si>
  <si>
    <t>F152004</t>
  </si>
  <si>
    <t>F152005</t>
  </si>
  <si>
    <t>F152006</t>
  </si>
  <si>
    <t>F152007</t>
  </si>
  <si>
    <t>F162004</t>
  </si>
  <si>
    <t>F162005</t>
  </si>
  <si>
    <t>F162006</t>
  </si>
  <si>
    <t>F162007</t>
  </si>
  <si>
    <t>F162008</t>
  </si>
  <si>
    <t>F162009</t>
  </si>
  <si>
    <t>F182010</t>
  </si>
  <si>
    <t>F182011</t>
  </si>
  <si>
    <t>F182012</t>
  </si>
  <si>
    <t>F182013</t>
  </si>
  <si>
    <t>wb_1992</t>
  </si>
  <si>
    <t>beta</t>
  </si>
  <si>
    <t>intercept</t>
  </si>
  <si>
    <t>AUS</t>
  </si>
  <si>
    <t>Adelaide</t>
  </si>
  <si>
    <t>Brisbane</t>
  </si>
  <si>
    <t>Perth</t>
  </si>
  <si>
    <t>Melbourne</t>
  </si>
  <si>
    <t>Sydney</t>
  </si>
  <si>
    <t>USA</t>
  </si>
  <si>
    <t>Mesa</t>
  </si>
  <si>
    <t>Irvine</t>
  </si>
  <si>
    <t>Fort Lauderdale</t>
  </si>
  <si>
    <t>Long Beach</t>
  </si>
  <si>
    <t>Providence</t>
  </si>
  <si>
    <t>Birmingham</t>
  </si>
  <si>
    <t>Virginia Beach</t>
  </si>
  <si>
    <t>Oakland</t>
  </si>
  <si>
    <t>West Palm Beach</t>
  </si>
  <si>
    <t>Columbus</t>
  </si>
  <si>
    <t>San Bernardino</t>
  </si>
  <si>
    <t>Bridgeport</t>
  </si>
  <si>
    <t>Kansas City</t>
  </si>
  <si>
    <t>Ft. Worth</t>
  </si>
  <si>
    <t>Austin</t>
  </si>
  <si>
    <t>Orlando</t>
  </si>
  <si>
    <t>Indianapolis</t>
  </si>
  <si>
    <t>Baltimore</t>
  </si>
  <si>
    <t>San Jose</t>
  </si>
  <si>
    <t>Sacramento</t>
  </si>
  <si>
    <t>Las Vegas</t>
  </si>
  <si>
    <t>Portland</t>
  </si>
  <si>
    <t>San Antonio</t>
  </si>
  <si>
    <t>Raleigh</t>
  </si>
  <si>
    <t>Cleveland</t>
  </si>
  <si>
    <t>Cincinnati</t>
  </si>
  <si>
    <t>Memphis</t>
  </si>
  <si>
    <t>Norfolk</t>
  </si>
  <si>
    <t>Milwaukee</t>
  </si>
  <si>
    <t>Buffalo</t>
  </si>
  <si>
    <t>Pittsburgh</t>
  </si>
  <si>
    <t>Minneapolis</t>
  </si>
  <si>
    <t>Seattle</t>
  </si>
  <si>
    <t>Phoenix</t>
  </si>
  <si>
    <t>San Diego</t>
  </si>
  <si>
    <t>St. Louis</t>
  </si>
  <si>
    <t>Dallas</t>
  </si>
  <si>
    <t>Boston</t>
  </si>
  <si>
    <t>Tampa</t>
  </si>
  <si>
    <t>Philadelphia</t>
  </si>
  <si>
    <t>Detroit</t>
  </si>
  <si>
    <t>San Francisco</t>
  </si>
  <si>
    <t>Denver</t>
  </si>
  <si>
    <t>Houston</t>
  </si>
  <si>
    <t>Miami</t>
  </si>
  <si>
    <t>Atlanta</t>
  </si>
  <si>
    <t>Chicago</t>
  </si>
  <si>
    <t>Los Angeles</t>
  </si>
  <si>
    <t>Washington, D.C.</t>
  </si>
  <si>
    <t>New York</t>
  </si>
  <si>
    <t>ARE</t>
  </si>
  <si>
    <t>Sharjah</t>
  </si>
  <si>
    <t>Dubai</t>
  </si>
  <si>
    <t>KOR</t>
  </si>
  <si>
    <t>Masan</t>
  </si>
  <si>
    <t>Suwon</t>
  </si>
  <si>
    <t>Ulsan</t>
  </si>
  <si>
    <t>Daegu</t>
  </si>
  <si>
    <t>Incheon</t>
  </si>
  <si>
    <t>Daejeon</t>
  </si>
  <si>
    <t>Gwangju</t>
  </si>
  <si>
    <t>Busan</t>
  </si>
  <si>
    <t>Seoul</t>
  </si>
  <si>
    <t>GBR</t>
  </si>
  <si>
    <t>Sheffield</t>
  </si>
  <si>
    <t>Leeds</t>
  </si>
  <si>
    <t>Manchester</t>
  </si>
  <si>
    <t>Glasgow</t>
  </si>
  <si>
    <t>London</t>
  </si>
  <si>
    <t>PAK</t>
  </si>
  <si>
    <t>Abbottabad</t>
  </si>
  <si>
    <t>Faisalabad</t>
  </si>
  <si>
    <t>Rawalpindi</t>
  </si>
  <si>
    <t>Gujranwala</t>
  </si>
  <si>
    <t>Multan</t>
  </si>
  <si>
    <t>Hyderabad</t>
  </si>
  <si>
    <t>Peshawar</t>
  </si>
  <si>
    <t>Lahore</t>
  </si>
  <si>
    <t>Karachi</t>
  </si>
  <si>
    <t>MEX</t>
  </si>
  <si>
    <t>Nezahualcoyotl</t>
  </si>
  <si>
    <t>Toluca</t>
  </si>
  <si>
    <t>Ciudad Juarez</t>
  </si>
  <si>
    <t>Torreon</t>
  </si>
  <si>
    <t>Leon</t>
  </si>
  <si>
    <t>Tijuana</t>
  </si>
  <si>
    <t>Guadalajara</t>
  </si>
  <si>
    <t>Puebla</t>
  </si>
  <si>
    <t>Monterrey</t>
  </si>
  <si>
    <t>Mexico City</t>
  </si>
  <si>
    <t>DEU</t>
  </si>
  <si>
    <t>Duisburg</t>
  </si>
  <si>
    <t>Essen</t>
  </si>
  <si>
    <t>Dusseldorf</t>
  </si>
  <si>
    <t>Mannheim</t>
  </si>
  <si>
    <t>Stuttgart</t>
  </si>
  <si>
    <t>Cologne</t>
  </si>
  <si>
    <t>Frankfurt</t>
  </si>
  <si>
    <t>Hamburg</t>
  </si>
  <si>
    <t>Munich</t>
  </si>
  <si>
    <t>Berlin</t>
  </si>
  <si>
    <t>CHN</t>
  </si>
  <si>
    <t>Zhucheng</t>
  </si>
  <si>
    <t>Hechi</t>
  </si>
  <si>
    <t>Zhangzhou</t>
  </si>
  <si>
    <t>Maanshan</t>
  </si>
  <si>
    <t>Maoming</t>
  </si>
  <si>
    <t>Xiangtan</t>
  </si>
  <si>
    <t>Baoding</t>
  </si>
  <si>
    <t>Shangrao</t>
  </si>
  <si>
    <t>Shuyang</t>
  </si>
  <si>
    <t>Wanxian</t>
  </si>
  <si>
    <t>Luan</t>
  </si>
  <si>
    <t>Haikou</t>
  </si>
  <si>
    <t>Datong</t>
  </si>
  <si>
    <t>Jianmen</t>
  </si>
  <si>
    <t>Xiantao</t>
  </si>
  <si>
    <t>Zhuzhou</t>
  </si>
  <si>
    <t>Yiyang</t>
  </si>
  <si>
    <t>Changde</t>
  </si>
  <si>
    <t>Leshan</t>
  </si>
  <si>
    <t>Luzhou</t>
  </si>
  <si>
    <t>Qinhuangdao</t>
  </si>
  <si>
    <t>Zhangjiakou</t>
  </si>
  <si>
    <t>Tangshan</t>
  </si>
  <si>
    <t>Shangqiu</t>
  </si>
  <si>
    <t>Xinyang</t>
  </si>
  <si>
    <t>Luoyang</t>
  </si>
  <si>
    <t>Benxi</t>
  </si>
  <si>
    <t>Fushun</t>
  </si>
  <si>
    <t>Jining</t>
  </si>
  <si>
    <t>Weifang</t>
  </si>
  <si>
    <t>Taian</t>
  </si>
  <si>
    <t>Heze</t>
  </si>
  <si>
    <t>Changzhou</t>
  </si>
  <si>
    <t>Huzhou</t>
  </si>
  <si>
    <t>Jinhua</t>
  </si>
  <si>
    <t>Mudangiang</t>
  </si>
  <si>
    <t>Zhuhai</t>
  </si>
  <si>
    <t>Xianyang</t>
  </si>
  <si>
    <t>Xiangfan</t>
  </si>
  <si>
    <t>Suining</t>
  </si>
  <si>
    <t>Xiamen</t>
  </si>
  <si>
    <t>Nanchong</t>
  </si>
  <si>
    <t>Neijiang</t>
  </si>
  <si>
    <t>Nanyang</t>
  </si>
  <si>
    <t>Jinxi</t>
  </si>
  <si>
    <t>Yantai</t>
  </si>
  <si>
    <t>Zaozhuang</t>
  </si>
  <si>
    <t>Suzhou</t>
  </si>
  <si>
    <t>Xuzhou</t>
  </si>
  <si>
    <t>Wuxi</t>
  </si>
  <si>
    <t>Jilin</t>
  </si>
  <si>
    <t>Yulin</t>
  </si>
  <si>
    <t>Lupanshui</t>
  </si>
  <si>
    <t>Quanzhou</t>
  </si>
  <si>
    <t>Hefei</t>
  </si>
  <si>
    <t>Zhanjiang</t>
  </si>
  <si>
    <t>Ankang</t>
  </si>
  <si>
    <t>Hengyang</t>
  </si>
  <si>
    <t>Mianyang</t>
  </si>
  <si>
    <t>Shijianzhuang</t>
  </si>
  <si>
    <t>Handan</t>
  </si>
  <si>
    <t>Anshan</t>
  </si>
  <si>
    <t>Dalian</t>
  </si>
  <si>
    <t>Qingdao</t>
  </si>
  <si>
    <t>Linyi</t>
  </si>
  <si>
    <t>Huaiyin</t>
  </si>
  <si>
    <t>Ningbo</t>
  </si>
  <si>
    <t>Hohhot</t>
  </si>
  <si>
    <t>Chifeng</t>
  </si>
  <si>
    <t>Jiamusi</t>
  </si>
  <si>
    <t>Daqing</t>
  </si>
  <si>
    <t>Xining</t>
  </si>
  <si>
    <t>Huainan</t>
  </si>
  <si>
    <t>Shantou</t>
  </si>
  <si>
    <t>Qiqihar</t>
  </si>
  <si>
    <t>Shenzhen</t>
  </si>
  <si>
    <t>Zibo</t>
  </si>
  <si>
    <t>Lanzhou</t>
  </si>
  <si>
    <t>Nanning</t>
  </si>
  <si>
    <t>Guiyang</t>
  </si>
  <si>
    <t>Chongqing</t>
  </si>
  <si>
    <t>Fuzhou</t>
  </si>
  <si>
    <t>Guangzhou</t>
  </si>
  <si>
    <t>Dongguan</t>
  </si>
  <si>
    <t>Xian</t>
  </si>
  <si>
    <t>Taiyuan</t>
  </si>
  <si>
    <t>Wuhan</t>
  </si>
  <si>
    <t>Changsha</t>
  </si>
  <si>
    <t>Kunming</t>
  </si>
  <si>
    <t>Zhengzhou</t>
  </si>
  <si>
    <t>Shenyeng</t>
  </si>
  <si>
    <t>Jinan</t>
  </si>
  <si>
    <t>Tianjin</t>
  </si>
  <si>
    <t>Nanchang</t>
  </si>
  <si>
    <t>Nanjing</t>
  </si>
  <si>
    <t>Hangzhou</t>
  </si>
  <si>
    <t>Changchun</t>
  </si>
  <si>
    <t>Baotou</t>
  </si>
  <si>
    <t>Harbin</t>
  </si>
  <si>
    <t>Urumqi</t>
  </si>
  <si>
    <t>Chengdu</t>
  </si>
  <si>
    <t>Beijing</t>
  </si>
  <si>
    <t>Shanghai</t>
  </si>
  <si>
    <t>JPN</t>
  </si>
  <si>
    <t>Kawasaki</t>
  </si>
  <si>
    <t>Kobe</t>
  </si>
  <si>
    <t>Yokohama</t>
  </si>
  <si>
    <t>Fukuoka</t>
  </si>
  <si>
    <t>Nagoya</t>
  </si>
  <si>
    <t>Kyoto</t>
  </si>
  <si>
    <t>Sendai</t>
  </si>
  <si>
    <t>Hiroshima</t>
  </si>
  <si>
    <t>Sapporo</t>
  </si>
  <si>
    <t>Osaka</t>
  </si>
  <si>
    <t>Tokyo</t>
  </si>
  <si>
    <t>IND</t>
  </si>
  <si>
    <t>Kalyan</t>
  </si>
  <si>
    <t>Haora</t>
  </si>
  <si>
    <t>Warangal</t>
  </si>
  <si>
    <t>Sholapur</t>
  </si>
  <si>
    <t>Aurangabad</t>
  </si>
  <si>
    <t>Nasik</t>
  </si>
  <si>
    <t>Allahabad</t>
  </si>
  <si>
    <t>Ghaziabad</t>
  </si>
  <si>
    <t>Agra</t>
  </si>
  <si>
    <t>Meerut</t>
  </si>
  <si>
    <t>Dhanbad</t>
  </si>
  <si>
    <t>Vadodara</t>
  </si>
  <si>
    <t>Rajkot</t>
  </si>
  <si>
    <t>Faridabad</t>
  </si>
  <si>
    <t>Srinagar</t>
  </si>
  <si>
    <t>Vijayawada</t>
  </si>
  <si>
    <t>Kochi</t>
  </si>
  <si>
    <t>Ludhiana</t>
  </si>
  <si>
    <t>Lucknow</t>
  </si>
  <si>
    <t>Ranchi</t>
  </si>
  <si>
    <t>Jabalpur</t>
  </si>
  <si>
    <t>Indore</t>
  </si>
  <si>
    <t>Jamshedpur</t>
  </si>
  <si>
    <t>Vishakhapatnam</t>
  </si>
  <si>
    <t>Amritsar</t>
  </si>
  <si>
    <t>Varanasi</t>
  </si>
  <si>
    <t>Asansol</t>
  </si>
  <si>
    <t>Bhilai</t>
  </si>
  <si>
    <t>Bhopal</t>
  </si>
  <si>
    <t>Madurai</t>
  </si>
  <si>
    <t>Coimbatore</t>
  </si>
  <si>
    <t>Delhi</t>
  </si>
  <si>
    <t>Pune</t>
  </si>
  <si>
    <t>Nagpur</t>
  </si>
  <si>
    <t>Jaipur</t>
  </si>
  <si>
    <t>Kanpur</t>
  </si>
  <si>
    <t>Patna</t>
  </si>
  <si>
    <t>Chennai</t>
  </si>
  <si>
    <t>Ahmedabad</t>
  </si>
  <si>
    <t>Surat</t>
  </si>
  <si>
    <t>Bangalore</t>
  </si>
  <si>
    <t>Mumbai</t>
  </si>
  <si>
    <t>Kolkata</t>
  </si>
  <si>
    <t>BRA</t>
  </si>
  <si>
    <t>Niteroi</t>
  </si>
  <si>
    <t>Vitoria</t>
  </si>
  <si>
    <t>Santos</t>
  </si>
  <si>
    <t>Sao Luis</t>
  </si>
  <si>
    <t>Belo Horizonte</t>
  </si>
  <si>
    <t>Maceio</t>
  </si>
  <si>
    <t>Vila Velha</t>
  </si>
  <si>
    <t>Natal</t>
  </si>
  <si>
    <t>Campinas</t>
  </si>
  <si>
    <t>Manaus</t>
  </si>
  <si>
    <t>Florianopolis</t>
  </si>
  <si>
    <t>Belem</t>
  </si>
  <si>
    <t>Brasilia</t>
  </si>
  <si>
    <t>Porto Alegre</t>
  </si>
  <si>
    <t>Curitiba</t>
  </si>
  <si>
    <t>Fortaleza</t>
  </si>
  <si>
    <t>Salvador</t>
  </si>
  <si>
    <t>Goiania</t>
  </si>
  <si>
    <t>Recife</t>
  </si>
  <si>
    <t>Rio de Janeiro</t>
  </si>
  <si>
    <t>Sao Paulo</t>
  </si>
  <si>
    <t>SAU</t>
  </si>
  <si>
    <t>Ad Damman</t>
  </si>
  <si>
    <t>Medina</t>
  </si>
  <si>
    <t>Jeddah</t>
  </si>
  <si>
    <t>Makkah</t>
  </si>
  <si>
    <t>Riyadh</t>
  </si>
  <si>
    <t>PHL</t>
  </si>
  <si>
    <t>Quezon City</t>
  </si>
  <si>
    <t>Davao</t>
  </si>
  <si>
    <t>Manila</t>
  </si>
  <si>
    <t>POL</t>
  </si>
  <si>
    <t>Katowice</t>
  </si>
  <si>
    <t>Warsaw</t>
  </si>
  <si>
    <t>IDN</t>
  </si>
  <si>
    <t>Cilacap</t>
  </si>
  <si>
    <t>Bekasi</t>
  </si>
  <si>
    <t>Semarang</t>
  </si>
  <si>
    <t>Palembang</t>
  </si>
  <si>
    <t>Ujungpandang</t>
  </si>
  <si>
    <t>Medan</t>
  </si>
  <si>
    <t>Bandung</t>
  </si>
  <si>
    <t>Surabaya</t>
  </si>
  <si>
    <t>Jakarta</t>
  </si>
  <si>
    <t>ISR</t>
  </si>
  <si>
    <t>Haifa</t>
  </si>
  <si>
    <t>Jerusalem</t>
  </si>
  <si>
    <t>Tel Aviv-Yafo</t>
  </si>
  <si>
    <t>IRN</t>
  </si>
  <si>
    <t>Karaj</t>
  </si>
  <si>
    <t>Tabriz</t>
  </si>
  <si>
    <t>Isfahan</t>
  </si>
  <si>
    <t>Shiraz</t>
  </si>
  <si>
    <t>Mashhad</t>
  </si>
  <si>
    <t>Tehran</t>
  </si>
  <si>
    <t>VEN</t>
  </si>
  <si>
    <t>Barquisimeto</t>
  </si>
  <si>
    <t>Maracay</t>
  </si>
  <si>
    <t>Valencia</t>
  </si>
  <si>
    <t>Maracaibo</t>
  </si>
  <si>
    <t>Caracas</t>
  </si>
  <si>
    <t>PRT</t>
  </si>
  <si>
    <t>Porto</t>
  </si>
  <si>
    <t>Lisbon</t>
  </si>
  <si>
    <t>NLD</t>
  </si>
  <si>
    <t>Rotterdam</t>
  </si>
  <si>
    <t>The Hague</t>
  </si>
  <si>
    <t>Amsterdam</t>
  </si>
  <si>
    <t>ZAF</t>
  </si>
  <si>
    <t>Benoni</t>
  </si>
  <si>
    <t>Vereeniging</t>
  </si>
  <si>
    <t>Pretoria</t>
  </si>
  <si>
    <t>Port Elizabeth</t>
  </si>
  <si>
    <t>Durban</t>
  </si>
  <si>
    <t>Johannesburg</t>
  </si>
  <si>
    <t>Cape Town</t>
  </si>
  <si>
    <t>ITA</t>
  </si>
  <si>
    <t>Turin</t>
  </si>
  <si>
    <t>Florence</t>
  </si>
  <si>
    <t>Naples</t>
  </si>
  <si>
    <t>Milan</t>
  </si>
  <si>
    <t>Rome</t>
  </si>
  <si>
    <t>COL</t>
  </si>
  <si>
    <t>Bucaramanga</t>
  </si>
  <si>
    <t>Barranquilla</t>
  </si>
  <si>
    <t>Medellin</t>
  </si>
  <si>
    <t>Cali</t>
  </si>
  <si>
    <t>Bogota</t>
  </si>
  <si>
    <t>EGY</t>
  </si>
  <si>
    <t>El Giza</t>
  </si>
  <si>
    <t>Alexandria</t>
  </si>
  <si>
    <t>Cairo</t>
  </si>
  <si>
    <t>VNM</t>
  </si>
  <si>
    <t>Can Tho</t>
  </si>
  <si>
    <t>Haiphong</t>
  </si>
  <si>
    <t>Hanoi</t>
  </si>
  <si>
    <t>Ho Chi Minh City</t>
  </si>
  <si>
    <t>TUR</t>
  </si>
  <si>
    <t>Gaziantep</t>
  </si>
  <si>
    <t>Izmir</t>
  </si>
  <si>
    <t>Bursa</t>
  </si>
  <si>
    <t>Adana</t>
  </si>
  <si>
    <t>Ankara</t>
  </si>
  <si>
    <t>Istanbul</t>
  </si>
  <si>
    <t>GHA</t>
  </si>
  <si>
    <t>Kumasi</t>
  </si>
  <si>
    <t>Accra</t>
  </si>
  <si>
    <t>NGA</t>
  </si>
  <si>
    <t>Benin City</t>
  </si>
  <si>
    <t>Ibadan</t>
  </si>
  <si>
    <t>Kaduna</t>
  </si>
  <si>
    <t>Abuja</t>
  </si>
  <si>
    <t>Kano</t>
  </si>
  <si>
    <t>Lagos</t>
  </si>
  <si>
    <t>UKR</t>
  </si>
  <si>
    <t>Dnipropetrovsk</t>
  </si>
  <si>
    <t>Kharkiv</t>
  </si>
  <si>
    <t>Kiev</t>
  </si>
  <si>
    <t>CMR</t>
  </si>
  <si>
    <t>Douala</t>
  </si>
  <si>
    <t>Yaounde</t>
  </si>
  <si>
    <t>SDN</t>
  </si>
  <si>
    <t>Omdurman</t>
  </si>
  <si>
    <t>Khartoum</t>
  </si>
  <si>
    <t>RUS</t>
  </si>
  <si>
    <t>Rostov</t>
  </si>
  <si>
    <t>Chelyabinsk</t>
  </si>
  <si>
    <t>Omsk</t>
  </si>
  <si>
    <t>Nizhny Novgorod</t>
  </si>
  <si>
    <t>Ufa</t>
  </si>
  <si>
    <t>Yekaterinburg</t>
  </si>
  <si>
    <t>Samara</t>
  </si>
  <si>
    <t>Kazan</t>
  </si>
  <si>
    <t>Novosibirsk</t>
  </si>
  <si>
    <t>St. Petersburg</t>
  </si>
  <si>
    <t>Moscow</t>
  </si>
  <si>
    <t>MYS</t>
  </si>
  <si>
    <t>George Town</t>
  </si>
  <si>
    <t>Kuala Lumpur</t>
  </si>
  <si>
    <t>DOM</t>
  </si>
  <si>
    <t>Santiago</t>
  </si>
  <si>
    <t>Santo Domingo</t>
  </si>
  <si>
    <t>IRQ</t>
  </si>
  <si>
    <t>Mosul</t>
  </si>
  <si>
    <t>Baghdad</t>
  </si>
  <si>
    <t>BGD</t>
  </si>
  <si>
    <t>Khulna</t>
  </si>
  <si>
    <t>Dhaka</t>
  </si>
  <si>
    <t>Chittagong</t>
  </si>
  <si>
    <t>URY</t>
  </si>
  <si>
    <t>Montevideo</t>
  </si>
  <si>
    <t>TGO</t>
  </si>
  <si>
    <t>Lome</t>
  </si>
  <si>
    <t>TUN</t>
  </si>
  <si>
    <t>Tunis</t>
  </si>
  <si>
    <t>ZMB</t>
  </si>
  <si>
    <t>Lusaka</t>
  </si>
  <si>
    <t>ZWE</t>
  </si>
  <si>
    <t>Harare</t>
  </si>
  <si>
    <t>UGA</t>
  </si>
  <si>
    <t>Kampala</t>
  </si>
  <si>
    <t>ESP</t>
  </si>
  <si>
    <t>Seville</t>
  </si>
  <si>
    <t>Barcelona</t>
  </si>
  <si>
    <t>Madrid</t>
  </si>
  <si>
    <t>TJK</t>
  </si>
  <si>
    <t>Dushanbe</t>
  </si>
  <si>
    <t>PRY</t>
  </si>
  <si>
    <t>Asuncion</t>
  </si>
  <si>
    <t>PAN</t>
  </si>
  <si>
    <t>Panama City</t>
  </si>
  <si>
    <t>MAR</t>
  </si>
  <si>
    <t>Fez</t>
  </si>
  <si>
    <t>Rabat</t>
  </si>
  <si>
    <t>Casablanca</t>
  </si>
  <si>
    <t>MOZ</t>
  </si>
  <si>
    <t>Maputo</t>
  </si>
  <si>
    <t>JOR</t>
  </si>
  <si>
    <t>Amman</t>
  </si>
  <si>
    <t>MDG</t>
  </si>
  <si>
    <t>Antananarivo</t>
  </si>
  <si>
    <t>ECU</t>
  </si>
  <si>
    <t>Quito</t>
  </si>
  <si>
    <t>Guayaquil</t>
  </si>
  <si>
    <t>SLV</t>
  </si>
  <si>
    <t>San Salvador</t>
  </si>
  <si>
    <t>ZAR</t>
  </si>
  <si>
    <t>Lubumbashi</t>
  </si>
  <si>
    <t>Kinshasa</t>
  </si>
  <si>
    <t>GTM</t>
  </si>
  <si>
    <t>Guatemala</t>
  </si>
  <si>
    <t>MLI</t>
  </si>
  <si>
    <t>Bamako</t>
  </si>
  <si>
    <t>LBN</t>
  </si>
  <si>
    <t>Beirut</t>
  </si>
  <si>
    <t>GEO</t>
  </si>
  <si>
    <t>Tbilisi</t>
  </si>
  <si>
    <t>KAZ</t>
  </si>
  <si>
    <t>Almaty</t>
  </si>
  <si>
    <t>COG</t>
  </si>
  <si>
    <t>Brazzaville</t>
  </si>
  <si>
    <t>GIN</t>
  </si>
  <si>
    <t>Conakry</t>
  </si>
  <si>
    <t>CAN</t>
  </si>
  <si>
    <t>Calgary</t>
  </si>
  <si>
    <t>Ottawa</t>
  </si>
  <si>
    <t>Edmonton</t>
  </si>
  <si>
    <t>Montr√©al</t>
  </si>
  <si>
    <t>Vancouver</t>
  </si>
  <si>
    <t>Toronto</t>
  </si>
  <si>
    <t>ARM</t>
  </si>
  <si>
    <t>Yerevan</t>
  </si>
  <si>
    <t>AZE</t>
  </si>
  <si>
    <t>Baku</t>
  </si>
  <si>
    <t>BOL</t>
  </si>
  <si>
    <t>La Paz</t>
  </si>
  <si>
    <t>Santa Cruz</t>
  </si>
  <si>
    <t>BGR</t>
  </si>
  <si>
    <t>Sofia</t>
  </si>
  <si>
    <t>BLR</t>
  </si>
  <si>
    <t>Minsk</t>
  </si>
  <si>
    <t>BFA</t>
  </si>
  <si>
    <t>Ouagadougou</t>
  </si>
  <si>
    <t>PRI</t>
  </si>
  <si>
    <t>San Juan</t>
  </si>
  <si>
    <t>HUN</t>
  </si>
  <si>
    <t>Budapest</t>
  </si>
  <si>
    <t>YEM</t>
  </si>
  <si>
    <t>Sanaa</t>
  </si>
  <si>
    <t>ROM</t>
  </si>
  <si>
    <t>Bucharest</t>
  </si>
  <si>
    <t>CHE</t>
  </si>
  <si>
    <t>Zurich</t>
  </si>
  <si>
    <t>Geneva</t>
  </si>
  <si>
    <t>TZA</t>
  </si>
  <si>
    <t>Dar es Salaam</t>
  </si>
  <si>
    <t>IRL</t>
  </si>
  <si>
    <t>Dublin</t>
  </si>
  <si>
    <t>LBR</t>
  </si>
  <si>
    <t>Monrovia</t>
  </si>
  <si>
    <t>CUB</t>
  </si>
  <si>
    <t>Havana</t>
  </si>
  <si>
    <t>CZE</t>
  </si>
  <si>
    <t>Prague</t>
  </si>
  <si>
    <t>KWT</t>
  </si>
  <si>
    <t>Kuwait</t>
  </si>
  <si>
    <t>FIN</t>
  </si>
  <si>
    <t>Helsinki</t>
  </si>
  <si>
    <t>DNK</t>
  </si>
  <si>
    <t>Kobenhavn</t>
  </si>
  <si>
    <t>CIV</t>
  </si>
  <si>
    <t>Abidjan</t>
  </si>
  <si>
    <t>BEL</t>
  </si>
  <si>
    <t>Brussels</t>
  </si>
  <si>
    <t>DZA</t>
  </si>
  <si>
    <t>Algiers</t>
  </si>
  <si>
    <t>UZB</t>
  </si>
  <si>
    <t>Tashkent</t>
  </si>
  <si>
    <t>SWE</t>
  </si>
  <si>
    <t>Stockholm</t>
  </si>
  <si>
    <t>THA</t>
  </si>
  <si>
    <t>Bangkok</t>
  </si>
  <si>
    <t>PER</t>
  </si>
  <si>
    <t>Lima</t>
  </si>
  <si>
    <t>SEN</t>
  </si>
  <si>
    <t>Dakar</t>
  </si>
  <si>
    <t>NZL</t>
  </si>
  <si>
    <t>Auckland</t>
  </si>
  <si>
    <t>GRC</t>
  </si>
  <si>
    <t>Athens</t>
  </si>
  <si>
    <t>ETH</t>
  </si>
  <si>
    <t>Addis Ababa</t>
  </si>
  <si>
    <t>AUT</t>
  </si>
  <si>
    <t>Vienna</t>
  </si>
  <si>
    <t>KEN</t>
  </si>
  <si>
    <t>Nairobi</t>
  </si>
  <si>
    <t>HKG</t>
  </si>
  <si>
    <t>Hong Kong</t>
  </si>
  <si>
    <t>gdp</t>
  </si>
  <si>
    <r>
      <rPr>
        <sz val="12"/>
        <color rgb="FF8B2A2E"/>
        <rFont val="Arial"/>
        <family val="2"/>
      </rPr>
      <t>Tokyo</t>
    </r>
  </si>
  <si>
    <r>
      <rPr>
        <sz val="12"/>
        <color rgb="FF8B2A2E"/>
        <rFont val="Arial"/>
        <family val="2"/>
      </rPr>
      <t>New York</t>
    </r>
  </si>
  <si>
    <r>
      <rPr>
        <sz val="12"/>
        <color rgb="FF8B2A2E"/>
        <rFont val="Arial"/>
        <family val="2"/>
      </rPr>
      <t>Los Angeles</t>
    </r>
  </si>
  <si>
    <r>
      <rPr>
        <sz val="12"/>
        <color rgb="FF8B2A2E"/>
        <rFont val="Arial"/>
        <family val="2"/>
      </rPr>
      <t>Chicago</t>
    </r>
  </si>
  <si>
    <r>
      <rPr>
        <sz val="12"/>
        <color rgb="FF8B2A2E"/>
        <rFont val="Arial"/>
        <family val="2"/>
      </rPr>
      <t>London</t>
    </r>
  </si>
  <si>
    <r>
      <rPr>
        <sz val="12"/>
        <color rgb="FF8B2A2E"/>
        <rFont val="Arial"/>
        <family val="2"/>
      </rPr>
      <t>Paris</t>
    </r>
  </si>
  <si>
    <r>
      <rPr>
        <sz val="12"/>
        <color rgb="FF8B2A2E"/>
        <rFont val="Arial"/>
        <family val="2"/>
      </rPr>
      <t>Osaka/Kobe</t>
    </r>
  </si>
  <si>
    <r>
      <rPr>
        <sz val="12"/>
        <color rgb="FF8B2A2E"/>
        <rFont val="Arial"/>
        <family val="2"/>
      </rPr>
      <t>Mexico City</t>
    </r>
  </si>
  <si>
    <r>
      <rPr>
        <sz val="12"/>
        <color rgb="FF8B2A2E"/>
        <rFont val="Arial"/>
        <family val="2"/>
      </rPr>
      <t>Philadelphia</t>
    </r>
  </si>
  <si>
    <r>
      <rPr>
        <sz val="12"/>
        <color rgb="FF8B2A2E"/>
        <rFont val="Arial"/>
        <family val="2"/>
      </rPr>
      <t>Sao Paulo</t>
    </r>
  </si>
  <si>
    <r>
      <rPr>
        <sz val="12"/>
        <color rgb="FF8B2A2E"/>
        <rFont val="Arial"/>
        <family val="2"/>
      </rPr>
      <t>Washington DC</t>
    </r>
  </si>
  <si>
    <r>
      <rPr>
        <sz val="12"/>
        <color rgb="FF8B2A2E"/>
        <rFont val="Arial"/>
        <family val="2"/>
      </rPr>
      <t>Boston</t>
    </r>
  </si>
  <si>
    <r>
      <rPr>
        <sz val="12"/>
        <color rgb="FF8B2A2E"/>
        <rFont val="Arial"/>
        <family val="2"/>
      </rPr>
      <t>Buenos Aires</t>
    </r>
  </si>
  <si>
    <r>
      <rPr>
        <sz val="12"/>
        <color rgb="FF8B2A2E"/>
        <rFont val="Arial"/>
        <family val="2"/>
      </rPr>
      <t>Dallas/Fort Worth</t>
    </r>
  </si>
  <si>
    <r>
      <rPr>
        <sz val="12"/>
        <color rgb="FF8B2A2E"/>
        <rFont val="Arial"/>
        <family val="2"/>
      </rPr>
      <t>Moscow</t>
    </r>
  </si>
  <si>
    <r>
      <rPr>
        <sz val="12"/>
        <color rgb="FF8B2A2E"/>
        <rFont val="Arial"/>
        <family val="2"/>
      </rPr>
      <t>Hong Kong</t>
    </r>
  </si>
  <si>
    <r>
      <rPr>
        <sz val="12"/>
        <color rgb="FF8B2A2E"/>
        <rFont val="Arial"/>
        <family val="2"/>
      </rPr>
      <t>Atlanta</t>
    </r>
  </si>
  <si>
    <r>
      <rPr>
        <sz val="12"/>
        <color rgb="FF8B2A2E"/>
        <rFont val="Arial"/>
        <family val="2"/>
      </rPr>
      <t>San Francisco/Oakland</t>
    </r>
  </si>
  <si>
    <r>
      <rPr>
        <sz val="12"/>
        <color rgb="FF8B2A2E"/>
        <rFont val="Arial"/>
        <family val="2"/>
      </rPr>
      <t>Houston</t>
    </r>
  </si>
  <si>
    <r>
      <rPr>
        <sz val="12"/>
        <color rgb="FF8B2A2E"/>
        <rFont val="Arial"/>
        <family val="2"/>
      </rPr>
      <t>Miami</t>
    </r>
  </si>
  <si>
    <r>
      <rPr>
        <sz val="12"/>
        <color rgb="FF8B2A2E"/>
        <rFont val="Arial"/>
        <family val="2"/>
      </rPr>
      <t>Seoul</t>
    </r>
  </si>
  <si>
    <r>
      <rPr>
        <sz val="12"/>
        <color rgb="FF8B2A2E"/>
        <rFont val="Arial"/>
        <family val="2"/>
      </rPr>
      <t>Toronto</t>
    </r>
  </si>
  <si>
    <r>
      <rPr>
        <sz val="12"/>
        <color rgb="FF8B2A2E"/>
        <rFont val="Arial"/>
        <family val="2"/>
      </rPr>
      <t>Detroit</t>
    </r>
  </si>
  <si>
    <r>
      <rPr>
        <sz val="12"/>
        <color rgb="FF8B2A2E"/>
        <rFont val="Arial"/>
        <family val="2"/>
      </rPr>
      <t>Seattle</t>
    </r>
  </si>
  <si>
    <r>
      <rPr>
        <sz val="12"/>
        <color rgb="FF8B2A2E"/>
        <rFont val="Arial"/>
        <family val="2"/>
      </rPr>
      <t>Shanghai</t>
    </r>
  </si>
  <si>
    <r>
      <rPr>
        <sz val="12"/>
        <color rgb="FF8B2A2E"/>
        <rFont val="Arial"/>
        <family val="2"/>
      </rPr>
      <t>Madrid</t>
    </r>
  </si>
  <si>
    <r>
      <rPr>
        <sz val="12"/>
        <color rgb="FF8B2A2E"/>
        <rFont val="Arial"/>
        <family val="2"/>
      </rPr>
      <t>Singapore</t>
    </r>
  </si>
  <si>
    <r>
      <rPr>
        <sz val="12"/>
        <color rgb="FF8B2A2E"/>
        <rFont val="Arial"/>
        <family val="2"/>
      </rPr>
      <t>Sydney</t>
    </r>
  </si>
  <si>
    <r>
      <rPr>
        <sz val="12"/>
        <color rgb="FF8B2A2E"/>
        <rFont val="Arial"/>
        <family val="2"/>
      </rPr>
      <t>Mumbai (Bombay)</t>
    </r>
  </si>
  <si>
    <r>
      <rPr>
        <sz val="12"/>
        <color rgb="FF8B2A2E"/>
        <rFont val="Arial"/>
        <family val="2"/>
      </rPr>
      <t>Rio de Janeiro</t>
    </r>
  </si>
  <si>
    <r>
      <rPr>
        <sz val="12"/>
        <color rgb="FF8B2A2E"/>
        <rFont val="Arial"/>
        <family val="2"/>
      </rPr>
      <t>Phoenix</t>
    </r>
  </si>
  <si>
    <r>
      <rPr>
        <sz val="12"/>
        <color rgb="FF8B2A2E"/>
        <rFont val="Arial"/>
        <family val="2"/>
      </rPr>
      <t>Minneapolis</t>
    </r>
  </si>
  <si>
    <r>
      <rPr>
        <sz val="12"/>
        <color rgb="FF8B2A2E"/>
        <rFont val="Arial"/>
        <family val="2"/>
      </rPr>
      <t>San Diego</t>
    </r>
  </si>
  <si>
    <r>
      <rPr>
        <sz val="12"/>
        <color rgb="FF8B2A2E"/>
        <rFont val="Arial"/>
        <family val="2"/>
      </rPr>
      <t>Istanbul</t>
    </r>
  </si>
  <si>
    <r>
      <rPr>
        <sz val="12"/>
        <color rgb="FF8B2A2E"/>
        <rFont val="Arial"/>
        <family val="2"/>
      </rPr>
      <t>Barcelona</t>
    </r>
  </si>
  <si>
    <r>
      <rPr>
        <sz val="12"/>
        <color rgb="FF8B2A2E"/>
        <rFont val="Arial"/>
        <family val="2"/>
      </rPr>
      <t>Melbourne</t>
    </r>
  </si>
  <si>
    <r>
      <rPr>
        <sz val="12"/>
        <color rgb="FF8B2A2E"/>
        <rFont val="Arial"/>
        <family val="2"/>
      </rPr>
      <t>Delhi</t>
    </r>
  </si>
  <si>
    <r>
      <rPr>
        <sz val="12"/>
        <color rgb="FF8B2A2E"/>
        <rFont val="Arial"/>
        <family val="2"/>
      </rPr>
      <t>Beijing</t>
    </r>
  </si>
  <si>
    <r>
      <rPr>
        <sz val="12"/>
        <color rgb="FF8B2A2E"/>
        <rFont val="Arial"/>
        <family val="2"/>
      </rPr>
      <t>Denver</t>
    </r>
  </si>
  <si>
    <r>
      <rPr>
        <sz val="12"/>
        <color rgb="FF8B2A2E"/>
        <rFont val="Arial"/>
        <family val="2"/>
      </rPr>
      <t>Metro Manila</t>
    </r>
  </si>
  <si>
    <r>
      <rPr>
        <sz val="12"/>
        <color rgb="FF8B2A2E"/>
        <rFont val="Arial"/>
        <family val="2"/>
      </rPr>
      <t>Montreal</t>
    </r>
  </si>
  <si>
    <r>
      <rPr>
        <sz val="12"/>
        <color rgb="FF8B2A2E"/>
        <rFont val="Arial"/>
        <family val="2"/>
      </rPr>
      <t>Cairo</t>
    </r>
  </si>
  <si>
    <r>
      <rPr>
        <sz val="12"/>
        <color rgb="FF8B2A2E"/>
        <rFont val="Arial"/>
        <family val="2"/>
      </rPr>
      <t>Rome</t>
    </r>
  </si>
  <si>
    <r>
      <rPr>
        <sz val="12"/>
        <color rgb="FF8B2A2E"/>
        <rFont val="Arial"/>
        <family val="2"/>
      </rPr>
      <t>Guangzhou</t>
    </r>
  </si>
  <si>
    <r>
      <rPr>
        <sz val="12"/>
        <color rgb="FF8B2A2E"/>
        <rFont val="Arial"/>
        <family val="2"/>
      </rPr>
      <t>Baltimore</t>
    </r>
  </si>
  <si>
    <r>
      <rPr>
        <sz val="12"/>
        <color rgb="FF8B2A2E"/>
        <rFont val="Arial"/>
        <family val="2"/>
      </rPr>
      <t>Milan</t>
    </r>
  </si>
  <si>
    <r>
      <rPr>
        <sz val="12"/>
        <color rgb="FF8B2A2E"/>
        <rFont val="Arial"/>
        <family val="2"/>
      </rPr>
      <t>Tehran</t>
    </r>
  </si>
  <si>
    <r>
      <rPr>
        <sz val="12"/>
        <color rgb="FF8B2A2E"/>
        <rFont val="Arial"/>
        <family val="2"/>
      </rPr>
      <t>St Louis</t>
    </r>
  </si>
  <si>
    <r>
      <rPr>
        <sz val="12"/>
        <color rgb="FF8B2A2E"/>
        <rFont val="Arial"/>
        <family val="2"/>
      </rPr>
      <t>Tampa/St Petersburg</t>
    </r>
  </si>
  <si>
    <r>
      <rPr>
        <sz val="12"/>
        <color rgb="FF8B2A2E"/>
        <rFont val="Arial"/>
        <family val="2"/>
      </rPr>
      <t>Vienna</t>
    </r>
  </si>
  <si>
    <r>
      <rPr>
        <sz val="12"/>
        <color rgb="FF8B2A2E"/>
        <rFont val="Arial"/>
        <family val="2"/>
      </rPr>
      <t>Tel Aviv-Jaffa</t>
    </r>
  </si>
  <si>
    <r>
      <rPr>
        <sz val="12"/>
        <color rgb="FF8B2A2E"/>
        <rFont val="Arial"/>
        <family val="2"/>
      </rPr>
      <t>Busan</t>
    </r>
  </si>
  <si>
    <r>
      <rPr>
        <sz val="12"/>
        <color rgb="FF8B2A2E"/>
        <rFont val="Arial"/>
        <family val="2"/>
      </rPr>
      <t>Santiago</t>
    </r>
  </si>
  <si>
    <r>
      <rPr>
        <sz val="12"/>
        <color rgb="FF8B2A2E"/>
        <rFont val="Arial"/>
        <family val="2"/>
      </rPr>
      <t>Bangkok</t>
    </r>
  </si>
  <si>
    <r>
      <rPr>
        <sz val="12"/>
        <color rgb="FF8B2A2E"/>
        <rFont val="Arial"/>
        <family val="2"/>
      </rPr>
      <t>Cleveland</t>
    </r>
  </si>
  <si>
    <r>
      <rPr>
        <sz val="12"/>
        <color rgb="FF8B2A2E"/>
        <rFont val="Arial"/>
        <family val="2"/>
      </rPr>
      <t>Brasilia</t>
    </r>
  </si>
  <si>
    <r>
      <rPr>
        <sz val="12"/>
        <color rgb="FF8B2A2E"/>
        <rFont val="Arial"/>
        <family val="2"/>
      </rPr>
      <t>Portland</t>
    </r>
  </si>
  <si>
    <r>
      <rPr>
        <sz val="12"/>
        <color rgb="FF8B2A2E"/>
        <rFont val="Arial"/>
        <family val="2"/>
      </rPr>
      <t>Johannesburg</t>
    </r>
  </si>
  <si>
    <r>
      <rPr>
        <sz val="12"/>
        <color rgb="FF8B2A2E"/>
        <rFont val="Arial"/>
        <family val="2"/>
      </rPr>
      <t>Lima</t>
    </r>
  </si>
  <si>
    <r>
      <rPr>
        <sz val="12"/>
        <color rgb="FF8B2A2E"/>
        <rFont val="Arial"/>
        <family val="2"/>
      </rPr>
      <t>Riyadh</t>
    </r>
  </si>
  <si>
    <r>
      <rPr>
        <sz val="12"/>
        <color rgb="FF8B2A2E"/>
        <rFont val="Arial"/>
        <family val="2"/>
      </rPr>
      <t>Cape Town</t>
    </r>
  </si>
  <si>
    <r>
      <rPr>
        <sz val="12"/>
        <color rgb="FF8B2A2E"/>
        <rFont val="Arial"/>
        <family val="2"/>
      </rPr>
      <t>Monterrey</t>
    </r>
  </si>
  <si>
    <r>
      <rPr>
        <sz val="12"/>
        <color rgb="FF8B2A2E"/>
        <rFont val="Arial"/>
        <family val="2"/>
      </rPr>
      <t>Bogota</t>
    </r>
  </si>
  <si>
    <r>
      <rPr>
        <sz val="12"/>
        <color rgb="FF8B2A2E"/>
        <rFont val="Arial"/>
        <family val="2"/>
      </rPr>
      <t>Pittsburgh</t>
    </r>
  </si>
  <si>
    <r>
      <rPr>
        <sz val="12"/>
        <color rgb="FF8B2A2E"/>
        <rFont val="Arial"/>
        <family val="2"/>
      </rPr>
      <t>Lisbon</t>
    </r>
  </si>
  <si>
    <r>
      <rPr>
        <sz val="12"/>
        <color rgb="FF8B2A2E"/>
        <rFont val="Arial"/>
        <family val="2"/>
      </rPr>
      <t>Athens</t>
    </r>
  </si>
  <si>
    <r>
      <rPr>
        <sz val="12"/>
        <color rgb="FF8B2A2E"/>
        <rFont val="Arial"/>
        <family val="2"/>
      </rPr>
      <t>Vancouver</t>
    </r>
  </si>
  <si>
    <r>
      <rPr>
        <sz val="12"/>
        <color rgb="FF8B2A2E"/>
        <rFont val="Arial"/>
        <family val="2"/>
      </rPr>
      <t>Berlin</t>
    </r>
  </si>
  <si>
    <r>
      <rPr>
        <sz val="12"/>
        <color rgb="FF8B2A2E"/>
        <rFont val="Arial"/>
        <family val="2"/>
      </rPr>
      <t>Jakarta</t>
    </r>
  </si>
  <si>
    <r>
      <rPr>
        <sz val="12"/>
        <color rgb="FF8B2A2E"/>
        <rFont val="Arial"/>
        <family val="2"/>
      </rPr>
      <t>St Petersburg</t>
    </r>
  </si>
  <si>
    <r>
      <rPr>
        <sz val="12"/>
        <color rgb="FF8B2A2E"/>
        <rFont val="Arial"/>
        <family val="2"/>
      </rPr>
      <t>Birmingham</t>
    </r>
  </si>
  <si>
    <r>
      <rPr>
        <sz val="12"/>
        <color rgb="FF8B2A2E"/>
        <rFont val="Arial"/>
        <family val="2"/>
      </rPr>
      <t>Fukuoka</t>
    </r>
  </si>
  <si>
    <r>
      <rPr>
        <sz val="12"/>
        <color rgb="FF8B2A2E"/>
        <rFont val="Arial"/>
        <family val="2"/>
      </rPr>
      <t>Manchester</t>
    </r>
  </si>
  <si>
    <r>
      <rPr>
        <sz val="12"/>
        <color rgb="FF8B2A2E"/>
        <rFont val="Arial"/>
        <family val="2"/>
      </rPr>
      <t>Brussels</t>
    </r>
  </si>
  <si>
    <r>
      <rPr>
        <sz val="12"/>
        <color rgb="FF8B2A2E"/>
        <rFont val="Arial"/>
        <family val="2"/>
      </rPr>
      <t>Guadalajara</t>
    </r>
  </si>
  <si>
    <r>
      <rPr>
        <sz val="12"/>
        <color rgb="FF8B2A2E"/>
        <rFont val="Arial"/>
        <family val="2"/>
      </rPr>
      <t>Dhaka</t>
    </r>
  </si>
  <si>
    <r>
      <rPr>
        <sz val="12"/>
        <color rgb="FF8B2A2E"/>
        <rFont val="Arial"/>
        <family val="2"/>
      </rPr>
      <t>Karachi</t>
    </r>
  </si>
  <si>
    <r>
      <rPr>
        <sz val="12"/>
        <color rgb="FF8B2A2E"/>
        <rFont val="Arial"/>
        <family val="2"/>
      </rPr>
      <t>Hamburg</t>
    </r>
  </si>
  <si>
    <r>
      <rPr>
        <sz val="12"/>
        <color rgb="FF8B2A2E"/>
        <rFont val="Arial"/>
        <family val="2"/>
      </rPr>
      <t>Tianjin</t>
    </r>
  </si>
  <si>
    <r>
      <rPr>
        <sz val="12"/>
        <color rgb="FF8B2A2E"/>
        <rFont val="Arial"/>
        <family val="2"/>
      </rPr>
      <t>Jiddah</t>
    </r>
  </si>
  <si>
    <r>
      <rPr>
        <sz val="12"/>
        <color rgb="FF8B2A2E"/>
        <rFont val="Arial"/>
        <family val="2"/>
      </rPr>
      <t>Stockholm</t>
    </r>
  </si>
  <si>
    <r>
      <rPr>
        <sz val="12"/>
        <color rgb="FF8B2A2E"/>
        <rFont val="Arial"/>
        <family val="2"/>
      </rPr>
      <t>Lyon</t>
    </r>
  </si>
  <si>
    <r>
      <rPr>
        <sz val="12"/>
        <color rgb="FF8B2A2E"/>
        <rFont val="Arial"/>
        <family val="2"/>
      </rPr>
      <t>Bangalore</t>
    </r>
  </si>
  <si>
    <r>
      <rPr>
        <sz val="12"/>
        <color rgb="FF8B2A2E"/>
        <rFont val="Arial"/>
        <family val="2"/>
      </rPr>
      <t>Warsaw</t>
    </r>
  </si>
  <si>
    <r>
      <rPr>
        <sz val="12"/>
        <color rgb="FF8B2A2E"/>
        <rFont val="Arial"/>
        <family val="2"/>
      </rPr>
      <t>Turin</t>
    </r>
  </si>
  <si>
    <r>
      <rPr>
        <sz val="12"/>
        <color rgb="FF8B2A2E"/>
        <rFont val="Arial"/>
        <family val="2"/>
      </rPr>
      <t>Chennai (Madras)</t>
    </r>
  </si>
  <si>
    <r>
      <rPr>
        <sz val="12"/>
        <color rgb="FF8B2A2E"/>
        <rFont val="Arial"/>
        <family val="2"/>
      </rPr>
      <t>Porto Alegre</t>
    </r>
  </si>
  <si>
    <r>
      <rPr>
        <sz val="12"/>
        <color rgb="FF8B2A2E"/>
        <rFont val="Arial"/>
        <family val="2"/>
      </rPr>
      <t>Munich</t>
    </r>
  </si>
  <si>
    <r>
      <rPr>
        <sz val="12"/>
        <color rgb="FF8B2A2E"/>
        <rFont val="Arial"/>
        <family val="2"/>
      </rPr>
      <t>Belo Horizonte</t>
    </r>
  </si>
  <si>
    <r>
      <rPr>
        <sz val="12"/>
        <color rgb="FF8B2A2E"/>
        <rFont val="Arial"/>
        <family val="2"/>
      </rPr>
      <t>Dublin</t>
    </r>
  </si>
  <si>
    <r>
      <rPr>
        <sz val="12"/>
        <color rgb="FF8B2A2E"/>
        <rFont val="Arial"/>
        <family val="2"/>
      </rPr>
      <t>Leeds</t>
    </r>
  </si>
  <si>
    <r>
      <rPr>
        <sz val="12"/>
        <color rgb="FF8B2A2E"/>
        <rFont val="Arial"/>
        <family val="2"/>
      </rPr>
      <t>Hyderabad</t>
    </r>
  </si>
  <si>
    <r>
      <rPr>
        <sz val="12"/>
        <color rgb="FF8B2A2E"/>
        <rFont val="Arial"/>
        <family val="2"/>
      </rPr>
      <t>Ankara</t>
    </r>
  </si>
  <si>
    <r>
      <rPr>
        <sz val="12"/>
        <color rgb="FF8B2A2E"/>
        <rFont val="Arial"/>
        <family val="2"/>
      </rPr>
      <t>Ho Chi Min City</t>
    </r>
  </si>
  <si>
    <r>
      <rPr>
        <sz val="12"/>
        <color rgb="FF8B2A2E"/>
        <rFont val="Arial"/>
        <family val="2"/>
      </rPr>
      <t>Helsinki</t>
    </r>
  </si>
  <si>
    <r>
      <rPr>
        <sz val="12"/>
        <color rgb="FF8B2A2E"/>
        <rFont val="Arial"/>
        <family val="2"/>
      </rPr>
      <t>Chongqing</t>
    </r>
  </si>
  <si>
    <r>
      <rPr>
        <sz val="12"/>
        <color rgb="FF8B2A2E"/>
        <rFont val="Arial"/>
        <family val="2"/>
      </rPr>
      <t>Auckland</t>
    </r>
  </si>
  <si>
    <r>
      <rPr>
        <sz val="12"/>
        <color rgb="FF8B2A2E"/>
        <rFont val="Arial"/>
        <family val="2"/>
      </rPr>
      <t>East Rand</t>
    </r>
  </si>
  <si>
    <r>
      <rPr>
        <sz val="12"/>
        <color rgb="FF8B2A2E"/>
        <rFont val="Arial"/>
        <family val="2"/>
      </rPr>
      <t>Budapest</t>
    </r>
  </si>
  <si>
    <r>
      <rPr>
        <sz val="12"/>
        <color rgb="FF8B2A2E"/>
        <rFont val="Arial"/>
        <family val="2"/>
      </rPr>
      <t>Zurich</t>
    </r>
  </si>
  <si>
    <r>
      <rPr>
        <sz val="12"/>
        <color rgb="FF8B2A2E"/>
        <rFont val="Arial"/>
        <family val="2"/>
      </rPr>
      <t>Wuhan</t>
    </r>
  </si>
  <si>
    <r>
      <rPr>
        <sz val="12"/>
        <color rgb="FF8B2A2E"/>
        <rFont val="Arial"/>
        <family val="2"/>
      </rPr>
      <t>Naples</t>
    </r>
  </si>
  <si>
    <r>
      <rPr>
        <sz val="12"/>
        <color rgb="FF8B2A2E"/>
        <rFont val="Arial"/>
        <family val="2"/>
      </rPr>
      <t>Medellin</t>
    </r>
  </si>
  <si>
    <r>
      <rPr>
        <sz val="12"/>
        <color rgb="FF8B2A2E"/>
        <rFont val="Arial"/>
        <family val="2"/>
      </rPr>
      <t>Ahmedabad</t>
    </r>
  </si>
  <si>
    <r>
      <rPr>
        <sz val="12"/>
        <color rgb="FF8B2A2E"/>
        <rFont val="Arial"/>
        <family val="2"/>
      </rPr>
      <t>Prague</t>
    </r>
  </si>
  <si>
    <r>
      <rPr>
        <sz val="12"/>
        <color rgb="FF8B2A2E"/>
        <rFont val="Arial"/>
        <family val="2"/>
      </rPr>
      <t>Copenhagen</t>
    </r>
  </si>
  <si>
    <r>
      <rPr>
        <sz val="12"/>
        <color rgb="FF8B2A2E"/>
        <rFont val="Arial"/>
        <family val="2"/>
      </rPr>
      <t>Pune</t>
    </r>
  </si>
  <si>
    <r>
      <rPr>
        <sz val="12"/>
        <color rgb="FF8B2A2E"/>
        <rFont val="Arial"/>
        <family val="2"/>
      </rPr>
      <t>Amsterdam</t>
    </r>
  </si>
  <si>
    <r>
      <rPr>
        <sz val="12"/>
        <color rgb="FF8B2A2E"/>
        <rFont val="Arial"/>
        <family val="2"/>
      </rPr>
      <t>Rotterdam</t>
    </r>
  </si>
  <si>
    <r>
      <rPr>
        <sz val="12"/>
        <color rgb="FF8B2A2E"/>
        <rFont val="Arial"/>
        <family val="2"/>
      </rPr>
      <t>Alexandria</t>
    </r>
  </si>
  <si>
    <r>
      <rPr>
        <sz val="12"/>
        <color rgb="FF8B2A2E"/>
        <rFont val="Arial"/>
        <family val="2"/>
      </rPr>
      <t>Algiers</t>
    </r>
  </si>
  <si>
    <r>
      <rPr>
        <sz val="12"/>
        <color rgb="FF8B2A2E"/>
        <rFont val="Arial"/>
        <family val="2"/>
      </rPr>
      <t>Curitiba</t>
    </r>
  </si>
  <si>
    <r>
      <rPr>
        <sz val="12"/>
        <color rgb="FF8B2A2E"/>
        <rFont val="Arial"/>
        <family val="2"/>
      </rPr>
      <t>Shenyang</t>
    </r>
  </si>
  <si>
    <r>
      <rPr>
        <sz val="12"/>
        <color rgb="FF8B2A2E"/>
        <rFont val="Arial"/>
        <family val="2"/>
      </rPr>
      <t>Daegu</t>
    </r>
  </si>
  <si>
    <r>
      <rPr>
        <sz val="12"/>
        <color rgb="FF8B2A2E"/>
        <rFont val="Arial"/>
        <family val="2"/>
      </rPr>
      <t>Hanoi</t>
    </r>
  </si>
  <si>
    <r>
      <rPr>
        <sz val="12"/>
        <color rgb="FF8B2A2E"/>
        <rFont val="Arial"/>
        <family val="2"/>
      </rPr>
      <t>Izmir</t>
    </r>
  </si>
  <si>
    <r>
      <rPr>
        <sz val="12"/>
        <color rgb="FF8B2A2E"/>
        <rFont val="Arial"/>
        <family val="2"/>
      </rPr>
      <t>Puebla</t>
    </r>
  </si>
  <si>
    <r>
      <rPr>
        <sz val="12"/>
        <color rgb="FF8B2A2E"/>
        <rFont val="Arial"/>
        <family val="2"/>
      </rPr>
      <t>Caracas</t>
    </r>
  </si>
  <si>
    <r>
      <rPr>
        <sz val="12"/>
        <color rgb="FF8B2A2E"/>
        <rFont val="Arial"/>
        <family val="2"/>
      </rPr>
      <t>Oslo</t>
    </r>
  </si>
  <si>
    <r>
      <rPr>
        <sz val="12"/>
        <color rgb="FF8B2A2E"/>
        <rFont val="Arial"/>
        <family val="2"/>
      </rPr>
      <t>Lahore</t>
    </r>
  </si>
  <si>
    <r>
      <rPr>
        <sz val="12"/>
        <color rgb="FF8B2A2E"/>
        <rFont val="Arial"/>
        <family val="2"/>
      </rPr>
      <t>Cologne-Bonn</t>
    </r>
  </si>
  <si>
    <r>
      <rPr>
        <sz val="12"/>
        <color rgb="FF8B2A2E"/>
        <rFont val="Arial"/>
        <family val="2"/>
      </rPr>
      <t>Surat</t>
    </r>
  </si>
  <si>
    <r>
      <rPr>
        <sz val="12"/>
        <color rgb="FF8B2A2E"/>
        <rFont val="Arial"/>
        <family val="2"/>
      </rPr>
      <t>Lagos</t>
    </r>
  </si>
  <si>
    <r>
      <rPr>
        <sz val="12"/>
        <color rgb="FF8B2A2E"/>
        <rFont val="Arial"/>
        <family val="2"/>
      </rPr>
      <t>Recife</t>
    </r>
  </si>
  <si>
    <r>
      <rPr>
        <sz val="12"/>
        <color rgb="FF8B2A2E"/>
        <rFont val="Arial"/>
        <family val="2"/>
      </rPr>
      <t>Khartoum</t>
    </r>
  </si>
  <si>
    <r>
      <rPr>
        <sz val="12"/>
        <color rgb="FF8B2A2E"/>
        <rFont val="Arial"/>
        <family val="2"/>
      </rPr>
      <t>Chengdu</t>
    </r>
  </si>
  <si>
    <r>
      <rPr>
        <sz val="12"/>
        <color rgb="FF8B2A2E"/>
        <rFont val="Arial"/>
        <family val="2"/>
      </rPr>
      <t>Lille</t>
    </r>
  </si>
  <si>
    <r>
      <rPr>
        <sz val="12"/>
        <color rgb="FF8B2A2E"/>
        <rFont val="Arial"/>
        <family val="2"/>
      </rPr>
      <t>Casablanca</t>
    </r>
  </si>
  <si>
    <r>
      <rPr>
        <sz val="12"/>
        <color rgb="FF8B2A2E"/>
        <rFont val="Arial"/>
        <family val="2"/>
      </rPr>
      <t>Luanda</t>
    </r>
  </si>
  <si>
    <r>
      <rPr>
        <sz val="12"/>
        <color rgb="FF8B2A2E"/>
        <rFont val="Arial"/>
        <family val="2"/>
      </rPr>
      <t>Xian</t>
    </r>
  </si>
  <si>
    <r>
      <rPr>
        <sz val="12"/>
        <color rgb="FF8B2A2E"/>
        <rFont val="Arial"/>
        <family val="2"/>
      </rPr>
      <t>Changchun</t>
    </r>
  </si>
  <si>
    <r>
      <rPr>
        <sz val="12"/>
        <color rgb="FF8B2A2E"/>
        <rFont val="Arial"/>
        <family val="2"/>
      </rPr>
      <t>Kanpur</t>
    </r>
  </si>
  <si>
    <r>
      <rPr>
        <sz val="12"/>
        <color rgb="FF8B2A2E"/>
        <rFont val="Arial"/>
        <family val="2"/>
      </rPr>
      <t>Fortaleza</t>
    </r>
  </si>
  <si>
    <r>
      <rPr>
        <sz val="12"/>
        <color rgb="FF8B2A2E"/>
        <rFont val="Arial"/>
        <family val="2"/>
      </rPr>
      <t>Yangon</t>
    </r>
  </si>
  <si>
    <r>
      <rPr>
        <sz val="12"/>
        <color rgb="FF8B2A2E"/>
        <rFont val="Arial"/>
        <family val="2"/>
      </rPr>
      <t>Baghdad</t>
    </r>
  </si>
  <si>
    <r>
      <rPr>
        <sz val="12"/>
        <color rgb="FF8B2A2E"/>
        <rFont val="Arial"/>
        <family val="2"/>
      </rPr>
      <t>Jaipur</t>
    </r>
  </si>
  <si>
    <r>
      <rPr>
        <sz val="12"/>
        <color rgb="FF8B2A2E"/>
        <rFont val="Arial"/>
        <family val="2"/>
      </rPr>
      <t>Chittagong</t>
    </r>
  </si>
  <si>
    <r>
      <rPr>
        <sz val="12"/>
        <color rgb="FF8B2A2E"/>
        <rFont val="Arial"/>
        <family val="2"/>
      </rPr>
      <t>Lucknow</t>
    </r>
  </si>
  <si>
    <r>
      <rPr>
        <sz val="12"/>
        <color rgb="FF8B2A2E"/>
        <rFont val="Arial"/>
        <family val="2"/>
      </rPr>
      <t>Bandung</t>
    </r>
  </si>
  <si>
    <r>
      <rPr>
        <sz val="12"/>
        <color rgb="FF8B2A2E"/>
        <rFont val="Arial"/>
        <family val="2"/>
      </rPr>
      <t>Kinshasha</t>
    </r>
  </si>
  <si>
    <r>
      <rPr>
        <sz val="12"/>
        <color rgb="FF8B2A2E"/>
        <rFont val="Arial"/>
        <family val="2"/>
      </rPr>
      <t>Faisalabad</t>
    </r>
  </si>
  <si>
    <r>
      <rPr>
        <sz val="12"/>
        <color rgb="FF8B2A2E"/>
        <rFont val="Arial"/>
        <family val="2"/>
      </rPr>
      <t>Kabul</t>
    </r>
  </si>
  <si>
    <r>
      <rPr>
        <sz val="12"/>
        <color rgb="FF8B2A2E"/>
        <rFont val="Arial"/>
        <family val="2"/>
      </rPr>
      <t>Krakow</t>
    </r>
  </si>
  <si>
    <r>
      <rPr>
        <sz val="12"/>
        <color rgb="FF8B2A2E"/>
        <rFont val="Arial"/>
        <family val="2"/>
      </rPr>
      <t>Abidjan</t>
    </r>
  </si>
  <si>
    <r>
      <rPr>
        <sz val="12"/>
        <color rgb="FF8B2A2E"/>
        <rFont val="Arial"/>
        <family val="2"/>
      </rPr>
      <t>Addis Ababa</t>
    </r>
  </si>
  <si>
    <r>
      <rPr>
        <sz val="12"/>
        <color rgb="FF8B2A2E"/>
        <rFont val="Arial"/>
        <family val="2"/>
      </rPr>
      <t>Nairobi</t>
    </r>
  </si>
  <si>
    <r>
      <rPr>
        <sz val="12"/>
        <color rgb="FF8B2A2E"/>
        <rFont val="Arial"/>
        <family val="2"/>
      </rPr>
      <t>Pyongyang</t>
    </r>
  </si>
  <si>
    <r>
      <rPr>
        <sz val="12"/>
        <color rgb="FF8B2A2E"/>
        <rFont val="Arial"/>
        <family val="2"/>
      </rPr>
      <t>Salvador</t>
    </r>
  </si>
  <si>
    <r>
      <rPr>
        <sz val="12"/>
        <color rgb="FF8B2A2E"/>
        <rFont val="Arial"/>
        <family val="2"/>
      </rPr>
      <t>Kano</t>
    </r>
  </si>
  <si>
    <r>
      <rPr>
        <sz val="12"/>
        <color rgb="FF8B2A2E"/>
        <rFont val="Arial"/>
        <family val="2"/>
      </rPr>
      <t>Dar es Salaam</t>
    </r>
  </si>
  <si>
    <t>PPP Conversion</t>
  </si>
  <si>
    <t>PwC</t>
  </si>
  <si>
    <t>PwC input</t>
  </si>
  <si>
    <t>Me</t>
  </si>
  <si>
    <t>country</t>
  </si>
  <si>
    <t>% dif</t>
  </si>
  <si>
    <t>include</t>
  </si>
  <si>
    <t>Series Name</t>
  </si>
  <si>
    <t>Series Code</t>
  </si>
  <si>
    <t>Country Name</t>
  </si>
  <si>
    <t>Country Code</t>
  </si>
  <si>
    <t>2009 [YR2009]</t>
  </si>
  <si>
    <t>2011 [YR2011]</t>
  </si>
  <si>
    <t>PPP conversion factor, GDP (LCU per international $)</t>
  </si>
  <si>
    <t>PA.NUS.PPP</t>
  </si>
  <si>
    <t>Afghanistan</t>
  </si>
  <si>
    <t>AFG</t>
  </si>
  <si>
    <t>Albania</t>
  </si>
  <si>
    <t>ALB</t>
  </si>
  <si>
    <t>Algeria</t>
  </si>
  <si>
    <t>American Samoa</t>
  </si>
  <si>
    <t>ASM</t>
  </si>
  <si>
    <t>..</t>
  </si>
  <si>
    <t>Andorra</t>
  </si>
  <si>
    <t>ADO</t>
  </si>
  <si>
    <t>Angola</t>
  </si>
  <si>
    <t>AGO</t>
  </si>
  <si>
    <t>Antigua and Barbuda</t>
  </si>
  <si>
    <t>ATG</t>
  </si>
  <si>
    <t>Argentina</t>
  </si>
  <si>
    <t>ARG</t>
  </si>
  <si>
    <t>Armenia</t>
  </si>
  <si>
    <t>Aruba</t>
  </si>
  <si>
    <t>ABW</t>
  </si>
  <si>
    <t>Australia</t>
  </si>
  <si>
    <t>Austria</t>
  </si>
  <si>
    <t>Azerbaijan</t>
  </si>
  <si>
    <t>Bahamas, The</t>
  </si>
  <si>
    <t>BHS</t>
  </si>
  <si>
    <t>Bahrain</t>
  </si>
  <si>
    <t>BHR</t>
  </si>
  <si>
    <t>Bangladesh</t>
  </si>
  <si>
    <t>Barbados</t>
  </si>
  <si>
    <t>BRB</t>
  </si>
  <si>
    <t>Belarus</t>
  </si>
  <si>
    <t>Belgium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</si>
  <si>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</si>
  <si>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</si>
  <si>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</si>
  <si>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</si>
  <si>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</si>
  <si>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</si>
  <si>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</si>
  <si>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</si>
  <si>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</si>
  <si>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Bosnia and Herzegovina</t>
  </si>
  <si>
    <t>BIH</t>
  </si>
  <si>
    <t>Botswana</t>
  </si>
  <si>
    <t>BWA</t>
  </si>
  <si>
    <t>Brazil</t>
  </si>
  <si>
    <t>Brunei Darussalam</t>
  </si>
  <si>
    <t>BRN</t>
  </si>
  <si>
    <t>Bulgaria</t>
  </si>
  <si>
    <t>Burkina Faso</t>
  </si>
  <si>
    <t>Burundi</t>
  </si>
  <si>
    <t>BDI</t>
  </si>
  <si>
    <t>Cabo Verde</t>
  </si>
  <si>
    <t>CPV</t>
  </si>
  <si>
    <t>Cambodia</t>
  </si>
  <si>
    <t>KHM</t>
  </si>
  <si>
    <t>Cameroon</t>
  </si>
  <si>
    <t>Canada</t>
  </si>
  <si>
    <t>Cayman Islands</t>
  </si>
  <si>
    <t>CYM</t>
  </si>
  <si>
    <t>Central African Republic</t>
  </si>
  <si>
    <t>CAF</t>
  </si>
  <si>
    <t>Chad</t>
  </si>
  <si>
    <t>TCD</t>
  </si>
  <si>
    <t>Channel Islands</t>
  </si>
  <si>
    <t>CHI</t>
  </si>
  <si>
    <t>Chile</t>
  </si>
  <si>
    <t>CHL</t>
  </si>
  <si>
    <t>China</t>
  </si>
  <si>
    <t>Colombia</t>
  </si>
  <si>
    <t>Comoros</t>
  </si>
  <si>
    <t>COM</t>
  </si>
  <si>
    <t>Congo, Dem. Rep.</t>
  </si>
  <si>
    <t>Congo, Rep.</t>
  </si>
  <si>
    <t>Costa Rica</t>
  </si>
  <si>
    <t>CRI</t>
  </si>
  <si>
    <t>Cote d'Ivoire</t>
  </si>
  <si>
    <t>Croatia</t>
  </si>
  <si>
    <t>HRV</t>
  </si>
  <si>
    <t>Cuba</t>
  </si>
  <si>
    <t>Curacao</t>
  </si>
  <si>
    <t>CUW</t>
  </si>
  <si>
    <t>Cyprus</t>
  </si>
  <si>
    <t>CYP</t>
  </si>
  <si>
    <t>Czech Republic</t>
  </si>
  <si>
    <t>Denmark</t>
  </si>
  <si>
    <t>Djibouti</t>
  </si>
  <si>
    <t>DJI</t>
  </si>
  <si>
    <t>Dominica</t>
  </si>
  <si>
    <t>DMA</t>
  </si>
  <si>
    <t>Dominican Republic</t>
  </si>
  <si>
    <t>Ecuador</t>
  </si>
  <si>
    <t>Egypt, Arab Rep.</t>
  </si>
  <si>
    <t>El Salvador</t>
  </si>
  <si>
    <t>Equatorial Guinea</t>
  </si>
  <si>
    <t>GNQ</t>
  </si>
  <si>
    <t>Eritrea</t>
  </si>
  <si>
    <t>ERI</t>
  </si>
  <si>
    <t>Estonia</t>
  </si>
  <si>
    <t>EST</t>
  </si>
  <si>
    <t>Ethiopia</t>
  </si>
  <si>
    <t>Faroe Islands</t>
  </si>
  <si>
    <t>FRO</t>
  </si>
  <si>
    <t>Fiji</t>
  </si>
  <si>
    <t>FJI</t>
  </si>
  <si>
    <t>Finland</t>
  </si>
  <si>
    <t>France</t>
  </si>
  <si>
    <t>FRA</t>
  </si>
  <si>
    <t>French Polynesia</t>
  </si>
  <si>
    <t>PYF</t>
  </si>
  <si>
    <t>Gabon</t>
  </si>
  <si>
    <t>GAB</t>
  </si>
  <si>
    <t>Gambia, The</t>
  </si>
  <si>
    <t>GMB</t>
  </si>
  <si>
    <t>Georgia</t>
  </si>
  <si>
    <t>Germany</t>
  </si>
  <si>
    <t>Ghana</t>
  </si>
  <si>
    <t>Greece</t>
  </si>
  <si>
    <t>Greenland</t>
  </si>
  <si>
    <t>GRL</t>
  </si>
  <si>
    <t>Grenada</t>
  </si>
  <si>
    <t>GRD</t>
  </si>
  <si>
    <t>Guam</t>
  </si>
  <si>
    <t>GUM</t>
  </si>
  <si>
    <t>Guinea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</si>
  <si>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</si>
  <si>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</si>
  <si>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</si>
  <si>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</si>
  <si>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</si>
  <si>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</si>
  <si>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</si>
  <si>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</si>
  <si>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Hong Kong SAR, China</t>
  </si>
  <si>
    <t>Hungary</t>
  </si>
  <si>
    <t>Iceland</t>
  </si>
  <si>
    <t>ISL</t>
  </si>
  <si>
    <t>India</t>
  </si>
  <si>
    <t>Indonesia</t>
  </si>
  <si>
    <t>Iran, Islamic Rep.</t>
  </si>
  <si>
    <t>Iraq</t>
  </si>
  <si>
    <t>Ireland</t>
  </si>
  <si>
    <t>Isle of Man</t>
  </si>
  <si>
    <t>IMY</t>
  </si>
  <si>
    <t>Israel</t>
  </si>
  <si>
    <t>Italy</t>
  </si>
  <si>
    <t>Jamaica</t>
  </si>
  <si>
    <t>JAM</t>
  </si>
  <si>
    <t>Japan</t>
  </si>
  <si>
    <t>Jordan</t>
  </si>
  <si>
    <t>Kazakhstan</t>
  </si>
  <si>
    <t>Kenya</t>
  </si>
  <si>
    <t>Kiribati</t>
  </si>
  <si>
    <t>KIR</t>
  </si>
  <si>
    <t>Korea, Dem. People’s Rep.</t>
  </si>
  <si>
    <t>PRK</t>
  </si>
  <si>
    <t>Korea, Rep.</t>
  </si>
  <si>
    <t>Kosovo</t>
  </si>
  <si>
    <t>KSV</t>
  </si>
  <si>
    <t>Kyrgyz Republic</t>
  </si>
  <si>
    <t>KGZ</t>
  </si>
  <si>
    <t>Lao PDR</t>
  </si>
  <si>
    <t>LAO</t>
  </si>
  <si>
    <t>Latvia</t>
  </si>
  <si>
    <t>LVA</t>
  </si>
  <si>
    <t>Lebanon</t>
  </si>
  <si>
    <t>Lesotho</t>
  </si>
  <si>
    <t>LSO</t>
  </si>
  <si>
    <t>Liberia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</si>
  <si>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</si>
  <si>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</si>
  <si>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</si>
  <si>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</si>
  <si>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</si>
  <si>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</si>
  <si>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</si>
  <si>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</si>
  <si>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Macao SAR, China</t>
  </si>
  <si>
    <t>MAC</t>
  </si>
  <si>
    <t>Macedonia, FYR</t>
  </si>
  <si>
    <t>MKD</t>
  </si>
  <si>
    <t>Madagascar</t>
  </si>
  <si>
    <t>Malawi</t>
  </si>
  <si>
    <t>MWI</t>
  </si>
  <si>
    <t>Malaysia</t>
  </si>
  <si>
    <t>Maldives</t>
  </si>
  <si>
    <t>MDV</t>
  </si>
  <si>
    <t>Mali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</si>
  <si>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</si>
  <si>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</si>
  <si>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</si>
  <si>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</si>
  <si>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</si>
  <si>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</si>
  <si>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</si>
  <si>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</si>
  <si>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</si>
  <si>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Micronesia, Fed. Sts.</t>
  </si>
  <si>
    <t>FSM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</si>
  <si>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</si>
  <si>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</si>
  <si>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</si>
  <si>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</si>
  <si>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</si>
  <si>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</si>
  <si>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</si>
  <si>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</si>
  <si>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Morocco</t>
  </si>
  <si>
    <t>Mozambique</t>
  </si>
  <si>
    <t>Myanmar</t>
  </si>
  <si>
    <t>MMR</t>
  </si>
  <si>
    <t>Namibia</t>
  </si>
  <si>
    <t>NAM</t>
  </si>
  <si>
    <t>Nepal</t>
  </si>
  <si>
    <t>NPL</t>
  </si>
  <si>
    <t>Netherlands</t>
  </si>
  <si>
    <t>New Caledonia</t>
  </si>
  <si>
    <t>NCL</t>
  </si>
  <si>
    <t>New Zealand</t>
  </si>
  <si>
    <t>Nicaragua</t>
  </si>
  <si>
    <t>NIC</t>
  </si>
  <si>
    <t>Niger</t>
  </si>
  <si>
    <t>NER</t>
  </si>
  <si>
    <t>Nigeria</t>
  </si>
  <si>
    <t>Northern Mariana Islands</t>
  </si>
  <si>
    <t>MNP</t>
  </si>
  <si>
    <t>Norway</t>
  </si>
  <si>
    <t>NOR</t>
  </si>
  <si>
    <t>Oman</t>
  </si>
  <si>
    <t>OMN</t>
  </si>
  <si>
    <t>Pakistan</t>
  </si>
  <si>
    <t>Palau</t>
  </si>
  <si>
    <t>PLW</t>
  </si>
  <si>
    <t>Panama</t>
  </si>
  <si>
    <t>Papua New Guinea</t>
  </si>
  <si>
    <t>PNG</t>
  </si>
  <si>
    <t>Paraguay</t>
  </si>
  <si>
    <t>Peru</t>
  </si>
  <si>
    <t>Philippines</t>
  </si>
  <si>
    <t>Poland</t>
  </si>
  <si>
    <t>Portugal</t>
  </si>
  <si>
    <t>Puerto Rico</t>
  </si>
  <si>
    <t>Qatar</t>
  </si>
  <si>
    <t>QAT</t>
  </si>
  <si>
    <t>Romania</t>
  </si>
  <si>
    <t>Russian Federation</t>
  </si>
  <si>
    <t>Rwanda</t>
  </si>
  <si>
    <t>RWA</t>
  </si>
  <si>
    <t>Samoa</t>
  </si>
  <si>
    <t>WSM</t>
  </si>
  <si>
    <t>San Marino</t>
  </si>
  <si>
    <t>SMR</t>
  </si>
  <si>
    <t>Sao Tome and Principe</t>
  </si>
  <si>
    <t>STP</t>
  </si>
  <si>
    <t>Saudi Arabia</t>
  </si>
  <si>
    <t>Senegal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</si>
  <si>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</si>
  <si>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</si>
  <si>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</si>
  <si>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</si>
  <si>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</si>
  <si>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</si>
  <si>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</si>
  <si>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</si>
  <si>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Sint Maarten (Dutch part)</t>
  </si>
  <si>
    <t>SXM</t>
  </si>
  <si>
    <t>Slovak Republic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</si>
  <si>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</si>
  <si>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</si>
  <si>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</si>
  <si>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</si>
  <si>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</si>
  <si>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</si>
  <si>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</si>
  <si>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</si>
  <si>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South Sudan</t>
  </si>
  <si>
    <t>SSD</t>
  </si>
  <si>
    <t>Spain</t>
  </si>
  <si>
    <t>Sri Lanka</t>
  </si>
  <si>
    <t>LKA</t>
  </si>
  <si>
    <t>St. Kitts and Nevis</t>
  </si>
  <si>
    <t>KNA</t>
  </si>
  <si>
    <t>St. Lucia</t>
  </si>
  <si>
    <t>LCA</t>
  </si>
  <si>
    <t>St. Martin (French part)</t>
  </si>
  <si>
    <t>MAF</t>
  </si>
  <si>
    <t>St. Vincent and the Grenadines</t>
  </si>
  <si>
    <t>VCT</t>
  </si>
  <si>
    <t>Sudan</t>
  </si>
  <si>
    <t>Suriname</t>
  </si>
  <si>
    <t>SUR</t>
  </si>
  <si>
    <t>Swaziland</t>
  </si>
  <si>
    <t>SWZ</t>
  </si>
  <si>
    <t>Sweden</t>
  </si>
  <si>
    <t>Switzerland</t>
  </si>
  <si>
    <t>Syrian Arab Republic</t>
  </si>
  <si>
    <t>SYR</t>
  </si>
  <si>
    <t>Tajikistan</t>
  </si>
  <si>
    <t>Tanzania</t>
  </si>
  <si>
    <t>Thailand</t>
  </si>
  <si>
    <t>Timor-Leste</t>
  </si>
  <si>
    <t>TMP</t>
  </si>
  <si>
    <t>Togo</t>
  </si>
  <si>
    <t>Tonga</t>
  </si>
  <si>
    <t>TON</t>
  </si>
  <si>
    <t>Trinidad and Tobago</t>
  </si>
  <si>
    <t>TTO</t>
  </si>
  <si>
    <t>Tunisia</t>
  </si>
  <si>
    <t>Turkey</t>
  </si>
  <si>
    <t>Turkmenistan</t>
  </si>
  <si>
    <t>TKM</t>
  </si>
  <si>
    <t>Turks and Caicos Islands</t>
  </si>
  <si>
    <t>TCA</t>
  </si>
  <si>
    <t>Tuvalu</t>
  </si>
  <si>
    <t>TUV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</si>
  <si>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</si>
  <si>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</si>
  <si>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</si>
  <si>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</si>
  <si>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</si>
  <si>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</si>
  <si>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</si>
  <si>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</si>
  <si>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VUT</t>
  </si>
  <si>
    <t>Venezuela, RB</t>
  </si>
  <si>
    <t>Vietnam</t>
  </si>
  <si>
    <t>Virgin Islands (U.S.)</t>
  </si>
  <si>
    <t>VIR</t>
  </si>
  <si>
    <t>West Bank and Gaza</t>
  </si>
  <si>
    <t>WBG</t>
  </si>
  <si>
    <t>Yemen, Rep.</t>
  </si>
  <si>
    <t>Zambia</t>
  </si>
  <si>
    <t>Zimbabwe</t>
  </si>
  <si>
    <t>2005 PPP conversion factor, GDP (LCU per international $)</t>
  </si>
  <si>
    <t>PA.NUS.PPP.05</t>
  </si>
  <si>
    <t>Data from database: World Development Indicators</t>
  </si>
  <si>
    <t>Last Updated: 06/14/2016</t>
  </si>
  <si>
    <t>conversion</t>
  </si>
  <si>
    <t>similarity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</si>
</sst>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0;###0"/>
    <numFmt numFmtId="170" formatCode="0.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8B2A2E"/>
      <name val="Arial"/>
    </font>
    <font>
      <sz val="12"/>
      <name val="Arial"/>
    </font>
    <font>
      <sz val="12"/>
      <color rgb="FF8B2A2E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4C6BF"/>
      </patternFill>
    </fill>
  </fills>
  <borders count="2">
    <border>
      <left/>
      <right/>
      <top/>
      <bottom/>
      <diagonal/>
    </border>
    <border>
      <left style="thin">
        <color rgb="FF231F20"/>
      </left>
      <right style="thin">
        <color rgb="FF231F20"/>
      </right>
      <top style="thin">
        <color rgb="FF231F20"/>
      </top>
      <bottom style="thin">
        <color rgb="FF231F2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/>
  </cellStyleXfs>
  <cellXfs count="10">
    <xf numFmtId="0" fontId="0" fillId="0" borderId="0" xfId="0"/>
    <xf numFmtId="11" fontId="0" fillId="0" borderId="0" xfId="0" applyNumberFormat="1"/>
    <xf numFmtId="0" fontId="2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164" fontId="4" fillId="2" borderId="1" xfId="0" applyNumberFormat="1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left" vertical="top" wrapText="1"/>
    </xf>
    <xf numFmtId="170" fontId="0" fillId="0" borderId="0" xfId="0" applyNumberFormat="1"/>
    <xf numFmtId="1" fontId="0" fillId="0" borderId="0" xfId="0" applyNumberFormat="1"/>
    <xf numFmtId="9" fontId="0" fillId="0" borderId="0" xfId="1" applyFont="1"/>
    <xf numFmtId="0" fontId="5" fillId="0" borderId="0" xfId="2"/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K453"/>
  <sheetViews>
    <sheetView workbookViewId="0">
      <selection activeCell="I17" sqref="I17"/>
    </sheetView>
  </sheetViews>
  <sheetFormatPr baseColWidth="10" defaultRowHeight="16" x14ac:dyDescent="0.2"/>
  <cols>
    <col min="4" max="4" width="13.6640625" bestFit="1" customWidth="1"/>
    <col min="6" max="6" width="12.1640625" bestFit="1" customWidth="1"/>
  </cols>
  <sheetData>
    <row r="1" spans="1:11" x14ac:dyDescent="0.2">
      <c r="A1" t="s">
        <v>742</v>
      </c>
      <c r="B1" t="s">
        <v>1</v>
      </c>
      <c r="C1" t="s">
        <v>740</v>
      </c>
      <c r="D1" t="s">
        <v>738</v>
      </c>
      <c r="E1" t="s">
        <v>739</v>
      </c>
      <c r="F1" t="s">
        <v>741</v>
      </c>
      <c r="G1" t="s">
        <v>743</v>
      </c>
      <c r="H1" t="s">
        <v>1090</v>
      </c>
      <c r="I1" t="s">
        <v>744</v>
      </c>
    </row>
    <row r="2" spans="1:11" x14ac:dyDescent="0.2">
      <c r="A2" t="s">
        <v>579</v>
      </c>
      <c r="B2" t="s">
        <v>580</v>
      </c>
      <c r="C2">
        <f>VLOOKUP($B2,pwc!$A$2:$B$152,2,FALSE)</f>
        <v>12</v>
      </c>
      <c r="D2" s="6">
        <f>VLOOKUP($A2,ppp!$D$2:$G$429,4,FALSE)</f>
        <v>1.1789260383128377</v>
      </c>
      <c r="E2">
        <f>C2*D2</f>
        <v>14.147112459754052</v>
      </c>
      <c r="F2" s="7">
        <f>VLOOKUP($B2,first_set!C$2:BS$453,COLUMNS(first_set!$C$1:$BS$1),FALSE)/1000000000</f>
        <v>14.762288645325111</v>
      </c>
      <c r="G2" s="8">
        <f>ABS((E2-F2)/E2)</f>
        <v>4.3484222474453542E-2</v>
      </c>
      <c r="H2" s="8">
        <f>1-G2</f>
        <v>0.95651577752554651</v>
      </c>
      <c r="K2">
        <v>1</v>
      </c>
    </row>
    <row r="3" spans="1:11" x14ac:dyDescent="0.2">
      <c r="A3" t="s">
        <v>148</v>
      </c>
      <c r="B3" t="s">
        <v>235</v>
      </c>
      <c r="C3">
        <f>VLOOKUP($B3,pwc!$A$2:$B$152,2,FALSE)</f>
        <v>52</v>
      </c>
      <c r="D3" s="6">
        <f>VLOOKUP($A3,ppp!$D$2:$G$429,4,FALSE)</f>
        <v>1.1193504511781633</v>
      </c>
      <c r="E3">
        <f>C3*D3</f>
        <v>58.206223461264493</v>
      </c>
      <c r="F3" s="7">
        <f>VLOOKUP($B3,first_set!C$2:BS$453,COLUMNS(first_set!$C$1:$BS$1),FALSE)/1000000000</f>
        <v>55.438100191302269</v>
      </c>
      <c r="G3" s="8">
        <f>ABS((E3-F3)/E3)</f>
        <v>4.7557170098904894E-2</v>
      </c>
      <c r="H3" s="8">
        <f t="shared" ref="H3:H27" si="0">1-G3</f>
        <v>0.95244282990109508</v>
      </c>
      <c r="K3">
        <f>1+K2</f>
        <v>2</v>
      </c>
    </row>
    <row r="4" spans="1:11" x14ac:dyDescent="0.2">
      <c r="A4" t="s">
        <v>148</v>
      </c>
      <c r="B4" t="s">
        <v>250</v>
      </c>
      <c r="C4">
        <f>VLOOKUP($B4,pwc!$A$2:$B$152,2,FALSE)</f>
        <v>166</v>
      </c>
      <c r="D4" s="6">
        <f>VLOOKUP($A4,ppp!$D$2:$G$429,4,FALSE)</f>
        <v>1.1193504511781633</v>
      </c>
      <c r="E4">
        <f>C4*D4</f>
        <v>185.81217489557511</v>
      </c>
      <c r="F4" s="7">
        <f>VLOOKUP($B4,first_set!C$2:BS$453,COLUMNS(first_set!$C$1:$BS$1),FALSE)/1000000000</f>
        <v>200.05062553261121</v>
      </c>
      <c r="G4" s="8">
        <f>ABS((E4-F4)/E4)</f>
        <v>7.6628189972147875E-2</v>
      </c>
      <c r="H4" s="8">
        <f t="shared" si="0"/>
        <v>0.92337181002785207</v>
      </c>
      <c r="K4">
        <f t="shared" ref="K4:K12" si="1">1+K3</f>
        <v>3</v>
      </c>
    </row>
    <row r="5" spans="1:11" x14ac:dyDescent="0.2">
      <c r="A5" t="s">
        <v>308</v>
      </c>
      <c r="B5" t="s">
        <v>325</v>
      </c>
      <c r="C5">
        <f>VLOOKUP($B5,pwc!$A$2:$B$152,2,FALSE)</f>
        <v>10</v>
      </c>
      <c r="D5" s="6">
        <f>VLOOKUP($A5,ppp!$D$2:$G$429,4,FALSE)</f>
        <v>1.136772912362255</v>
      </c>
      <c r="E5">
        <f>C5*D5</f>
        <v>11.367729123622549</v>
      </c>
      <c r="F5" s="7">
        <f>VLOOKUP($B5,first_set!C$2:BS$453,COLUMNS(first_set!$C$1:$BS$1),FALSE)/1000000000</f>
        <v>10.086587328203771</v>
      </c>
      <c r="G5" s="8">
        <f>ABS((E5-F5)/E5)</f>
        <v>0.11269988768086664</v>
      </c>
      <c r="H5" s="8">
        <f t="shared" si="0"/>
        <v>0.88730011231913331</v>
      </c>
      <c r="K5">
        <f t="shared" si="1"/>
        <v>4</v>
      </c>
    </row>
    <row r="6" spans="1:11" x14ac:dyDescent="0.2">
      <c r="A6" t="s">
        <v>583</v>
      </c>
      <c r="B6" t="s">
        <v>584</v>
      </c>
      <c r="C6">
        <f>VLOOKUP($B6,pwc!$A$2:$B$152,2,FALSE)</f>
        <v>12</v>
      </c>
      <c r="D6" s="6">
        <f>VLOOKUP($A6,ppp!$D$2:$G$429,4,FALSE)</f>
        <v>1.0948607642521442</v>
      </c>
      <c r="E6">
        <f>C6*D6</f>
        <v>13.138329171025731</v>
      </c>
      <c r="F6" s="7">
        <f>VLOOKUP($B6,first_set!C$2:BS$453,COLUMNS(first_set!$C$1:$BS$1),FALSE)/1000000000</f>
        <v>11.2158067070754</v>
      </c>
      <c r="G6" s="8">
        <f>ABS((E6-F6)/E6)</f>
        <v>0.14632929643672771</v>
      </c>
      <c r="H6" s="8">
        <f t="shared" si="0"/>
        <v>0.85367070356327224</v>
      </c>
      <c r="K6">
        <f t="shared" si="1"/>
        <v>5</v>
      </c>
    </row>
    <row r="7" spans="1:11" x14ac:dyDescent="0.2">
      <c r="A7" t="s">
        <v>569</v>
      </c>
      <c r="B7" t="s">
        <v>570</v>
      </c>
      <c r="C7">
        <f>VLOOKUP($B7,pwc!$A$2:$B$152,2,FALSE)</f>
        <v>119</v>
      </c>
      <c r="D7" s="6">
        <f>VLOOKUP($A7,ppp!$D$2:$G$429,4,FALSE)</f>
        <v>1.0452026188627865</v>
      </c>
      <c r="E7">
        <f>C7*D7</f>
        <v>124.3791116446716</v>
      </c>
      <c r="F7" s="7">
        <f>VLOOKUP($B7,first_set!C$2:BS$453,COLUMNS(first_set!$C$1:$BS$1),FALSE)/1000000000</f>
        <v>97.335072933171048</v>
      </c>
      <c r="G7" s="8">
        <f>ABS((E7-F7)/E7)</f>
        <v>0.21743231925277315</v>
      </c>
      <c r="H7" s="8">
        <f t="shared" si="0"/>
        <v>0.78256768074722682</v>
      </c>
      <c r="K7">
        <f t="shared" si="1"/>
        <v>6</v>
      </c>
    </row>
    <row r="8" spans="1:11" x14ac:dyDescent="0.2">
      <c r="A8" t="s">
        <v>343</v>
      </c>
      <c r="B8" t="s">
        <v>352</v>
      </c>
      <c r="C8">
        <f>VLOOKUP($B8,pwc!$A$2:$B$152,2,FALSE)</f>
        <v>92</v>
      </c>
      <c r="D8" s="6">
        <f>VLOOKUP($A8,ppp!$D$2:$G$429,4,FALSE)</f>
        <v>1.1989974788642854</v>
      </c>
      <c r="E8">
        <f>C8*D8</f>
        <v>110.30776805551426</v>
      </c>
      <c r="F8" s="7">
        <f>VLOOKUP($B8,first_set!C$2:BS$453,COLUMNS(first_set!$C$1:$BS$1),FALSE)/1000000000</f>
        <v>135.05675780834375</v>
      </c>
      <c r="G8" s="8">
        <f>ABS((E8-F8)/E8)</f>
        <v>0.22436307242092088</v>
      </c>
      <c r="H8" s="8">
        <f t="shared" si="0"/>
        <v>0.77563692757907909</v>
      </c>
      <c r="K8">
        <f t="shared" si="1"/>
        <v>7</v>
      </c>
    </row>
    <row r="9" spans="1:11" x14ac:dyDescent="0.2">
      <c r="A9" t="s">
        <v>343</v>
      </c>
      <c r="B9" t="s">
        <v>350</v>
      </c>
      <c r="C9">
        <f>VLOOKUP($B9,pwc!$A$2:$B$152,2,FALSE)</f>
        <v>21</v>
      </c>
      <c r="D9" s="6">
        <f>VLOOKUP($A9,ppp!$D$2:$G$429,4,FALSE)</f>
        <v>1.1989974788642854</v>
      </c>
      <c r="E9">
        <f>C9*D9</f>
        <v>25.178947056149994</v>
      </c>
      <c r="F9" s="7">
        <f>VLOOKUP($B9,first_set!C$2:BS$453,COLUMNS(first_set!$C$1:$BS$1),FALSE)/1000000000</f>
        <v>17.9627029493594</v>
      </c>
      <c r="G9" s="8">
        <f>ABS((E9-F9)/E9)</f>
        <v>0.28659832719367095</v>
      </c>
      <c r="H9" s="8">
        <f t="shared" si="0"/>
        <v>0.71340167280632905</v>
      </c>
      <c r="K9">
        <f t="shared" si="1"/>
        <v>8</v>
      </c>
    </row>
    <row r="10" spans="1:11" x14ac:dyDescent="0.2">
      <c r="A10" t="s">
        <v>148</v>
      </c>
      <c r="B10" t="s">
        <v>245</v>
      </c>
      <c r="C10">
        <f>VLOOKUP($B10,pwc!$A$2:$B$152,2,FALSE)</f>
        <v>26</v>
      </c>
      <c r="D10" s="6">
        <f>VLOOKUP($A10,ppp!$D$2:$G$429,4,FALSE)</f>
        <v>1.1193504511781633</v>
      </c>
      <c r="E10">
        <f>C10*D10</f>
        <v>29.103111730632246</v>
      </c>
      <c r="F10" s="7">
        <f>VLOOKUP($B10,first_set!C$2:BS$453,COLUMNS(first_set!$C$1:$BS$1),FALSE)/1000000000</f>
        <v>38.962618349929436</v>
      </c>
      <c r="G10" s="8">
        <f>ABS((E10-F10)/E10)</f>
        <v>0.33877843409162478</v>
      </c>
      <c r="H10" s="8">
        <f t="shared" si="0"/>
        <v>0.66122156590837522</v>
      </c>
      <c r="K10">
        <f t="shared" si="1"/>
        <v>9</v>
      </c>
    </row>
    <row r="11" spans="1:11" x14ac:dyDescent="0.2">
      <c r="A11" t="s">
        <v>451</v>
      </c>
      <c r="B11" t="s">
        <v>453</v>
      </c>
      <c r="C11">
        <f>VLOOKUP($B11,pwc!$A$2:$B$152,2,FALSE)</f>
        <v>24</v>
      </c>
      <c r="D11" s="6">
        <f>VLOOKUP($A11,ppp!$D$2:$G$429,4,FALSE)</f>
        <v>1.4071210164014036</v>
      </c>
      <c r="E11">
        <f>C11*D11</f>
        <v>33.770904393633685</v>
      </c>
      <c r="F11" s="7">
        <f>VLOOKUP($B11,first_set!C$2:BS$453,COLUMNS(first_set!$C$1:$BS$1),FALSE)/1000000000</f>
        <v>21.921401641404106</v>
      </c>
      <c r="G11" s="8">
        <f>ABS((E11-F11)/E11)</f>
        <v>0.35087904706701861</v>
      </c>
      <c r="H11" s="8">
        <f t="shared" si="0"/>
        <v>0.64912095293298133</v>
      </c>
      <c r="K11">
        <f t="shared" si="1"/>
        <v>10</v>
      </c>
    </row>
    <row r="12" spans="1:11" x14ac:dyDescent="0.2">
      <c r="A12" t="s">
        <v>377</v>
      </c>
      <c r="B12" t="s">
        <v>383</v>
      </c>
      <c r="C12">
        <f>VLOOKUP($B12,pwc!$A$2:$B$152,2,FALSE)</f>
        <v>110</v>
      </c>
      <c r="D12" s="6">
        <f>VLOOKUP($A12,ppp!$D$2:$G$429,4,FALSE)</f>
        <v>1.0978991007058343</v>
      </c>
      <c r="E12">
        <f>C12*D12</f>
        <v>120.76890107764177</v>
      </c>
      <c r="F12" s="7">
        <f>VLOOKUP($B12,first_set!C$2:BS$453,COLUMNS(first_set!$C$1:$BS$1),FALSE)/1000000000</f>
        <v>74.280644737526188</v>
      </c>
      <c r="G12" s="8">
        <f>ABS((E12-F12)/E12)</f>
        <v>0.38493565748543573</v>
      </c>
      <c r="H12" s="8">
        <f t="shared" si="0"/>
        <v>0.61506434251456432</v>
      </c>
    </row>
    <row r="13" spans="1:11" x14ac:dyDescent="0.2">
      <c r="A13" t="s">
        <v>264</v>
      </c>
      <c r="B13" t="s">
        <v>299</v>
      </c>
      <c r="C13">
        <f>VLOOKUP($B13,pwc!$A$2:$B$152,2,FALSE)</f>
        <v>24</v>
      </c>
      <c r="D13" s="6">
        <f>VLOOKUP($A13,ppp!$D$2:$G$429,4,FALSE)</f>
        <v>1.1224101889548284</v>
      </c>
      <c r="E13">
        <f>C13*D13</f>
        <v>26.937844534915882</v>
      </c>
      <c r="F13" s="7">
        <f>VLOOKUP($B13,first_set!C$2:BS$453,COLUMNS(first_set!$C$1:$BS$1),FALSE)/1000000000</f>
        <v>16.151700030968133</v>
      </c>
      <c r="G13" s="8">
        <f>ABS((E13-F13)/E13)</f>
        <v>0.40040859579418575</v>
      </c>
      <c r="H13" s="8">
        <f t="shared" si="0"/>
        <v>0.59959140420581425</v>
      </c>
    </row>
    <row r="14" spans="1:11" x14ac:dyDescent="0.2">
      <c r="A14" t="s">
        <v>543</v>
      </c>
      <c r="B14" t="s">
        <v>544</v>
      </c>
      <c r="C14">
        <f>VLOOKUP($B14,pwc!$A$2:$B$152,2,FALSE)</f>
        <v>8</v>
      </c>
      <c r="D14" s="6">
        <f>VLOOKUP($A14,ppp!$D$2:$G$429,4,FALSE)</f>
        <v>1.1795464415829429</v>
      </c>
      <c r="E14">
        <f>C14*D14</f>
        <v>9.4363715326635429</v>
      </c>
      <c r="F14" s="7">
        <f>VLOOKUP($B14,first_set!C$2:BS$453,COLUMNS(first_set!$C$1:$BS$1),FALSE)/1000000000</f>
        <v>13.219070346395382</v>
      </c>
      <c r="G14" s="8">
        <f>ABS((E14-F14)/E14)</f>
        <v>0.40086370069663008</v>
      </c>
      <c r="H14" s="8">
        <f t="shared" si="0"/>
        <v>0.59913629930336998</v>
      </c>
    </row>
    <row r="15" spans="1:11" x14ac:dyDescent="0.2">
      <c r="A15" t="s">
        <v>416</v>
      </c>
      <c r="B15" t="s">
        <v>421</v>
      </c>
      <c r="C15">
        <f>VLOOKUP($B15,pwc!$A$2:$B$152,2,FALSE)</f>
        <v>9</v>
      </c>
      <c r="D15" s="6">
        <f>VLOOKUP($A15,ppp!$D$2:$G$429,4,FALSE)</f>
        <v>2.1605262386662467</v>
      </c>
      <c r="E15">
        <f>C15*D15</f>
        <v>19.44473614799622</v>
      </c>
      <c r="F15" s="7">
        <f>VLOOKUP($B15,first_set!C$2:BS$453,COLUMNS(first_set!$C$1:$BS$1),FALSE)/1000000000</f>
        <v>11.156805896196731</v>
      </c>
      <c r="G15" s="8">
        <f>ABS((E15-F15)/E15)</f>
        <v>0.42623001869087124</v>
      </c>
      <c r="H15" s="8">
        <f t="shared" si="0"/>
        <v>0.57376998130912882</v>
      </c>
    </row>
    <row r="16" spans="1:11" x14ac:dyDescent="0.2">
      <c r="A16" t="s">
        <v>148</v>
      </c>
      <c r="B16" t="s">
        <v>229</v>
      </c>
      <c r="C16">
        <f>VLOOKUP($B16,pwc!$A$2:$B$152,2,FALSE)</f>
        <v>57</v>
      </c>
      <c r="D16" s="6">
        <f>VLOOKUP($A16,ppp!$D$2:$G$429,4,FALSE)</f>
        <v>1.1193504511781633</v>
      </c>
      <c r="E16">
        <f>C16*D16</f>
        <v>63.802975717155313</v>
      </c>
      <c r="F16" s="7">
        <f>VLOOKUP($B16,first_set!C$2:BS$453,COLUMNS(first_set!$C$1:$BS$1),FALSE)/1000000000</f>
        <v>36.075792553854143</v>
      </c>
      <c r="G16" s="8">
        <f>ABS((E16-F16)/E16)</f>
        <v>0.43457507822547997</v>
      </c>
      <c r="H16" s="8">
        <f t="shared" si="0"/>
        <v>0.56542492177451997</v>
      </c>
    </row>
    <row r="17" spans="1:9" x14ac:dyDescent="0.2">
      <c r="A17" t="s">
        <v>100</v>
      </c>
      <c r="B17" t="s">
        <v>109</v>
      </c>
      <c r="C17">
        <f>VLOOKUP($B17,pwc!$A$2:$B$152,2,FALSE)</f>
        <v>291</v>
      </c>
      <c r="D17" s="6">
        <f>VLOOKUP($A17,ppp!$D$2:$G$429,4,FALSE)</f>
        <v>1.0361613814387669</v>
      </c>
      <c r="E17">
        <f>C17*D17</f>
        <v>301.52296199868118</v>
      </c>
      <c r="F17" s="7">
        <f>VLOOKUP($B17,first_set!C$2:BS$453,COLUMNS(first_set!$C$1:$BS$1),FALSE)/1000000000</f>
        <v>456.10095089204481</v>
      </c>
      <c r="G17" s="8">
        <f>ABS((E17-F17)/E17)</f>
        <v>0.51265743699493016</v>
      </c>
      <c r="H17" s="8">
        <f t="shared" si="0"/>
        <v>0.48734256300506984</v>
      </c>
      <c r="I17">
        <v>0</v>
      </c>
    </row>
    <row r="18" spans="1:9" x14ac:dyDescent="0.2">
      <c r="A18" t="s">
        <v>264</v>
      </c>
      <c r="B18" t="s">
        <v>296</v>
      </c>
      <c r="C18">
        <f>VLOOKUP($B18,pwc!$A$2:$B$152,2,FALSE)</f>
        <v>167</v>
      </c>
      <c r="D18" s="6">
        <f>VLOOKUP($A18,ppp!$D$2:$G$429,4,FALSE)</f>
        <v>1.1224101889548284</v>
      </c>
      <c r="E18">
        <f>C18*D18</f>
        <v>187.44250155545635</v>
      </c>
      <c r="F18" s="7">
        <f>VLOOKUP($B18,first_set!C$2:BS$453,COLUMNS(first_set!$C$1:$BS$1),FALSE)/1000000000</f>
        <v>89.744076554619411</v>
      </c>
      <c r="G18" s="8">
        <f>ABS((E18-F18)/E18)</f>
        <v>0.52121810256534629</v>
      </c>
      <c r="H18" s="8">
        <f t="shared" si="0"/>
        <v>0.47878189743465371</v>
      </c>
    </row>
    <row r="19" spans="1:9" x14ac:dyDescent="0.2">
      <c r="A19" t="s">
        <v>585</v>
      </c>
      <c r="B19" t="s">
        <v>586</v>
      </c>
      <c r="C19">
        <f>VLOOKUP($B19,pwc!$A$2:$B$152,2,FALSE)</f>
        <v>320</v>
      </c>
      <c r="D19" s="6">
        <f>VLOOKUP($A19,ppp!$D$2:$G$429,4,FALSE)</f>
        <v>1.0084015518480482</v>
      </c>
      <c r="E19">
        <f>C19*D19</f>
        <v>322.68849659137544</v>
      </c>
      <c r="F19" s="7">
        <f>VLOOKUP($B19,first_set!C$2:BS$453,COLUMNS(first_set!$C$1:$BS$1),FALSE)/1000000000</f>
        <v>143.72130995795729</v>
      </c>
      <c r="G19" s="8">
        <f>ABS((E19-F19)/E19)</f>
        <v>0.55461284961777424</v>
      </c>
      <c r="H19" s="8">
        <f t="shared" si="0"/>
        <v>0.44538715038222576</v>
      </c>
    </row>
    <row r="20" spans="1:9" x14ac:dyDescent="0.2">
      <c r="A20" t="s">
        <v>330</v>
      </c>
      <c r="B20" t="s">
        <v>335</v>
      </c>
      <c r="C20">
        <f>VLOOKUP($B20,pwc!$A$2:$B$152,2,FALSE)</f>
        <v>107</v>
      </c>
      <c r="D20" s="6">
        <f>VLOOKUP($A20,ppp!$D$2:$G$429,4,FALSE)</f>
        <v>1.3110442950209866</v>
      </c>
      <c r="E20">
        <f>C20*D20</f>
        <v>140.28173956724558</v>
      </c>
      <c r="F20" s="7">
        <f>VLOOKUP($B20,first_set!C$2:BS$453,COLUMNS(first_set!$C$1:$BS$1),FALSE)/1000000000</f>
        <v>62.479075979217946</v>
      </c>
      <c r="G20" s="8">
        <f>ABS((E20-F20)/E20)</f>
        <v>0.55461718558695283</v>
      </c>
      <c r="H20" s="8">
        <f t="shared" si="0"/>
        <v>0.44538281441304717</v>
      </c>
    </row>
    <row r="21" spans="1:9" x14ac:dyDescent="0.2">
      <c r="A21" t="s">
        <v>264</v>
      </c>
      <c r="B21" t="s">
        <v>283</v>
      </c>
      <c r="C21">
        <f>VLOOKUP($B21,pwc!$A$2:$B$152,2,FALSE)</f>
        <v>22</v>
      </c>
      <c r="D21" s="6">
        <f>VLOOKUP($A21,ppp!$D$2:$G$429,4,FALSE)</f>
        <v>1.1224101889548284</v>
      </c>
      <c r="E21">
        <f>C21*D21</f>
        <v>24.693024157006224</v>
      </c>
      <c r="F21" s="7">
        <f>VLOOKUP($B21,first_set!C$2:BS$453,COLUMNS(first_set!$C$1:$BS$1),FALSE)/1000000000</f>
        <v>10.633112371283891</v>
      </c>
      <c r="G21" s="8">
        <f>ABS((E21-F21)/E21)</f>
        <v>0.5693880059536196</v>
      </c>
      <c r="H21" s="8">
        <f t="shared" si="0"/>
        <v>0.4306119940463804</v>
      </c>
    </row>
    <row r="22" spans="1:9" x14ac:dyDescent="0.2">
      <c r="A22" t="s">
        <v>126</v>
      </c>
      <c r="B22" t="s">
        <v>134</v>
      </c>
      <c r="C22">
        <f>VLOOKUP($B22,pwc!$A$2:$B$152,2,FALSE)</f>
        <v>42</v>
      </c>
      <c r="D22" s="6">
        <f>VLOOKUP($A22,ppp!$D$2:$G$429,4,FALSE)</f>
        <v>1.0327175621177282</v>
      </c>
      <c r="E22">
        <f>C22*D22</f>
        <v>43.374137608944586</v>
      </c>
      <c r="F22" s="7">
        <f>VLOOKUP($B22,first_set!C$2:BS$453,COLUMNS(first_set!$C$1:$BS$1),FALSE)/1000000000</f>
        <v>17.860442095938595</v>
      </c>
      <c r="G22" s="8">
        <f>ABS((E22-F22)/E22)</f>
        <v>0.58822369548955766</v>
      </c>
      <c r="H22" s="8">
        <f t="shared" si="0"/>
        <v>0.41177630451044234</v>
      </c>
    </row>
    <row r="23" spans="1:9" x14ac:dyDescent="0.2">
      <c r="A23" t="s">
        <v>373</v>
      </c>
      <c r="B23" t="s">
        <v>374</v>
      </c>
      <c r="C23">
        <f>VLOOKUP($B23,pwc!$A$2:$B$152,2,FALSE)</f>
        <v>46</v>
      </c>
      <c r="D23" s="6">
        <f>VLOOKUP($A23,ppp!$D$2:$G$429,4,FALSE)</f>
        <v>0.98647773596831934</v>
      </c>
      <c r="E23">
        <f>C23*D23</f>
        <v>45.37797585454269</v>
      </c>
      <c r="F23" s="7">
        <f>VLOOKUP($B23,first_set!C$2:BS$453,COLUMNS(first_set!$C$1:$BS$1),FALSE)/1000000000</f>
        <v>17.696817922791844</v>
      </c>
      <c r="G23" s="8">
        <f>ABS((E23-F23)/E23)</f>
        <v>0.61001306053142834</v>
      </c>
      <c r="H23" s="8">
        <f t="shared" si="0"/>
        <v>0.38998693946857166</v>
      </c>
    </row>
    <row r="24" spans="1:9" x14ac:dyDescent="0.2">
      <c r="A24" t="s">
        <v>430</v>
      </c>
      <c r="B24" t="s">
        <v>432</v>
      </c>
      <c r="C24">
        <f>VLOOKUP($B24,pwc!$A$2:$B$152,2,FALSE)</f>
        <v>35</v>
      </c>
      <c r="D24" s="6">
        <f>VLOOKUP($A24,ppp!$D$2:$G$429,4,FALSE)</f>
        <v>1.40057041356593</v>
      </c>
      <c r="E24">
        <f>C24*D24</f>
        <v>49.019964474807551</v>
      </c>
      <c r="F24" s="7">
        <f>VLOOKUP($B24,first_set!C$2:BS$453,COLUMNS(first_set!$C$1:$BS$1),FALSE)/1000000000</f>
        <v>18.78058401198745</v>
      </c>
      <c r="G24" s="8">
        <f>ABS((E24-F24)/E24)</f>
        <v>0.61687887347125248</v>
      </c>
      <c r="H24" s="8">
        <f t="shared" si="0"/>
        <v>0.38312112652874752</v>
      </c>
    </row>
    <row r="25" spans="1:9" x14ac:dyDescent="0.2">
      <c r="A25" t="s">
        <v>373</v>
      </c>
      <c r="B25" t="s">
        <v>376</v>
      </c>
      <c r="C25">
        <f>VLOOKUP($B25,pwc!$A$2:$B$152,2,FALSE)</f>
        <v>47</v>
      </c>
      <c r="D25" s="6">
        <f>VLOOKUP($A25,ppp!$D$2:$G$429,4,FALSE)</f>
        <v>0.98647773596831934</v>
      </c>
      <c r="E25">
        <f>C25*D25</f>
        <v>46.364453590511012</v>
      </c>
      <c r="F25" s="7">
        <f>VLOOKUP($B25,first_set!C$2:BS$453,COLUMNS(first_set!$C$1:$BS$1),FALSE)/1000000000</f>
        <v>17.696817922791844</v>
      </c>
      <c r="G25" s="8">
        <f>ABS((E25-F25)/E25)</f>
        <v>0.61831065498820648</v>
      </c>
      <c r="H25" s="8">
        <f t="shared" si="0"/>
        <v>0.38168934501179352</v>
      </c>
    </row>
    <row r="26" spans="1:9" x14ac:dyDescent="0.2">
      <c r="A26" t="s">
        <v>264</v>
      </c>
      <c r="B26" t="s">
        <v>305</v>
      </c>
      <c r="C26">
        <f>VLOOKUP($B26,pwc!$A$2:$B$152,2,FALSE)</f>
        <v>69</v>
      </c>
      <c r="D26" s="6">
        <f>VLOOKUP($A26,ppp!$D$2:$G$429,4,FALSE)</f>
        <v>1.1224101889548284</v>
      </c>
      <c r="E26">
        <f>C26*D26</f>
        <v>77.446303037883155</v>
      </c>
      <c r="F26" s="7">
        <f>VLOOKUP($B26,first_set!C$2:BS$453,COLUMNS(first_set!$C$1:$BS$1),FALSE)/1000000000</f>
        <v>28.829394309849175</v>
      </c>
      <c r="G26" s="8">
        <f>ABS((E26-F26)/E26)</f>
        <v>0.62774989665101033</v>
      </c>
      <c r="H26" s="8">
        <f t="shared" si="0"/>
        <v>0.37225010334898967</v>
      </c>
    </row>
    <row r="27" spans="1:9" x14ac:dyDescent="0.2">
      <c r="A27" t="s">
        <v>264</v>
      </c>
      <c r="B27" t="s">
        <v>297</v>
      </c>
      <c r="C27">
        <f>VLOOKUP($B27,pwc!$A$2:$B$152,2,FALSE)</f>
        <v>48</v>
      </c>
      <c r="D27" s="6">
        <f>VLOOKUP($A27,ppp!$D$2:$G$429,4,FALSE)</f>
        <v>1.1224101889548284</v>
      </c>
      <c r="E27">
        <f>C27*D27</f>
        <v>53.875689069831765</v>
      </c>
      <c r="F27" s="7">
        <f>VLOOKUP($B27,first_set!C$2:BS$453,COLUMNS(first_set!$C$1:$BS$1),FALSE)/1000000000</f>
        <v>19.555243286416641</v>
      </c>
      <c r="G27" s="8">
        <f>ABS((E27-F27)/E27)</f>
        <v>0.63703028909625958</v>
      </c>
      <c r="H27" s="8">
        <f t="shared" si="0"/>
        <v>0.36296971090374042</v>
      </c>
    </row>
    <row r="28" spans="1:9" hidden="1" x14ac:dyDescent="0.2">
      <c r="A28" t="s">
        <v>385</v>
      </c>
      <c r="B28" t="s">
        <v>389</v>
      </c>
      <c r="C28">
        <f>VLOOKUP($B28,pwc!$A$2:$B$152,2,FALSE)</f>
        <v>136</v>
      </c>
      <c r="D28">
        <v>1</v>
      </c>
      <c r="E28">
        <f>C28*D28</f>
        <v>136</v>
      </c>
      <c r="F28" s="7">
        <f>VLOOKUP($B28,first_set!C$2:BS$453,COLUMNS(first_set!$C$1:$BS$1),FALSE)/1000000000</f>
        <v>120.19105651392097</v>
      </c>
      <c r="G28" s="8">
        <f>ABS((E28-F28)/E28)</f>
        <v>0.116242231515287</v>
      </c>
      <c r="H28" s="8"/>
      <c r="I28">
        <v>0</v>
      </c>
    </row>
    <row r="29" spans="1:9" x14ac:dyDescent="0.2">
      <c r="A29" t="s">
        <v>308</v>
      </c>
      <c r="B29" t="s">
        <v>324</v>
      </c>
      <c r="C29">
        <f>VLOOKUP($B29,pwc!$A$2:$B$152,2,FALSE)</f>
        <v>25</v>
      </c>
      <c r="D29" s="6">
        <f>VLOOKUP($A29,ppp!$D$2:$G$429,4,FALSE)</f>
        <v>1.136772912362255</v>
      </c>
      <c r="E29">
        <f>C29*D29</f>
        <v>28.419322809056375</v>
      </c>
      <c r="F29" s="7">
        <f>VLOOKUP($B29,first_set!C$2:BS$453,COLUMNS(first_set!$C$1:$BS$1),FALSE)/1000000000</f>
        <v>10.119160809620151</v>
      </c>
      <c r="G29" s="8">
        <f>ABS((E29-F29)/E29)</f>
        <v>0.64393378133572265</v>
      </c>
      <c r="H29" s="8">
        <f t="shared" ref="H29:H37" si="2">1-G29</f>
        <v>0.35606621866427735</v>
      </c>
    </row>
    <row r="30" spans="1:9" x14ac:dyDescent="0.2">
      <c r="A30" t="s">
        <v>116</v>
      </c>
      <c r="B30" t="s">
        <v>124</v>
      </c>
      <c r="C30">
        <f>VLOOKUP($B30,pwc!$A$2:$B$152,2,FALSE)</f>
        <v>40</v>
      </c>
      <c r="D30" s="6">
        <f>VLOOKUP($A30,ppp!$D$2:$G$429,4,FALSE)</f>
        <v>1.2837561757766414</v>
      </c>
      <c r="E30">
        <f>C30*D30</f>
        <v>51.350247031065656</v>
      </c>
      <c r="F30" s="7">
        <f>VLOOKUP($B30,first_set!C$2:BS$453,COLUMNS(first_set!$C$1:$BS$1),FALSE)/1000000000</f>
        <v>18.082861098328262</v>
      </c>
      <c r="G30" s="8">
        <f>ABS((E30-F30)/E30)</f>
        <v>0.64785250035138942</v>
      </c>
      <c r="H30" s="8">
        <f t="shared" si="2"/>
        <v>0.35214749964861058</v>
      </c>
    </row>
    <row r="31" spans="1:9" x14ac:dyDescent="0.2">
      <c r="A31" t="s">
        <v>357</v>
      </c>
      <c r="B31" t="s">
        <v>363</v>
      </c>
      <c r="C31">
        <f>VLOOKUP($B31,pwc!$A$2:$B$152,2,FALSE)</f>
        <v>127</v>
      </c>
      <c r="D31" s="6">
        <f>VLOOKUP($A31,ppp!$D$2:$G$429,4,FALSE)</f>
        <v>1.3980034403128745</v>
      </c>
      <c r="E31">
        <f>C31*D31</f>
        <v>177.54643691973507</v>
      </c>
      <c r="F31" s="7">
        <f>VLOOKUP($B31,first_set!C$2:BS$453,COLUMNS(first_set!$C$1:$BS$1),FALSE)/1000000000</f>
        <v>60.625774259099792</v>
      </c>
      <c r="G31" s="8">
        <f>ABS((E31-F31)/E31)</f>
        <v>0.65853567488652343</v>
      </c>
      <c r="H31" s="8">
        <f t="shared" si="2"/>
        <v>0.34146432511347657</v>
      </c>
    </row>
    <row r="32" spans="1:9" x14ac:dyDescent="0.2">
      <c r="A32" t="s">
        <v>406</v>
      </c>
      <c r="B32" t="s">
        <v>411</v>
      </c>
      <c r="C32">
        <f>VLOOKUP($B32,pwc!$A$2:$B$152,2,FALSE)</f>
        <v>58</v>
      </c>
      <c r="D32" s="6">
        <f>VLOOKUP($A32,ppp!$D$2:$G$429,4,FALSE)</f>
        <v>1.0871495227228636</v>
      </c>
      <c r="E32">
        <f>C32*D32</f>
        <v>63.054672317926091</v>
      </c>
      <c r="F32" s="7">
        <f>VLOOKUP($B32,first_set!C$2:BS$453,COLUMNS(first_set!$C$1:$BS$1),FALSE)/1000000000</f>
        <v>20.533755143055856</v>
      </c>
      <c r="G32" s="8">
        <f>ABS((E32-F32)/E32)</f>
        <v>0.67434998251163336</v>
      </c>
      <c r="H32" s="8">
        <f t="shared" si="2"/>
        <v>0.32565001748836664</v>
      </c>
    </row>
    <row r="33" spans="1:9" x14ac:dyDescent="0.2">
      <c r="A33" t="s">
        <v>308</v>
      </c>
      <c r="B33" t="s">
        <v>323</v>
      </c>
      <c r="C33">
        <f>VLOOKUP($B33,pwc!$A$2:$B$152,2,FALSE)</f>
        <v>44</v>
      </c>
      <c r="D33" s="6">
        <f>VLOOKUP($A33,ppp!$D$2:$G$429,4,FALSE)</f>
        <v>1.136772912362255</v>
      </c>
      <c r="E33">
        <f>C33*D33</f>
        <v>50.01800814393922</v>
      </c>
      <c r="F33" s="7">
        <f>VLOOKUP($B33,first_set!C$2:BS$453,COLUMNS(first_set!$C$1:$BS$1),FALSE)/1000000000</f>
        <v>15.829709712425377</v>
      </c>
      <c r="G33" s="8">
        <f>ABS((E33-F33)/E33)</f>
        <v>0.68351979017494136</v>
      </c>
      <c r="H33" s="8">
        <f t="shared" si="2"/>
        <v>0.31648020982505864</v>
      </c>
    </row>
    <row r="34" spans="1:9" x14ac:dyDescent="0.2">
      <c r="A34" t="s">
        <v>40</v>
      </c>
      <c r="B34" t="s">
        <v>44</v>
      </c>
      <c r="C34">
        <f>VLOOKUP($B34,pwc!$A$2:$B$152,2,FALSE)</f>
        <v>172</v>
      </c>
      <c r="D34" s="6">
        <f>VLOOKUP($A34,ppp!$D$2:$G$429,4,FALSE)</f>
        <v>1.0485210533145239</v>
      </c>
      <c r="E34">
        <f>C34*D34</f>
        <v>180.34562117009813</v>
      </c>
      <c r="F34" s="7">
        <f>VLOOKUP($B34,first_set!C$2:BS$453,COLUMNS(first_set!$C$1:$BS$1),FALSE)/1000000000</f>
        <v>55.522818617232126</v>
      </c>
      <c r="G34" s="8">
        <f>ABS((E34-F34)/E34)</f>
        <v>0.69213104118084356</v>
      </c>
      <c r="H34" s="8">
        <f t="shared" si="2"/>
        <v>0.30786895881915644</v>
      </c>
    </row>
    <row r="35" spans="1:9" x14ac:dyDescent="0.2">
      <c r="A35" t="s">
        <v>385</v>
      </c>
      <c r="B35" t="s">
        <v>388</v>
      </c>
      <c r="C35">
        <f>VLOOKUP($B35,pwc!$A$2:$B$152,2,FALSE)</f>
        <v>51</v>
      </c>
      <c r="D35" s="6">
        <f>VLOOKUP($A35,ppp!$D$2:$G$429,4,FALSE)</f>
        <v>0.98615882333322225</v>
      </c>
      <c r="E35">
        <f>C35*D35</f>
        <v>50.294099989994336</v>
      </c>
      <c r="F35" s="7">
        <f>VLOOKUP($B35,first_set!C$2:BS$453,COLUMNS(first_set!$C$1:$BS$1),FALSE)/1000000000</f>
        <v>15.379976658677071</v>
      </c>
      <c r="G35" s="8">
        <f>ABS((E35-F35)/E35)</f>
        <v>0.69419918714646822</v>
      </c>
      <c r="H35" s="8">
        <f t="shared" si="2"/>
        <v>0.30580081285353178</v>
      </c>
    </row>
    <row r="36" spans="1:9" x14ac:dyDescent="0.2">
      <c r="A36" t="s">
        <v>470</v>
      </c>
      <c r="B36" t="s">
        <v>472</v>
      </c>
      <c r="C36">
        <f>VLOOKUP($B36,pwc!$A$2:$B$152,2,FALSE)</f>
        <v>177</v>
      </c>
      <c r="D36" s="6">
        <f>VLOOKUP($A36,ppp!$D$2:$G$429,4,FALSE)</f>
        <v>0.99201419323200413</v>
      </c>
      <c r="E36">
        <f>C36*D36</f>
        <v>175.58651220206474</v>
      </c>
      <c r="F36" s="7">
        <f>VLOOKUP($B36,first_set!C$2:BS$453,COLUMNS(first_set!$C$1:$BS$1),FALSE)/1000000000</f>
        <v>53.222215954669664</v>
      </c>
      <c r="G36" s="8">
        <f>ABS((E36-F36)/E36)</f>
        <v>0.69688892792960311</v>
      </c>
      <c r="H36" s="8">
        <f t="shared" si="2"/>
        <v>0.30311107207039689</v>
      </c>
    </row>
    <row r="37" spans="1:9" x14ac:dyDescent="0.2">
      <c r="A37" t="s">
        <v>264</v>
      </c>
      <c r="B37" t="s">
        <v>303</v>
      </c>
      <c r="C37">
        <f>VLOOKUP($B37,pwc!$A$2:$B$152,2,FALSE)</f>
        <v>49</v>
      </c>
      <c r="D37" s="6">
        <f>VLOOKUP($A37,ppp!$D$2:$G$429,4,FALSE)</f>
        <v>1.1224101889548284</v>
      </c>
      <c r="E37">
        <f>C37*D37</f>
        <v>54.998099258786588</v>
      </c>
      <c r="F37" s="7">
        <f>VLOOKUP($B37,first_set!C$2:BS$453,COLUMNS(first_set!$C$1:$BS$1),FALSE)/1000000000</f>
        <v>16.423024499743562</v>
      </c>
      <c r="G37" s="8">
        <f>ABS((E37-F37)/E37)</f>
        <v>0.70138923488124383</v>
      </c>
      <c r="H37" s="8">
        <f t="shared" si="2"/>
        <v>0.29861076511875617</v>
      </c>
    </row>
    <row r="38" spans="1:9" hidden="1" x14ac:dyDescent="0.2">
      <c r="A38" t="s">
        <v>46</v>
      </c>
      <c r="B38" t="s">
        <v>64</v>
      </c>
      <c r="C38">
        <f>VLOOKUP($B38,pwc!$A$2:$B$152,2,FALSE)</f>
        <v>137</v>
      </c>
      <c r="D38">
        <v>1</v>
      </c>
      <c r="E38">
        <f>C38*D38</f>
        <v>137</v>
      </c>
      <c r="F38" s="7">
        <f>VLOOKUP($B38,first_set!C$2:BS$453,COLUMNS(first_set!$C$1:$BS$1),FALSE)/1000000000</f>
        <v>109.07391186433148</v>
      </c>
      <c r="G38" s="8">
        <f>ABS((E38-F38)/E38)</f>
        <v>0.20384005938444177</v>
      </c>
      <c r="H38" s="8"/>
      <c r="I38">
        <v>0</v>
      </c>
    </row>
    <row r="39" spans="1:9" x14ac:dyDescent="0.2">
      <c r="A39" t="s">
        <v>308</v>
      </c>
      <c r="B39" t="s">
        <v>313</v>
      </c>
      <c r="C39">
        <f>VLOOKUP($B39,pwc!$A$2:$B$152,2,FALSE)</f>
        <v>61</v>
      </c>
      <c r="D39" s="6">
        <f>VLOOKUP($A39,ppp!$D$2:$G$429,4,FALSE)</f>
        <v>1.136772912362255</v>
      </c>
      <c r="E39">
        <f>C39*D39</f>
        <v>69.34314765409755</v>
      </c>
      <c r="F39" s="7">
        <f>VLOOKUP($B39,first_set!C$2:BS$453,COLUMNS(first_set!$C$1:$BS$1),FALSE)/1000000000</f>
        <v>20.580426695892495</v>
      </c>
      <c r="G39" s="8">
        <f>ABS((E39-F39)/E39)</f>
        <v>0.70320893423308017</v>
      </c>
      <c r="H39" s="8">
        <f t="shared" ref="H39:H43" si="3">1-G39</f>
        <v>0.29679106576691983</v>
      </c>
    </row>
    <row r="40" spans="1:9" x14ac:dyDescent="0.2">
      <c r="A40" t="s">
        <v>148</v>
      </c>
      <c r="B40" t="s">
        <v>241</v>
      </c>
      <c r="C40">
        <f>VLOOKUP($B40,pwc!$A$2:$B$152,2,FALSE)</f>
        <v>74</v>
      </c>
      <c r="D40" s="6">
        <f>VLOOKUP($A40,ppp!$D$2:$G$429,4,FALSE)</f>
        <v>1.1193504511781633</v>
      </c>
      <c r="E40">
        <f>C40*D40</f>
        <v>82.831933387184094</v>
      </c>
      <c r="F40" s="7">
        <f>VLOOKUP($B40,first_set!C$2:BS$453,COLUMNS(first_set!$C$1:$BS$1),FALSE)/1000000000</f>
        <v>141.848366427728</v>
      </c>
      <c r="G40" s="8">
        <f>ABS((E40-F40)/E40)</f>
        <v>0.7124840701795695</v>
      </c>
      <c r="H40" s="8">
        <f t="shared" si="3"/>
        <v>0.2875159298204305</v>
      </c>
    </row>
    <row r="41" spans="1:9" x14ac:dyDescent="0.2">
      <c r="A41" t="s">
        <v>545</v>
      </c>
      <c r="B41" t="s">
        <v>546</v>
      </c>
      <c r="C41">
        <f>VLOOKUP($B41,pwc!$A$2:$B$152,2,FALSE)</f>
        <v>61</v>
      </c>
      <c r="D41" s="6">
        <f>VLOOKUP($A41,ppp!$D$2:$G$429,4,FALSE)</f>
        <v>0.93252105775135929</v>
      </c>
      <c r="E41">
        <f>C41*D41</f>
        <v>56.883784522832919</v>
      </c>
      <c r="F41" s="7">
        <f>VLOOKUP($B41,first_set!C$2:BS$453,COLUMNS(first_set!$C$1:$BS$1),FALSE)/1000000000</f>
        <v>16.168944395957684</v>
      </c>
      <c r="G41" s="8">
        <f>ABS((E41-F41)/E41)</f>
        <v>0.71575477033410917</v>
      </c>
      <c r="H41" s="8">
        <f t="shared" si="3"/>
        <v>0.28424522966589083</v>
      </c>
    </row>
    <row r="42" spans="1:9" x14ac:dyDescent="0.2">
      <c r="A42" t="s">
        <v>401</v>
      </c>
      <c r="B42" t="s">
        <v>404</v>
      </c>
      <c r="C42">
        <f>VLOOKUP($B42,pwc!$A$2:$B$152,2,FALSE)</f>
        <v>42</v>
      </c>
      <c r="D42" s="6">
        <f>VLOOKUP($A42,ppp!$D$2:$G$429,4,FALSE)</f>
        <v>1.3154639850300744</v>
      </c>
      <c r="E42">
        <f>C42*D42</f>
        <v>55.249487371263129</v>
      </c>
      <c r="F42" s="7">
        <f>VLOOKUP($B42,first_set!C$2:BS$453,COLUMNS(first_set!$C$1:$BS$1),FALSE)/1000000000</f>
        <v>15.659793518582592</v>
      </c>
      <c r="G42" s="8">
        <f>ABS((E42-F42)/E42)</f>
        <v>0.71656219335841831</v>
      </c>
      <c r="H42" s="8">
        <f t="shared" si="3"/>
        <v>0.28343780664158169</v>
      </c>
    </row>
    <row r="43" spans="1:9" x14ac:dyDescent="0.2">
      <c r="A43" t="s">
        <v>46</v>
      </c>
      <c r="B43" t="s">
        <v>86</v>
      </c>
      <c r="C43">
        <f>VLOOKUP($B43,pwc!$A$2:$B$152,2,FALSE)</f>
        <v>388</v>
      </c>
      <c r="D43" s="6">
        <f>VLOOKUP($A43,ppp!$D$2:$G$429,4,FALSE)</f>
        <v>1</v>
      </c>
      <c r="E43">
        <f>C43*D43</f>
        <v>388</v>
      </c>
      <c r="F43" s="7">
        <f>VLOOKUP($B43,first_set!C$2:BS$453,COLUMNS(first_set!$C$1:$BS$1),FALSE)/1000000000</f>
        <v>109.07391186433148</v>
      </c>
      <c r="G43" s="8">
        <f>ABS((E43-F43)/E43)</f>
        <v>0.71888167045275397</v>
      </c>
      <c r="H43" s="8">
        <f t="shared" si="3"/>
        <v>0.28111832954724603</v>
      </c>
    </row>
    <row r="44" spans="1:9" hidden="1" x14ac:dyDescent="0.2">
      <c r="A44" t="s">
        <v>540</v>
      </c>
      <c r="B44" t="s">
        <v>541</v>
      </c>
      <c r="C44">
        <f>VLOOKUP($B44,pwc!$A$2:$B$152,2,FALSE)</f>
        <v>52</v>
      </c>
      <c r="D44">
        <v>1</v>
      </c>
      <c r="E44">
        <f>C44*D44</f>
        <v>52</v>
      </c>
      <c r="F44" s="7">
        <f>VLOOKUP($B44,first_set!C$2:BS$453,COLUMNS(first_set!$C$1:$BS$1),FALSE)/1000000000</f>
        <v>38.619779425378319</v>
      </c>
      <c r="G44" s="8">
        <f>ABS((E44-F44)/E44)</f>
        <v>0.25731193412734005</v>
      </c>
      <c r="H44" s="8"/>
      <c r="I44">
        <v>0</v>
      </c>
    </row>
    <row r="45" spans="1:9" x14ac:dyDescent="0.2">
      <c r="A45" t="s">
        <v>308</v>
      </c>
      <c r="B45" t="s">
        <v>327</v>
      </c>
      <c r="C45">
        <f>VLOOKUP($B45,pwc!$A$2:$B$152,2,FALSE)</f>
        <v>35</v>
      </c>
      <c r="D45" s="6">
        <f>VLOOKUP($A45,ppp!$D$2:$G$429,4,FALSE)</f>
        <v>1.136772912362255</v>
      </c>
      <c r="E45">
        <f>C45*D45</f>
        <v>39.787051932678921</v>
      </c>
      <c r="F45" s="7">
        <f>VLOOKUP($B45,first_set!C$2:BS$453,COLUMNS(first_set!$C$1:$BS$1),FALSE)/1000000000</f>
        <v>10.846301141134386</v>
      </c>
      <c r="G45" s="8">
        <f>ABS((E45-F45)/E45)</f>
        <v>0.72739118345619813</v>
      </c>
      <c r="H45" s="8">
        <f t="shared" ref="H45:H108" si="4">1-G45</f>
        <v>0.27260881654380187</v>
      </c>
    </row>
    <row r="46" spans="1:9" x14ac:dyDescent="0.2">
      <c r="A46" t="s">
        <v>116</v>
      </c>
      <c r="B46" t="s">
        <v>118</v>
      </c>
      <c r="C46">
        <f>VLOOKUP($B46,pwc!$A$2:$B$152,2,FALSE)</f>
        <v>14</v>
      </c>
      <c r="D46" s="6">
        <f>VLOOKUP($A46,ppp!$D$2:$G$429,4,FALSE)</f>
        <v>1.2837561757766414</v>
      </c>
      <c r="E46">
        <f>C46*D46</f>
        <v>17.972586460872979</v>
      </c>
      <c r="F46" s="7">
        <f>VLOOKUP($B46,first_set!C$2:BS$453,COLUMNS(first_set!$C$1:$BS$1),FALSE)/1000000000</f>
        <v>4.8796644105535645</v>
      </c>
      <c r="G46" s="8">
        <f>ABS((E46-F46)/E46)</f>
        <v>0.72849403611568186</v>
      </c>
      <c r="H46" s="8">
        <f t="shared" si="4"/>
        <v>0.27150596388431814</v>
      </c>
    </row>
    <row r="47" spans="1:9" x14ac:dyDescent="0.2">
      <c r="A47" t="s">
        <v>563</v>
      </c>
      <c r="B47" t="s">
        <v>564</v>
      </c>
      <c r="C47">
        <f>VLOOKUP($B47,pwc!$A$2:$B$152,2,FALSE)</f>
        <v>45</v>
      </c>
      <c r="D47" s="6">
        <f>VLOOKUP($A47,ppp!$D$2:$G$429,4,FALSE)</f>
        <v>1.3301524675965464</v>
      </c>
      <c r="E47">
        <f>C47*D47</f>
        <v>59.856861041844589</v>
      </c>
      <c r="F47" s="7">
        <f>VLOOKUP($B47,first_set!C$2:BS$453,COLUMNS(first_set!$C$1:$BS$1),FALSE)/1000000000</f>
        <v>16.148460354262873</v>
      </c>
      <c r="G47" s="8">
        <f>ABS((E47-F47)/E47)</f>
        <v>0.73021538261129582</v>
      </c>
      <c r="H47" s="8">
        <f t="shared" si="4"/>
        <v>0.26978461738870418</v>
      </c>
    </row>
    <row r="48" spans="1:9" x14ac:dyDescent="0.2">
      <c r="A48" t="s">
        <v>571</v>
      </c>
      <c r="B48" t="s">
        <v>572</v>
      </c>
      <c r="C48">
        <f>VLOOKUP($B48,pwc!$A$2:$B$152,2,FALSE)</f>
        <v>109</v>
      </c>
      <c r="D48" s="6">
        <f>VLOOKUP($A48,ppp!$D$2:$G$429,4,FALSE)</f>
        <v>1.0791209067369123</v>
      </c>
      <c r="E48">
        <f>C48*D48</f>
        <v>117.62417883432344</v>
      </c>
      <c r="F48" s="7">
        <f>VLOOKUP($B48,first_set!C$2:BS$453,COLUMNS(first_set!$C$1:$BS$1),FALSE)/1000000000</f>
        <v>29.529589266407157</v>
      </c>
      <c r="G48" s="8">
        <f>ABS((E48-F48)/E48)</f>
        <v>0.74894966698980903</v>
      </c>
      <c r="H48" s="8">
        <f t="shared" si="4"/>
        <v>0.25105033301019097</v>
      </c>
    </row>
    <row r="49" spans="1:8" x14ac:dyDescent="0.2">
      <c r="A49" t="s">
        <v>264</v>
      </c>
      <c r="B49" t="s">
        <v>307</v>
      </c>
      <c r="C49">
        <f>VLOOKUP($B49,pwc!$A$2:$B$152,2,FALSE)</f>
        <v>104</v>
      </c>
      <c r="D49" s="6">
        <f>VLOOKUP($A49,ppp!$D$2:$G$429,4,FALSE)</f>
        <v>1.1224101889548284</v>
      </c>
      <c r="E49">
        <f>C49*D49</f>
        <v>116.73065965130215</v>
      </c>
      <c r="F49" s="7">
        <f>VLOOKUP($B49,first_set!C$2:BS$453,COLUMNS(first_set!$C$1:$BS$1),FALSE)/1000000000</f>
        <v>28.792262620618587</v>
      </c>
      <c r="G49" s="8">
        <f>ABS((E49-F49)/E49)</f>
        <v>0.75334447088171319</v>
      </c>
      <c r="H49" s="8">
        <f t="shared" si="4"/>
        <v>0.24665552911828681</v>
      </c>
    </row>
    <row r="50" spans="1:8" x14ac:dyDescent="0.2">
      <c r="A50" t="s">
        <v>308</v>
      </c>
      <c r="B50" t="s">
        <v>329</v>
      </c>
      <c r="C50">
        <f>VLOOKUP($B50,pwc!$A$2:$B$152,2,FALSE)</f>
        <v>388</v>
      </c>
      <c r="D50" s="6">
        <f>VLOOKUP($A50,ppp!$D$2:$G$429,4,FALSE)</f>
        <v>1.136772912362255</v>
      </c>
      <c r="E50">
        <f>C50*D50</f>
        <v>441.06788999655492</v>
      </c>
      <c r="F50" s="7">
        <f>VLOOKUP($B50,first_set!C$2:BS$453,COLUMNS(first_set!$C$1:$BS$1),FALSE)/1000000000</f>
        <v>105.05749568943047</v>
      </c>
      <c r="G50" s="8">
        <f>ABS((E50-F50)/E50)</f>
        <v>0.76181105432487717</v>
      </c>
      <c r="H50" s="8">
        <f t="shared" si="4"/>
        <v>0.23818894567512283</v>
      </c>
    </row>
    <row r="51" spans="1:8" x14ac:dyDescent="0.2">
      <c r="A51" t="s">
        <v>454</v>
      </c>
      <c r="B51" t="s">
        <v>456</v>
      </c>
      <c r="C51">
        <f>VLOOKUP($B51,pwc!$A$2:$B$152,2,FALSE)</f>
        <v>78</v>
      </c>
      <c r="D51" s="6">
        <f>VLOOKUP($A51,ppp!$D$2:$G$429,4,FALSE)</f>
        <v>1.1186166863385125</v>
      </c>
      <c r="E51">
        <f>C51*D51</f>
        <v>87.252101534403977</v>
      </c>
      <c r="F51" s="7">
        <f>VLOOKUP($B51,first_set!C$2:BS$453,COLUMNS(first_set!$C$1:$BS$1),FALSE)/1000000000</f>
        <v>20.666685928762238</v>
      </c>
      <c r="G51" s="8">
        <f>ABS((E51-F51)/E51)</f>
        <v>0.76313824463456337</v>
      </c>
      <c r="H51" s="8">
        <f t="shared" si="4"/>
        <v>0.23686175536543663</v>
      </c>
    </row>
    <row r="52" spans="1:8" x14ac:dyDescent="0.2">
      <c r="A52" t="s">
        <v>308</v>
      </c>
      <c r="B52" t="s">
        <v>322</v>
      </c>
      <c r="C52">
        <f>VLOOKUP($B52,pwc!$A$2:$B$152,2,FALSE)</f>
        <v>66</v>
      </c>
      <c r="D52" s="6">
        <f>VLOOKUP($A52,ppp!$D$2:$G$429,4,FALSE)</f>
        <v>1.136772912362255</v>
      </c>
      <c r="E52">
        <f>C52*D52</f>
        <v>75.027012215908826</v>
      </c>
      <c r="F52" s="7">
        <f>VLOOKUP($B52,first_set!C$2:BS$453,COLUMNS(first_set!$C$1:$BS$1),FALSE)/1000000000</f>
        <v>17.626930669753246</v>
      </c>
      <c r="G52" s="8">
        <f>ABS((E52-F52)/E52)</f>
        <v>0.76505887480861712</v>
      </c>
      <c r="H52" s="8">
        <f t="shared" si="4"/>
        <v>0.23494112519138288</v>
      </c>
    </row>
    <row r="53" spans="1:8" x14ac:dyDescent="0.2">
      <c r="A53" t="s">
        <v>406</v>
      </c>
      <c r="B53" t="s">
        <v>408</v>
      </c>
      <c r="C53">
        <f>VLOOKUP($B53,pwc!$A$2:$B$152,2,FALSE)</f>
        <v>42</v>
      </c>
      <c r="D53" s="6">
        <f>VLOOKUP($A53,ppp!$D$2:$G$429,4,FALSE)</f>
        <v>1.0871495227228636</v>
      </c>
      <c r="E53">
        <f>C53*D53</f>
        <v>45.66027995436027</v>
      </c>
      <c r="F53" s="7">
        <f>VLOOKUP($B53,first_set!C$2:BS$453,COLUMNS(first_set!$C$1:$BS$1),FALSE)/1000000000</f>
        <v>10.691875288681974</v>
      </c>
      <c r="G53" s="8">
        <f>ABS((E53-F53)/E53)</f>
        <v>0.76583859539693933</v>
      </c>
      <c r="H53" s="8">
        <f t="shared" si="4"/>
        <v>0.23416140460306067</v>
      </c>
    </row>
    <row r="54" spans="1:8" x14ac:dyDescent="0.2">
      <c r="A54" t="s">
        <v>480</v>
      </c>
      <c r="B54" t="s">
        <v>483</v>
      </c>
      <c r="C54">
        <f>VLOOKUP($B54,pwc!$A$2:$B$152,2,FALSE)</f>
        <v>33</v>
      </c>
      <c r="D54" s="6">
        <f>VLOOKUP($A54,ppp!$D$2:$G$429,4,FALSE)</f>
        <v>0.97063867183456354</v>
      </c>
      <c r="E54">
        <f>C54*D54</f>
        <v>32.031076170540594</v>
      </c>
      <c r="F54" s="7">
        <f>VLOOKUP($B54,first_set!C$2:BS$453,COLUMNS(first_set!$C$1:$BS$1),FALSE)/1000000000</f>
        <v>7.4105143035700998</v>
      </c>
      <c r="G54" s="8">
        <f>ABS((E54-F54)/E54)</f>
        <v>0.76864610279982881</v>
      </c>
      <c r="H54" s="8">
        <f t="shared" si="4"/>
        <v>0.23135389720017119</v>
      </c>
    </row>
    <row r="55" spans="1:8" x14ac:dyDescent="0.2">
      <c r="A55" t="s">
        <v>470</v>
      </c>
      <c r="B55" t="s">
        <v>473</v>
      </c>
      <c r="C55">
        <f>VLOOKUP($B55,pwc!$A$2:$B$152,2,FALSE)</f>
        <v>230</v>
      </c>
      <c r="D55" s="6">
        <f>VLOOKUP($A55,ppp!$D$2:$G$429,4,FALSE)</f>
        <v>0.99201419323200413</v>
      </c>
      <c r="E55">
        <f>C55*D55</f>
        <v>228.16326444336096</v>
      </c>
      <c r="F55" s="7">
        <f>VLOOKUP($B55,first_set!C$2:BS$453,COLUMNS(first_set!$C$1:$BS$1),FALSE)/1000000000</f>
        <v>52.222662172042561</v>
      </c>
      <c r="G55" s="8">
        <f>ABS((E55-F55)/E55)</f>
        <v>0.77111713272753302</v>
      </c>
      <c r="H55" s="8">
        <f t="shared" si="4"/>
        <v>0.22888286727246698</v>
      </c>
    </row>
    <row r="56" spans="1:8" x14ac:dyDescent="0.2">
      <c r="A56" t="s">
        <v>40</v>
      </c>
      <c r="B56" t="s">
        <v>45</v>
      </c>
      <c r="C56">
        <f>VLOOKUP($B56,pwc!$A$2:$B$152,2,FALSE)</f>
        <v>213</v>
      </c>
      <c r="D56" s="6">
        <f>VLOOKUP($A56,ppp!$D$2:$G$429,4,FALSE)</f>
        <v>1.0485210533145239</v>
      </c>
      <c r="E56">
        <f>C56*D56</f>
        <v>223.33498435599361</v>
      </c>
      <c r="F56" s="7">
        <f>VLOOKUP($B56,first_set!C$2:BS$453,COLUMNS(first_set!$C$1:$BS$1),FALSE)/1000000000</f>
        <v>48.361992629590958</v>
      </c>
      <c r="G56" s="8">
        <f>ABS((E56-F56)/E56)</f>
        <v>0.78345536518137948</v>
      </c>
      <c r="H56" s="8">
        <f t="shared" si="4"/>
        <v>0.21654463481862052</v>
      </c>
    </row>
    <row r="57" spans="1:8" x14ac:dyDescent="0.2">
      <c r="A57" t="s">
        <v>364</v>
      </c>
      <c r="B57" t="s">
        <v>369</v>
      </c>
      <c r="C57">
        <f>VLOOKUP($B57,pwc!$A$2:$B$152,2,FALSE)</f>
        <v>41</v>
      </c>
      <c r="D57" s="6">
        <f>VLOOKUP($A57,ppp!$D$2:$G$429,4,FALSE)</f>
        <v>1.8103083734893257</v>
      </c>
      <c r="E57">
        <f>C57*D57</f>
        <v>74.222643313062349</v>
      </c>
      <c r="F57" s="7">
        <f>VLOOKUP($B57,first_set!C$2:BS$453,COLUMNS(first_set!$C$1:$BS$1),FALSE)/1000000000</f>
        <v>16.071199060200104</v>
      </c>
      <c r="G57" s="8">
        <f>ABS((E57-F57)/E57)</f>
        <v>0.78347309738870818</v>
      </c>
      <c r="H57" s="8">
        <f t="shared" si="4"/>
        <v>0.21652690261129182</v>
      </c>
    </row>
    <row r="58" spans="1:8" x14ac:dyDescent="0.2">
      <c r="A58" t="s">
        <v>264</v>
      </c>
      <c r="B58" t="s">
        <v>300</v>
      </c>
      <c r="C58">
        <f>VLOOKUP($B58,pwc!$A$2:$B$152,2,FALSE)</f>
        <v>26</v>
      </c>
      <c r="D58" s="6">
        <f>VLOOKUP($A58,ppp!$D$2:$G$429,4,FALSE)</f>
        <v>1.1224101889548284</v>
      </c>
      <c r="E58">
        <f>C58*D58</f>
        <v>29.182664912825537</v>
      </c>
      <c r="F58" s="7">
        <f>VLOOKUP($B58,first_set!C$2:BS$453,COLUMNS(first_set!$C$1:$BS$1),FALSE)/1000000000</f>
        <v>6.0533424586268092</v>
      </c>
      <c r="G58" s="8">
        <f>ABS((E58-F58)/E58)</f>
        <v>0.79257060735510776</v>
      </c>
      <c r="H58" s="8">
        <f t="shared" si="4"/>
        <v>0.20742939264489224</v>
      </c>
    </row>
    <row r="59" spans="1:8" x14ac:dyDescent="0.2">
      <c r="A59" t="s">
        <v>148</v>
      </c>
      <c r="B59" t="s">
        <v>249</v>
      </c>
      <c r="C59">
        <f>VLOOKUP($B59,pwc!$A$2:$B$152,2,FALSE)</f>
        <v>33</v>
      </c>
      <c r="D59" s="6">
        <f>VLOOKUP($A59,ppp!$D$2:$G$429,4,FALSE)</f>
        <v>1.1193504511781633</v>
      </c>
      <c r="E59">
        <f>C59*D59</f>
        <v>36.938564888879391</v>
      </c>
      <c r="F59" s="7">
        <f>VLOOKUP($B59,first_set!C$2:BS$453,COLUMNS(first_set!$C$1:$BS$1),FALSE)/1000000000</f>
        <v>66.294363647502422</v>
      </c>
      <c r="G59" s="8">
        <f>ABS((E59-F59)/E59)</f>
        <v>0.79471952543182844</v>
      </c>
      <c r="H59" s="8">
        <f t="shared" si="4"/>
        <v>0.20528047456817156</v>
      </c>
    </row>
    <row r="60" spans="1:8" x14ac:dyDescent="0.2">
      <c r="A60" t="s">
        <v>391</v>
      </c>
      <c r="B60" t="s">
        <v>394</v>
      </c>
      <c r="C60">
        <f>VLOOKUP($B60,pwc!$A$2:$B$152,2,FALSE)</f>
        <v>50</v>
      </c>
      <c r="D60" s="6">
        <f>VLOOKUP($A60,ppp!$D$2:$G$429,4,FALSE)</f>
        <v>1.0728828965800512</v>
      </c>
      <c r="E60">
        <f>C60*D60</f>
        <v>53.644144829002563</v>
      </c>
      <c r="F60" s="7">
        <f>VLOOKUP($B60,first_set!C$2:BS$453,COLUMNS(first_set!$C$1:$BS$1),FALSE)/1000000000</f>
        <v>10.81953676553435</v>
      </c>
      <c r="G60" s="8">
        <f>ABS((E60-F60)/E60)</f>
        <v>0.79830908293863234</v>
      </c>
      <c r="H60" s="8">
        <f t="shared" si="4"/>
        <v>0.20169091706136766</v>
      </c>
    </row>
    <row r="61" spans="1:8" x14ac:dyDescent="0.2">
      <c r="A61" t="s">
        <v>454</v>
      </c>
      <c r="B61" t="s">
        <v>457</v>
      </c>
      <c r="C61">
        <f>VLOOKUP($B61,pwc!$A$2:$B$152,2,FALSE)</f>
        <v>24</v>
      </c>
      <c r="D61" s="6">
        <f>VLOOKUP($A61,ppp!$D$2:$G$429,4,FALSE)</f>
        <v>1.1186166863385125</v>
      </c>
      <c r="E61">
        <f>C61*D61</f>
        <v>26.846800472124301</v>
      </c>
      <c r="F61" s="7">
        <f>VLOOKUP($B61,first_set!C$2:BS$453,COLUMNS(first_set!$C$1:$BS$1),FALSE)/1000000000</f>
        <v>5.4049432564972255</v>
      </c>
      <c r="G61" s="8">
        <f>ABS((E61-F61)/E61)</f>
        <v>0.79867458462659957</v>
      </c>
      <c r="H61" s="8">
        <f t="shared" si="4"/>
        <v>0.20132541537340043</v>
      </c>
    </row>
    <row r="62" spans="1:8" x14ac:dyDescent="0.2">
      <c r="A62" t="s">
        <v>264</v>
      </c>
      <c r="B62" t="s">
        <v>304</v>
      </c>
      <c r="C62">
        <f>VLOOKUP($B62,pwc!$A$2:$B$152,2,FALSE)</f>
        <v>36</v>
      </c>
      <c r="D62" s="6">
        <f>VLOOKUP($A62,ppp!$D$2:$G$429,4,FALSE)</f>
        <v>1.1224101889548284</v>
      </c>
      <c r="E62">
        <f>C62*D62</f>
        <v>40.406766802373824</v>
      </c>
      <c r="F62" s="7">
        <f>VLOOKUP($B62,first_set!C$2:BS$453,COLUMNS(first_set!$C$1:$BS$1),FALSE)/1000000000</f>
        <v>8.0920768560201815</v>
      </c>
      <c r="G62" s="8">
        <f>ABS((E62-F62)/E62)</f>
        <v>0.79973461139323843</v>
      </c>
      <c r="H62" s="8">
        <f t="shared" si="4"/>
        <v>0.20026538860676157</v>
      </c>
    </row>
    <row r="63" spans="1:8" x14ac:dyDescent="0.2">
      <c r="A63" t="s">
        <v>148</v>
      </c>
      <c r="B63" t="s">
        <v>233</v>
      </c>
      <c r="C63">
        <f>VLOOKUP($B63,pwc!$A$2:$B$152,2,FALSE)</f>
        <v>31</v>
      </c>
      <c r="D63" s="6">
        <f>VLOOKUP($A63,ppp!$D$2:$G$429,4,FALSE)</f>
        <v>1.1193504511781633</v>
      </c>
      <c r="E63">
        <f>C63*D63</f>
        <v>34.699863986523063</v>
      </c>
      <c r="F63" s="7">
        <f>VLOOKUP($B63,first_set!C$2:BS$453,COLUMNS(first_set!$C$1:$BS$1),FALSE)/1000000000</f>
        <v>62.457969115819878</v>
      </c>
      <c r="G63" s="8">
        <f>ABS((E63-F63)/E63)</f>
        <v>0.79994852833076435</v>
      </c>
      <c r="H63" s="8">
        <f t="shared" si="4"/>
        <v>0.20005147166923565</v>
      </c>
    </row>
    <row r="64" spans="1:8" x14ac:dyDescent="0.2">
      <c r="A64" t="s">
        <v>385</v>
      </c>
      <c r="B64" t="s">
        <v>386</v>
      </c>
      <c r="C64">
        <f>VLOOKUP($B64,pwc!$A$2:$B$152,2,FALSE)</f>
        <v>68</v>
      </c>
      <c r="D64" s="6">
        <f>VLOOKUP($A64,ppp!$D$2:$G$429,4,FALSE)</f>
        <v>0.98615882333322225</v>
      </c>
      <c r="E64">
        <f>C64*D64</f>
        <v>67.05879998665911</v>
      </c>
      <c r="F64" s="7">
        <f>VLOOKUP($B64,first_set!C$2:BS$453,COLUMNS(first_set!$C$1:$BS$1),FALSE)/1000000000</f>
        <v>12.789934020308198</v>
      </c>
      <c r="G64" s="8">
        <f>ABS((E64-F64)/E64)</f>
        <v>0.80927284677249423</v>
      </c>
      <c r="H64" s="8">
        <f t="shared" si="4"/>
        <v>0.19072715322750577</v>
      </c>
    </row>
    <row r="65" spans="1:8" x14ac:dyDescent="0.2">
      <c r="A65" t="s">
        <v>46</v>
      </c>
      <c r="B65" t="s">
        <v>71</v>
      </c>
      <c r="C65">
        <f>VLOOKUP($B65,pwc!$A$2:$B$152,2,FALSE)</f>
        <v>112</v>
      </c>
      <c r="D65" s="6">
        <f>VLOOKUP($A65,ppp!$D$2:$G$429,4,FALSE)</f>
        <v>1</v>
      </c>
      <c r="E65">
        <f>C65*D65</f>
        <v>112</v>
      </c>
      <c r="F65" s="7">
        <f>VLOOKUP($B65,first_set!C$2:BS$453,COLUMNS(first_set!$C$1:$BS$1),FALSE)/1000000000</f>
        <v>21.131151368966332</v>
      </c>
      <c r="G65" s="8">
        <f>ABS((E65-F65)/E65)</f>
        <v>0.81132900563422916</v>
      </c>
      <c r="H65" s="8">
        <f t="shared" si="4"/>
        <v>0.18867099436577084</v>
      </c>
    </row>
    <row r="66" spans="1:8" x14ac:dyDescent="0.2">
      <c r="A66" t="s">
        <v>126</v>
      </c>
      <c r="B66" t="s">
        <v>135</v>
      </c>
      <c r="C66">
        <f>VLOOKUP($B66,pwc!$A$2:$B$152,2,FALSE)</f>
        <v>102</v>
      </c>
      <c r="D66" s="6">
        <f>VLOOKUP($A66,ppp!$D$2:$G$429,4,FALSE)</f>
        <v>1.0327175621177282</v>
      </c>
      <c r="E66">
        <f>C66*D66</f>
        <v>105.33719133600829</v>
      </c>
      <c r="F66" s="7">
        <f>VLOOKUP($B66,first_set!C$2:BS$453,COLUMNS(first_set!$C$1:$BS$1),FALSE)/1000000000</f>
        <v>19.67137584032653</v>
      </c>
      <c r="G66" s="8">
        <f>ABS((E66-F66)/E66)</f>
        <v>0.81325327179478246</v>
      </c>
      <c r="H66" s="8">
        <f t="shared" si="4"/>
        <v>0.18674672820521754</v>
      </c>
    </row>
    <row r="67" spans="1:8" x14ac:dyDescent="0.2">
      <c r="A67" t="s">
        <v>126</v>
      </c>
      <c r="B67" t="s">
        <v>133</v>
      </c>
      <c r="C67">
        <f>VLOOKUP($B67,pwc!$A$2:$B$152,2,FALSE)</f>
        <v>81</v>
      </c>
      <c r="D67" s="6">
        <f>VLOOKUP($A67,ppp!$D$2:$G$429,4,FALSE)</f>
        <v>1.0327175621177282</v>
      </c>
      <c r="E67">
        <f>C67*D67</f>
        <v>83.650122531535985</v>
      </c>
      <c r="F67" s="7">
        <f>VLOOKUP($B67,first_set!C$2:BS$453,COLUMNS(first_set!$C$1:$BS$1),FALSE)/1000000000</f>
        <v>15.233835878294011</v>
      </c>
      <c r="G67" s="8">
        <f>ABS((E67-F67)/E67)</f>
        <v>0.81788626941280473</v>
      </c>
      <c r="H67" s="8">
        <f t="shared" si="4"/>
        <v>0.18211373058719527</v>
      </c>
    </row>
    <row r="68" spans="1:8" x14ac:dyDescent="0.2">
      <c r="A68" t="s">
        <v>308</v>
      </c>
      <c r="B68" t="s">
        <v>321</v>
      </c>
      <c r="C68">
        <f>VLOOKUP($B68,pwc!$A$2:$B$152,2,FALSE)</f>
        <v>110</v>
      </c>
      <c r="D68" s="6">
        <f>VLOOKUP($A68,ppp!$D$2:$G$429,4,FALSE)</f>
        <v>1.136772912362255</v>
      </c>
      <c r="E68">
        <f>C68*D68</f>
        <v>125.04502035984805</v>
      </c>
      <c r="F68" s="7">
        <f>VLOOKUP($B68,first_set!C$2:BS$453,COLUMNS(first_set!$C$1:$BS$1),FALSE)/1000000000</f>
        <v>20.93923612207648</v>
      </c>
      <c r="G68" s="8">
        <f>ABS((E68-F68)/E68)</f>
        <v>0.83254642158625236</v>
      </c>
      <c r="H68" s="8">
        <f t="shared" si="4"/>
        <v>0.16745357841374764</v>
      </c>
    </row>
    <row r="69" spans="1:8" x14ac:dyDescent="0.2">
      <c r="A69" t="s">
        <v>391</v>
      </c>
      <c r="B69" t="s">
        <v>396</v>
      </c>
      <c r="C69">
        <f>VLOOKUP($B69,pwc!$A$2:$B$152,2,FALSE)</f>
        <v>100</v>
      </c>
      <c r="D69" s="6">
        <f>VLOOKUP($A69,ppp!$D$2:$G$429,4,FALSE)</f>
        <v>1.0728828965800512</v>
      </c>
      <c r="E69">
        <f>C69*D69</f>
        <v>107.28828965800513</v>
      </c>
      <c r="F69" s="7">
        <f>VLOOKUP($B69,first_set!C$2:BS$453,COLUMNS(first_set!$C$1:$BS$1),FALSE)/1000000000</f>
        <v>17.318296384955822</v>
      </c>
      <c r="G69" s="8">
        <f>ABS((E69-F69)/E69)</f>
        <v>0.83858167149313256</v>
      </c>
      <c r="H69" s="8">
        <f t="shared" si="4"/>
        <v>0.16141832850686744</v>
      </c>
    </row>
    <row r="70" spans="1:8" x14ac:dyDescent="0.2">
      <c r="A70" t="s">
        <v>46</v>
      </c>
      <c r="B70" t="s">
        <v>77</v>
      </c>
      <c r="C70">
        <f>VLOOKUP($B70,pwc!$A$2:$B$152,2,FALSE)</f>
        <v>99</v>
      </c>
      <c r="D70" s="6">
        <f>VLOOKUP($A70,ppp!$D$2:$G$429,4,FALSE)</f>
        <v>1</v>
      </c>
      <c r="E70">
        <f>C70*D70</f>
        <v>99</v>
      </c>
      <c r="F70" s="7">
        <f>VLOOKUP($B70,first_set!C$2:BS$453,COLUMNS(first_set!$C$1:$BS$1),FALSE)/1000000000</f>
        <v>15.709457142774886</v>
      </c>
      <c r="G70" s="8">
        <f>ABS((E70-F70)/E70)</f>
        <v>0.84131861471944569</v>
      </c>
      <c r="H70" s="8">
        <f t="shared" si="4"/>
        <v>0.15868138528055431</v>
      </c>
    </row>
    <row r="71" spans="1:8" x14ac:dyDescent="0.2">
      <c r="A71" t="s">
        <v>340</v>
      </c>
      <c r="B71" t="s">
        <v>342</v>
      </c>
      <c r="C71">
        <f>VLOOKUP($B71,pwc!$A$2:$B$152,2,FALSE)</f>
        <v>68</v>
      </c>
      <c r="D71" s="6">
        <f>VLOOKUP($A71,ppp!$D$2:$G$429,4,FALSE)</f>
        <v>0.97990917036187086</v>
      </c>
      <c r="E71">
        <f>C71*D71</f>
        <v>66.633823584607214</v>
      </c>
      <c r="F71" s="7">
        <f>VLOOKUP($B71,first_set!C$2:BS$453,COLUMNS(first_set!$C$1:$BS$1),FALSE)/1000000000</f>
        <v>9.7759002223218765</v>
      </c>
      <c r="G71" s="8">
        <f>ABS((E71-F71)/E71)</f>
        <v>0.85328922015244868</v>
      </c>
      <c r="H71" s="8">
        <f t="shared" si="4"/>
        <v>0.14671077984755132</v>
      </c>
    </row>
    <row r="72" spans="1:8" x14ac:dyDescent="0.2">
      <c r="A72" t="s">
        <v>116</v>
      </c>
      <c r="B72" t="s">
        <v>125</v>
      </c>
      <c r="C72">
        <f>VLOOKUP($B72,pwc!$A$2:$B$152,2,FALSE)</f>
        <v>78</v>
      </c>
      <c r="D72" s="6">
        <f>VLOOKUP($A72,ppp!$D$2:$G$429,4,FALSE)</f>
        <v>1.2837561757766414</v>
      </c>
      <c r="E72">
        <f>C72*D72</f>
        <v>100.13298171057802</v>
      </c>
      <c r="F72" s="7">
        <f>VLOOKUP($B72,first_set!C$2:BS$453,COLUMNS(first_set!$C$1:$BS$1),FALSE)/1000000000</f>
        <v>13.778196584820929</v>
      </c>
      <c r="G72" s="8">
        <f>ABS((E72-F72)/E72)</f>
        <v>0.86240101563493732</v>
      </c>
      <c r="H72" s="8">
        <f t="shared" si="4"/>
        <v>0.13759898436506268</v>
      </c>
    </row>
    <row r="73" spans="1:8" x14ac:dyDescent="0.2">
      <c r="A73" t="s">
        <v>559</v>
      </c>
      <c r="B73" t="s">
        <v>560</v>
      </c>
      <c r="C73">
        <f>VLOOKUP($B73,pwc!$A$2:$B$152,2,FALSE)</f>
        <v>13</v>
      </c>
      <c r="D73" s="6">
        <f>VLOOKUP($A73,ppp!$D$2:$G$429,4,FALSE)</f>
        <v>1.0367699296697144</v>
      </c>
      <c r="E73">
        <f>C73*D73</f>
        <v>13.478009085706287</v>
      </c>
      <c r="F73" s="7">
        <f>VLOOKUP($B73,first_set!C$2:BS$453,COLUMNS(first_set!$C$1:$BS$1),FALSE)/1000000000</f>
        <v>1.8249948333808181</v>
      </c>
      <c r="G73" s="8">
        <f>ABS((E73-F73)/E73)</f>
        <v>0.86459462805109222</v>
      </c>
      <c r="H73" s="8">
        <f t="shared" si="4"/>
        <v>0.13540537194890778</v>
      </c>
    </row>
    <row r="74" spans="1:8" x14ac:dyDescent="0.2">
      <c r="A74" t="s">
        <v>377</v>
      </c>
      <c r="B74" t="s">
        <v>384</v>
      </c>
      <c r="C74">
        <f>VLOOKUP($B74,pwc!$A$2:$B$152,2,FALSE)</f>
        <v>103</v>
      </c>
      <c r="D74" s="6">
        <f>VLOOKUP($A74,ppp!$D$2:$G$429,4,FALSE)</f>
        <v>1.0978991007058343</v>
      </c>
      <c r="E74">
        <f>C74*D74</f>
        <v>113.08360737270094</v>
      </c>
      <c r="F74" s="7">
        <f>VLOOKUP($B74,first_set!C$2:BS$453,COLUMNS(first_set!$C$1:$BS$1),FALSE)/1000000000</f>
        <v>15.254471954779907</v>
      </c>
      <c r="G74" s="8">
        <f>ABS((E74-F74)/E74)</f>
        <v>0.86510448057688671</v>
      </c>
      <c r="H74" s="8">
        <f t="shared" si="4"/>
        <v>0.13489551942311329</v>
      </c>
    </row>
    <row r="75" spans="1:8" x14ac:dyDescent="0.2">
      <c r="A75" t="s">
        <v>308</v>
      </c>
      <c r="B75" t="s">
        <v>328</v>
      </c>
      <c r="C75">
        <f>VLOOKUP($B75,pwc!$A$2:$B$152,2,FALSE)</f>
        <v>201</v>
      </c>
      <c r="D75" s="6">
        <f>VLOOKUP($A75,ppp!$D$2:$G$429,4,FALSE)</f>
        <v>1.136772912362255</v>
      </c>
      <c r="E75">
        <f>C75*D75</f>
        <v>228.49135538481326</v>
      </c>
      <c r="F75" s="7">
        <f>VLOOKUP($B75,first_set!C$2:BS$453,COLUMNS(first_set!$C$1:$BS$1),FALSE)/1000000000</f>
        <v>30.729154204081546</v>
      </c>
      <c r="G75" s="8">
        <f>ABS((E75-F75)/E75)</f>
        <v>0.86551283678838054</v>
      </c>
      <c r="H75" s="8">
        <f t="shared" si="4"/>
        <v>0.13448716321161946</v>
      </c>
    </row>
    <row r="76" spans="1:8" x14ac:dyDescent="0.2">
      <c r="A76" t="s">
        <v>126</v>
      </c>
      <c r="B76" t="s">
        <v>136</v>
      </c>
      <c r="C76">
        <f>VLOOKUP($B76,pwc!$A$2:$B$152,2,FALSE)</f>
        <v>390</v>
      </c>
      <c r="D76" s="6">
        <f>VLOOKUP($A76,ppp!$D$2:$G$429,4,FALSE)</f>
        <v>1.0327175621177282</v>
      </c>
      <c r="E76">
        <f>C76*D76</f>
        <v>402.75984922591402</v>
      </c>
      <c r="F76" s="7">
        <f>VLOOKUP($B76,first_set!C$2:BS$453,COLUMNS(first_set!$C$1:$BS$1),FALSE)/1000000000</f>
        <v>53.624382782108682</v>
      </c>
      <c r="G76" s="8">
        <f>ABS((E76-F76)/E76)</f>
        <v>0.86685767490187449</v>
      </c>
      <c r="H76" s="8">
        <f t="shared" si="4"/>
        <v>0.13314232509812551</v>
      </c>
    </row>
    <row r="77" spans="1:8" x14ac:dyDescent="0.2">
      <c r="A77" t="s">
        <v>577</v>
      </c>
      <c r="B77" t="s">
        <v>578</v>
      </c>
      <c r="C77">
        <f>VLOOKUP($B77,pwc!$A$2:$B$152,2,FALSE)</f>
        <v>96</v>
      </c>
      <c r="D77" s="6">
        <f>VLOOKUP($A77,ppp!$D$2:$G$429,4,FALSE)</f>
        <v>1.0035430853221385</v>
      </c>
      <c r="E77">
        <f>C77*D77</f>
        <v>96.340136190925307</v>
      </c>
      <c r="F77" s="7">
        <f>VLOOKUP($B77,first_set!C$2:BS$453,COLUMNS(first_set!$C$1:$BS$1),FALSE)/1000000000</f>
        <v>12.678868181894737</v>
      </c>
      <c r="G77" s="8">
        <f>ABS((E77-F77)/E77)</f>
        <v>0.86839474508559999</v>
      </c>
      <c r="H77" s="8">
        <f t="shared" si="4"/>
        <v>0.13160525491440001</v>
      </c>
    </row>
    <row r="78" spans="1:8" x14ac:dyDescent="0.2">
      <c r="A78" t="s">
        <v>575</v>
      </c>
      <c r="B78" t="s">
        <v>576</v>
      </c>
      <c r="C78">
        <f>VLOOKUP($B78,pwc!$A$2:$B$152,2,FALSE)</f>
        <v>55</v>
      </c>
      <c r="D78" s="6">
        <f>VLOOKUP($A78,ppp!$D$2:$G$429,4,FALSE)</f>
        <v>1.0108884217401066</v>
      </c>
      <c r="E78">
        <f>C78*D78</f>
        <v>55.598863195705867</v>
      </c>
      <c r="F78" s="7">
        <f>VLOOKUP($B78,first_set!C$2:BS$453,COLUMNS(first_set!$C$1:$BS$1),FALSE)/1000000000</f>
        <v>6.8408809548442981</v>
      </c>
      <c r="G78" s="8">
        <f>ABS((E78-F78)/E78)</f>
        <v>0.87696005706511182</v>
      </c>
      <c r="H78" s="8">
        <f t="shared" si="4"/>
        <v>0.12303994293488818</v>
      </c>
    </row>
    <row r="79" spans="1:8" x14ac:dyDescent="0.2">
      <c r="A79" t="s">
        <v>370</v>
      </c>
      <c r="B79" t="s">
        <v>372</v>
      </c>
      <c r="C79">
        <f>VLOOKUP($B79,pwc!$A$2:$B$152,2,FALSE)</f>
        <v>98</v>
      </c>
      <c r="D79" s="6">
        <f>VLOOKUP($A79,ppp!$D$2:$G$429,4,FALSE)</f>
        <v>0.97810804367971771</v>
      </c>
      <c r="E79">
        <f>C79*D79</f>
        <v>95.854588280612333</v>
      </c>
      <c r="F79" s="7">
        <f>VLOOKUP($B79,first_set!C$2:BS$453,COLUMNS(first_set!$C$1:$BS$1),FALSE)/1000000000</f>
        <v>11.345568735696753</v>
      </c>
      <c r="G79" s="8">
        <f>ABS((E79-F79)/E79)</f>
        <v>0.88163770833292987</v>
      </c>
      <c r="H79" s="8">
        <f t="shared" si="4"/>
        <v>0.11836229166707013</v>
      </c>
    </row>
    <row r="80" spans="1:8" x14ac:dyDescent="0.2">
      <c r="A80" t="s">
        <v>46</v>
      </c>
      <c r="B80" t="s">
        <v>78</v>
      </c>
      <c r="C80">
        <f>VLOOKUP($B80,pwc!$A$2:$B$152,2,FALSE)</f>
        <v>194</v>
      </c>
      <c r="D80" s="6">
        <f>VLOOKUP($A80,ppp!$D$2:$G$429,4,FALSE)</f>
        <v>1</v>
      </c>
      <c r="E80">
        <f>C80*D80</f>
        <v>194</v>
      </c>
      <c r="F80" s="7">
        <f>VLOOKUP($B80,first_set!C$2:BS$453,COLUMNS(first_set!$C$1:$BS$1),FALSE)/1000000000</f>
        <v>22.446770996560357</v>
      </c>
      <c r="G80" s="8">
        <f>ABS((E80-F80)/E80)</f>
        <v>0.88429499486309093</v>
      </c>
      <c r="H80" s="8">
        <f t="shared" si="4"/>
        <v>0.11570500513690907</v>
      </c>
    </row>
    <row r="81" spans="1:8" x14ac:dyDescent="0.2">
      <c r="A81" t="s">
        <v>46</v>
      </c>
      <c r="B81" t="s">
        <v>92</v>
      </c>
      <c r="C81">
        <f>VLOOKUP($B81,pwc!$A$2:$B$152,2,FALSE)</f>
        <v>304</v>
      </c>
      <c r="D81" s="6">
        <f>VLOOKUP($A81,ppp!$D$2:$G$429,4,FALSE)</f>
        <v>1</v>
      </c>
      <c r="E81">
        <f>C81*D81</f>
        <v>304</v>
      </c>
      <c r="F81" s="7">
        <f>VLOOKUP($B81,first_set!C$2:BS$453,COLUMNS(first_set!$C$1:$BS$1),FALSE)/1000000000</f>
        <v>34.772598983997817</v>
      </c>
      <c r="G81" s="8">
        <f>ABS((E81-F81)/E81)</f>
        <v>0.88561645071053352</v>
      </c>
      <c r="H81" s="8">
        <f t="shared" si="4"/>
        <v>0.11438354928946648</v>
      </c>
    </row>
    <row r="82" spans="1:8" x14ac:dyDescent="0.2">
      <c r="A82" t="s">
        <v>46</v>
      </c>
      <c r="B82" t="s">
        <v>84</v>
      </c>
      <c r="C82">
        <f>VLOOKUP($B82,pwc!$A$2:$B$152,2,FALSE)</f>
        <v>363</v>
      </c>
      <c r="D82" s="6">
        <f>VLOOKUP($A82,ppp!$D$2:$G$429,4,FALSE)</f>
        <v>1</v>
      </c>
      <c r="E82">
        <f>C82*D82</f>
        <v>363</v>
      </c>
      <c r="F82" s="7">
        <f>VLOOKUP($B82,first_set!C$2:BS$453,COLUMNS(first_set!$C$1:$BS$1),FALSE)/1000000000</f>
        <v>41.098152941448141</v>
      </c>
      <c r="G82" s="8">
        <f>ABS((E82-F82)/E82)</f>
        <v>0.8867819478197021</v>
      </c>
      <c r="H82" s="8">
        <f t="shared" si="4"/>
        <v>0.1132180521802979</v>
      </c>
    </row>
    <row r="83" spans="1:8" x14ac:dyDescent="0.2">
      <c r="A83" t="s">
        <v>46</v>
      </c>
      <c r="B83" t="s">
        <v>87</v>
      </c>
      <c r="C83">
        <f>VLOOKUP($B83,pwc!$A$2:$B$152,2,FALSE)</f>
        <v>253</v>
      </c>
      <c r="D83" s="6">
        <f>VLOOKUP($A83,ppp!$D$2:$G$429,4,FALSE)</f>
        <v>1</v>
      </c>
      <c r="E83">
        <f>C83*D83</f>
        <v>253</v>
      </c>
      <c r="F83" s="7">
        <f>VLOOKUP($B83,first_set!C$2:BS$453,COLUMNS(first_set!$C$1:$BS$1),FALSE)/1000000000</f>
        <v>27.192400625750167</v>
      </c>
      <c r="G83" s="8">
        <f>ABS((E83-F83)/E83)</f>
        <v>0.89252015562944598</v>
      </c>
      <c r="H83" s="8">
        <f t="shared" si="4"/>
        <v>0.10747984437055402</v>
      </c>
    </row>
    <row r="84" spans="1:8" x14ac:dyDescent="0.2">
      <c r="A84" t="s">
        <v>46</v>
      </c>
      <c r="B84" t="s">
        <v>93</v>
      </c>
      <c r="C84">
        <f>VLOOKUP($B84,pwc!$A$2:$B$152,2,FALSE)</f>
        <v>574</v>
      </c>
      <c r="D84" s="6">
        <f>VLOOKUP($A84,ppp!$D$2:$G$429,4,FALSE)</f>
        <v>1</v>
      </c>
      <c r="E84">
        <f>C84*D84</f>
        <v>574</v>
      </c>
      <c r="F84" s="7">
        <f>VLOOKUP($B84,first_set!C$2:BS$453,COLUMNS(first_set!$C$1:$BS$1),FALSE)/1000000000</f>
        <v>58.194595759593959</v>
      </c>
      <c r="G84" s="8">
        <f>ABS((E84-F84)/E84)</f>
        <v>0.89861568682997561</v>
      </c>
      <c r="H84" s="8">
        <f t="shared" si="4"/>
        <v>0.10138431317002439</v>
      </c>
    </row>
    <row r="85" spans="1:8" x14ac:dyDescent="0.2">
      <c r="A85" t="s">
        <v>137</v>
      </c>
      <c r="B85" t="s">
        <v>147</v>
      </c>
      <c r="C85">
        <f>VLOOKUP($B85,pwc!$A$2:$B$152,2,FALSE)</f>
        <v>95</v>
      </c>
      <c r="D85" s="6">
        <f>VLOOKUP($A85,ppp!$D$2:$G$429,4,FALSE)</f>
        <v>0.96881273929733225</v>
      </c>
      <c r="E85">
        <f>C85*D85</f>
        <v>92.037210233246569</v>
      </c>
      <c r="F85" s="7">
        <f>VLOOKUP($B85,first_set!C$2:BS$453,COLUMNS(first_set!$C$1:$BS$1),FALSE)/1000000000</f>
        <v>8.8736775581099092</v>
      </c>
      <c r="G85" s="8">
        <f>ABS((E85-F85)/E85)</f>
        <v>0.90358597858820722</v>
      </c>
      <c r="H85" s="8">
        <f t="shared" si="4"/>
        <v>9.6414021411792783E-2</v>
      </c>
    </row>
    <row r="86" spans="1:8" x14ac:dyDescent="0.2">
      <c r="A86" t="s">
        <v>100</v>
      </c>
      <c r="B86" t="s">
        <v>108</v>
      </c>
      <c r="C86">
        <f>VLOOKUP($B86,pwc!$A$2:$B$152,2,FALSE)</f>
        <v>121</v>
      </c>
      <c r="D86" s="6">
        <f>VLOOKUP($A86,ppp!$D$2:$G$429,4,FALSE)</f>
        <v>1.0361613814387669</v>
      </c>
      <c r="E86">
        <f>C86*D86</f>
        <v>125.37552715409079</v>
      </c>
      <c r="F86" s="7">
        <f>VLOOKUP($B86,first_set!C$2:BS$453,COLUMNS(first_set!$C$1:$BS$1),FALSE)/1000000000</f>
        <v>238.77001072464188</v>
      </c>
      <c r="G86" s="8">
        <f>ABS((E86-F86)/E86)</f>
        <v>0.90443873812139919</v>
      </c>
      <c r="H86" s="8">
        <f t="shared" si="4"/>
        <v>9.5561261878600812E-2</v>
      </c>
    </row>
    <row r="87" spans="1:8" x14ac:dyDescent="0.2">
      <c r="A87" t="s">
        <v>385</v>
      </c>
      <c r="B87" t="s">
        <v>390</v>
      </c>
      <c r="C87">
        <f>VLOOKUP($B87,pwc!$A$2:$B$152,2,FALSE)</f>
        <v>144</v>
      </c>
      <c r="D87" s="6">
        <f>VLOOKUP($A87,ppp!$D$2:$G$429,4,FALSE)</f>
        <v>0.98615882333322225</v>
      </c>
      <c r="E87">
        <f>C87*D87</f>
        <v>142.00687055998401</v>
      </c>
      <c r="F87" s="7">
        <f>VLOOKUP($B87,first_set!C$2:BS$453,COLUMNS(first_set!$C$1:$BS$1),FALSE)/1000000000</f>
        <v>13.49004719717945</v>
      </c>
      <c r="G87" s="8">
        <f>ABS((E87-F87)/E87)</f>
        <v>0.90500426392058808</v>
      </c>
      <c r="H87" s="8">
        <f t="shared" si="4"/>
        <v>9.4995736079411919E-2</v>
      </c>
    </row>
    <row r="88" spans="1:8" x14ac:dyDescent="0.2">
      <c r="A88" t="s">
        <v>46</v>
      </c>
      <c r="B88" t="s">
        <v>90</v>
      </c>
      <c r="C88">
        <f>VLOOKUP($B88,pwc!$A$2:$B$152,2,FALSE)</f>
        <v>297</v>
      </c>
      <c r="D88" s="6">
        <f>VLOOKUP($A88,ppp!$D$2:$G$429,4,FALSE)</f>
        <v>1</v>
      </c>
      <c r="E88">
        <f>C88*D88</f>
        <v>297</v>
      </c>
      <c r="F88" s="7">
        <f>VLOOKUP($B88,first_set!C$2:BS$453,COLUMNS(first_set!$C$1:$BS$1),FALSE)/1000000000</f>
        <v>25.899924190324384</v>
      </c>
      <c r="G88" s="8">
        <f>ABS((E88-F88)/E88)</f>
        <v>0.91279486804604582</v>
      </c>
      <c r="H88" s="8">
        <f t="shared" si="4"/>
        <v>8.7205131953954185E-2</v>
      </c>
    </row>
    <row r="89" spans="1:8" x14ac:dyDescent="0.2">
      <c r="A89" t="s">
        <v>137</v>
      </c>
      <c r="B89" t="s">
        <v>145</v>
      </c>
      <c r="C89">
        <f>VLOOKUP($B89,pwc!$A$2:$B$152,2,FALSE)</f>
        <v>74</v>
      </c>
      <c r="D89" s="6">
        <f>VLOOKUP($A89,ppp!$D$2:$G$429,4,FALSE)</f>
        <v>0.96881273929733225</v>
      </c>
      <c r="E89">
        <f>C89*D89</f>
        <v>71.692142708002592</v>
      </c>
      <c r="F89" s="7">
        <f>VLOOKUP($B89,first_set!C$2:BS$453,COLUMNS(first_set!$C$1:$BS$1),FALSE)/1000000000</f>
        <v>6.2182200334705131</v>
      </c>
      <c r="G89" s="8">
        <f>ABS((E89-F89)/E89)</f>
        <v>0.91326497160509046</v>
      </c>
      <c r="H89" s="8">
        <f t="shared" si="4"/>
        <v>8.6735028394909541E-2</v>
      </c>
    </row>
    <row r="90" spans="1:8" x14ac:dyDescent="0.2">
      <c r="A90" t="s">
        <v>46</v>
      </c>
      <c r="B90" t="s">
        <v>80</v>
      </c>
      <c r="C90">
        <f>VLOOKUP($B90,pwc!$A$2:$B$152,2,FALSE)</f>
        <v>200</v>
      </c>
      <c r="D90" s="6">
        <f>VLOOKUP($A90,ppp!$D$2:$G$429,4,FALSE)</f>
        <v>1</v>
      </c>
      <c r="E90">
        <f>C90*D90</f>
        <v>200</v>
      </c>
      <c r="F90" s="7">
        <f>VLOOKUP($B90,first_set!C$2:BS$453,COLUMNS(first_set!$C$1:$BS$1),FALSE)/1000000000</f>
        <v>16.958764440185607</v>
      </c>
      <c r="G90" s="8">
        <f>ABS((E90-F90)/E90)</f>
        <v>0.91520617779907198</v>
      </c>
      <c r="H90" s="8">
        <f t="shared" si="4"/>
        <v>8.4793822200928015E-2</v>
      </c>
    </row>
    <row r="91" spans="1:8" x14ac:dyDescent="0.2">
      <c r="A91" t="s">
        <v>46</v>
      </c>
      <c r="B91" t="s">
        <v>89</v>
      </c>
      <c r="C91">
        <f>VLOOKUP($B91,pwc!$A$2:$B$152,2,FALSE)</f>
        <v>165</v>
      </c>
      <c r="D91" s="6">
        <f>VLOOKUP($A91,ppp!$D$2:$G$429,4,FALSE)</f>
        <v>1</v>
      </c>
      <c r="E91">
        <f>C91*D91</f>
        <v>165</v>
      </c>
      <c r="F91" s="7">
        <f>VLOOKUP($B91,first_set!C$2:BS$453,COLUMNS(first_set!$C$1:$BS$1),FALSE)/1000000000</f>
        <v>13.901170908288183</v>
      </c>
      <c r="G91" s="8">
        <f>ABS((E91-F91)/E91)</f>
        <v>0.91575047934370801</v>
      </c>
      <c r="H91" s="8">
        <f t="shared" si="4"/>
        <v>8.4249520656291987E-2</v>
      </c>
    </row>
    <row r="92" spans="1:8" x14ac:dyDescent="0.2">
      <c r="A92" t="s">
        <v>581</v>
      </c>
      <c r="B92" t="s">
        <v>582</v>
      </c>
      <c r="C92">
        <f>VLOOKUP($B92,pwc!$A$2:$B$152,2,FALSE)</f>
        <v>122</v>
      </c>
      <c r="D92" s="6">
        <f>VLOOKUP($A92,ppp!$D$2:$G$429,4,FALSE)</f>
        <v>0.98934797025247501</v>
      </c>
      <c r="E92">
        <f>C92*D92</f>
        <v>120.70045237080195</v>
      </c>
      <c r="F92" s="7">
        <f>VLOOKUP($B92,first_set!C$2:BS$453,COLUMNS(first_set!$C$1:$BS$1),FALSE)/1000000000</f>
        <v>10.098527063928833</v>
      </c>
      <c r="G92" s="8">
        <f>ABS((E92-F92)/E92)</f>
        <v>0.91633397501357072</v>
      </c>
      <c r="H92" s="8">
        <f t="shared" si="4"/>
        <v>8.3666024986429277E-2</v>
      </c>
    </row>
    <row r="93" spans="1:8" x14ac:dyDescent="0.2">
      <c r="A93" t="s">
        <v>46</v>
      </c>
      <c r="B93" t="s">
        <v>68</v>
      </c>
      <c r="C93">
        <f>VLOOKUP($B93,pwc!$A$2:$B$152,2,FALSE)</f>
        <v>110</v>
      </c>
      <c r="D93" s="6">
        <f>VLOOKUP($A93,ppp!$D$2:$G$429,4,FALSE)</f>
        <v>1</v>
      </c>
      <c r="E93">
        <f>C93*D93</f>
        <v>110</v>
      </c>
      <c r="F93" s="7">
        <f>VLOOKUP($B93,first_set!C$2:BS$453,COLUMNS(first_set!$C$1:$BS$1),FALSE)/1000000000</f>
        <v>8.9573599846346568</v>
      </c>
      <c r="G93" s="8">
        <f>ABS((E93-F93)/E93)</f>
        <v>0.91856945468513951</v>
      </c>
      <c r="H93" s="8">
        <f t="shared" si="4"/>
        <v>8.1430545314860492E-2</v>
      </c>
    </row>
    <row r="94" spans="1:8" x14ac:dyDescent="0.2">
      <c r="A94" t="s">
        <v>534</v>
      </c>
      <c r="B94" t="s">
        <v>535</v>
      </c>
      <c r="C94">
        <f>VLOOKUP($B94,pwc!$A$2:$B$152,2,FALSE)</f>
        <v>53</v>
      </c>
      <c r="D94" s="6">
        <f>VLOOKUP($A94,ppp!$D$2:$G$429,4,FALSE)</f>
        <v>0.99385650306729756</v>
      </c>
      <c r="E94">
        <f>C94*D94</f>
        <v>52.674394662566769</v>
      </c>
      <c r="F94" s="7">
        <f>VLOOKUP($B94,first_set!C$2:BS$453,COLUMNS(first_set!$C$1:$BS$1),FALSE)/1000000000</f>
        <v>4.2252264029266859</v>
      </c>
      <c r="G94" s="8">
        <f>ABS((E94-F94)/E94)</f>
        <v>0.91978595235894833</v>
      </c>
      <c r="H94" s="8">
        <f t="shared" si="4"/>
        <v>8.0214047641051667E-2</v>
      </c>
    </row>
    <row r="95" spans="1:8" x14ac:dyDescent="0.2">
      <c r="A95" t="s">
        <v>137</v>
      </c>
      <c r="B95" t="s">
        <v>146</v>
      </c>
      <c r="C95">
        <f>VLOOKUP($B95,pwc!$A$2:$B$152,2,FALSE)</f>
        <v>64</v>
      </c>
      <c r="D95" s="6">
        <f>VLOOKUP($A95,ppp!$D$2:$G$429,4,FALSE)</f>
        <v>0.96881273929733225</v>
      </c>
      <c r="E95">
        <f>C95*D95</f>
        <v>62.004015315029264</v>
      </c>
      <c r="F95" s="7">
        <f>VLOOKUP($B95,first_set!C$2:BS$453,COLUMNS(first_set!$C$1:$BS$1),FALSE)/1000000000</f>
        <v>4.9126619496715334</v>
      </c>
      <c r="G95" s="8">
        <f>ABS((E95-F95)/E95)</f>
        <v>0.92076864821235627</v>
      </c>
      <c r="H95" s="8">
        <f t="shared" si="4"/>
        <v>7.9231351787643733E-2</v>
      </c>
    </row>
    <row r="96" spans="1:8" x14ac:dyDescent="0.2">
      <c r="A96" t="s">
        <v>46</v>
      </c>
      <c r="B96" t="s">
        <v>52</v>
      </c>
      <c r="C96">
        <f>VLOOKUP($B96,pwc!$A$2:$B$152,2,FALSE)</f>
        <v>90</v>
      </c>
      <c r="D96" s="6">
        <f>VLOOKUP($A96,ppp!$D$2:$G$429,4,FALSE)</f>
        <v>1</v>
      </c>
      <c r="E96">
        <f>C96*D96</f>
        <v>90</v>
      </c>
      <c r="F96" s="7">
        <f>VLOOKUP($B96,first_set!C$2:BS$453,COLUMNS(first_set!$C$1:$BS$1),FALSE)/1000000000</f>
        <v>6.5135805859163431</v>
      </c>
      <c r="G96" s="8">
        <f>ABS((E96-F96)/E96)</f>
        <v>0.92762688237870727</v>
      </c>
      <c r="H96" s="8">
        <f t="shared" si="4"/>
        <v>7.2373117621292726E-2</v>
      </c>
    </row>
    <row r="97" spans="1:8" x14ac:dyDescent="0.2">
      <c r="A97" t="s">
        <v>252</v>
      </c>
      <c r="B97" t="s">
        <v>256</v>
      </c>
      <c r="C97">
        <f>VLOOKUP($B97,pwc!$A$2:$B$152,2,FALSE)</f>
        <v>88</v>
      </c>
      <c r="D97" s="6">
        <f>VLOOKUP($A97,ppp!$D$2:$G$429,4,FALSE)</f>
        <v>0.93036700741274259</v>
      </c>
      <c r="E97">
        <f>C97*D97</f>
        <v>81.872296652321353</v>
      </c>
      <c r="F97" s="7">
        <f>VLOOKUP($B97,first_set!C$2:BS$453,COLUMNS(first_set!$C$1:$BS$1),FALSE)/1000000000</f>
        <v>5.7537564545607731</v>
      </c>
      <c r="G97" s="8">
        <f>ABS((E97-F97)/E97)</f>
        <v>0.92972279159341709</v>
      </c>
      <c r="H97" s="8">
        <f t="shared" si="4"/>
        <v>7.0277208406582914E-2</v>
      </c>
    </row>
    <row r="98" spans="1:8" x14ac:dyDescent="0.2">
      <c r="A98" t="s">
        <v>406</v>
      </c>
      <c r="B98" t="s">
        <v>412</v>
      </c>
      <c r="C98">
        <f>VLOOKUP($B98,pwc!$A$2:$B$152,2,FALSE)</f>
        <v>182</v>
      </c>
      <c r="D98" s="6">
        <f>VLOOKUP($A98,ppp!$D$2:$G$429,4,FALSE)</f>
        <v>1.0871495227228636</v>
      </c>
      <c r="E98">
        <f>C98*D98</f>
        <v>197.86121313556117</v>
      </c>
      <c r="F98" s="7">
        <f>VLOOKUP($B98,first_set!C$2:BS$453,COLUMNS(first_set!$C$1:$BS$1),FALSE)/1000000000</f>
        <v>12.944991534272367</v>
      </c>
      <c r="G98" s="8">
        <f>ABS((E98-F98)/E98)</f>
        <v>0.93457539590943817</v>
      </c>
      <c r="H98" s="8">
        <f t="shared" si="4"/>
        <v>6.5424604090561833E-2</v>
      </c>
    </row>
    <row r="99" spans="1:8" x14ac:dyDescent="0.2">
      <c r="A99" t="s">
        <v>46</v>
      </c>
      <c r="B99" t="s">
        <v>91</v>
      </c>
      <c r="C99">
        <f>VLOOKUP($B99,pwc!$A$2:$B$152,2,FALSE)</f>
        <v>292</v>
      </c>
      <c r="D99" s="6">
        <f>VLOOKUP($A99,ppp!$D$2:$G$429,4,FALSE)</f>
        <v>1</v>
      </c>
      <c r="E99">
        <f>C99*D99</f>
        <v>292</v>
      </c>
      <c r="F99" s="7">
        <f>VLOOKUP($B99,first_set!C$2:BS$453,COLUMNS(first_set!$C$1:$BS$1),FALSE)/1000000000</f>
        <v>18.727660017006219</v>
      </c>
      <c r="G99" s="8">
        <f>ABS((E99-F99)/E99)</f>
        <v>0.93586417802395139</v>
      </c>
      <c r="H99" s="8">
        <f t="shared" si="4"/>
        <v>6.4135821976048613E-2</v>
      </c>
    </row>
    <row r="100" spans="1:8" x14ac:dyDescent="0.2">
      <c r="A100" t="s">
        <v>433</v>
      </c>
      <c r="B100" t="s">
        <v>444</v>
      </c>
      <c r="C100">
        <f>VLOOKUP($B100,pwc!$A$2:$B$152,2,FALSE)</f>
        <v>321</v>
      </c>
      <c r="D100" s="6">
        <f>VLOOKUP($A100,ppp!$D$2:$G$429,4,FALSE)</f>
        <v>1.2372607714460615</v>
      </c>
      <c r="E100">
        <f>C100*D100</f>
        <v>397.16070763418577</v>
      </c>
      <c r="F100" s="7">
        <f>VLOOKUP($B100,first_set!C$2:BS$453,COLUMNS(first_set!$C$1:$BS$1),FALSE)/1000000000</f>
        <v>24.920222699768754</v>
      </c>
      <c r="G100" s="8">
        <f>ABS((E100-F100)/E100)</f>
        <v>0.93725405806577888</v>
      </c>
      <c r="H100" s="8">
        <f t="shared" si="4"/>
        <v>6.2745941934221117E-2</v>
      </c>
    </row>
    <row r="101" spans="1:8" x14ac:dyDescent="0.2">
      <c r="A101" t="s">
        <v>416</v>
      </c>
      <c r="B101" t="s">
        <v>422</v>
      </c>
      <c r="C101">
        <f>VLOOKUP($B101,pwc!$A$2:$B$152,2,FALSE)</f>
        <v>35</v>
      </c>
      <c r="D101" s="6">
        <f>VLOOKUP($A101,ppp!$D$2:$G$429,4,FALSE)</f>
        <v>2.1605262386662467</v>
      </c>
      <c r="E101">
        <f>C101*D101</f>
        <v>75.618418353318631</v>
      </c>
      <c r="F101" s="7">
        <f>VLOOKUP($B101,first_set!C$2:BS$453,COLUMNS(first_set!$C$1:$BS$1),FALSE)/1000000000</f>
        <v>4.6112192495752966</v>
      </c>
      <c r="G101" s="8">
        <f>ABS((E101-F101)/E101)</f>
        <v>0.93901989290453169</v>
      </c>
      <c r="H101" s="8">
        <f t="shared" si="4"/>
        <v>6.0980107095468306E-2</v>
      </c>
    </row>
    <row r="102" spans="1:8" x14ac:dyDescent="0.2">
      <c r="A102" t="s">
        <v>46</v>
      </c>
      <c r="B102" t="s">
        <v>79</v>
      </c>
      <c r="C102">
        <f>VLOOKUP($B102,pwc!$A$2:$B$152,2,FALSE)</f>
        <v>235</v>
      </c>
      <c r="D102" s="6">
        <f>VLOOKUP($A102,ppp!$D$2:$G$429,4,FALSE)</f>
        <v>1</v>
      </c>
      <c r="E102">
        <f>C102*D102</f>
        <v>235</v>
      </c>
      <c r="F102" s="7">
        <f>VLOOKUP($B102,first_set!C$2:BS$453,COLUMNS(first_set!$C$1:$BS$1),FALSE)/1000000000</f>
        <v>14.326675026934764</v>
      </c>
      <c r="G102" s="8">
        <f>ABS((E102-F102)/E102)</f>
        <v>0.9390354254172989</v>
      </c>
      <c r="H102" s="8">
        <f t="shared" si="4"/>
        <v>6.0964574582701103E-2</v>
      </c>
    </row>
    <row r="103" spans="1:8" x14ac:dyDescent="0.2">
      <c r="A103" t="s">
        <v>561</v>
      </c>
      <c r="B103" t="s">
        <v>562</v>
      </c>
      <c r="C103">
        <f>VLOOKUP($B103,pwc!$A$2:$B$152,2,FALSE)</f>
        <v>83</v>
      </c>
      <c r="D103" s="6">
        <f>VLOOKUP($A103,ppp!$D$2:$G$429,4,FALSE)</f>
        <v>0.97827266966723503</v>
      </c>
      <c r="E103">
        <f>C103*D103</f>
        <v>81.196631582380505</v>
      </c>
      <c r="F103" s="7">
        <f>VLOOKUP($B103,first_set!C$2:BS$453,COLUMNS(first_set!$C$1:$BS$1),FALSE)/1000000000</f>
        <v>4.9063310596644518</v>
      </c>
      <c r="G103" s="8">
        <f>ABS((E103-F103)/E103)</f>
        <v>0.93957469707734631</v>
      </c>
      <c r="H103" s="8">
        <f t="shared" si="4"/>
        <v>6.042530292265369E-2</v>
      </c>
    </row>
    <row r="104" spans="1:8" x14ac:dyDescent="0.2">
      <c r="A104" t="s">
        <v>551</v>
      </c>
      <c r="B104" t="s">
        <v>552</v>
      </c>
      <c r="C104">
        <f>VLOOKUP($B104,pwc!$A$2:$B$152,2,FALSE)</f>
        <v>49</v>
      </c>
      <c r="D104" s="6">
        <f>VLOOKUP($A104,ppp!$D$2:$G$429,4,FALSE)</f>
        <v>0.96365359953334917</v>
      </c>
      <c r="E104">
        <f>C104*D104</f>
        <v>47.219026377134107</v>
      </c>
      <c r="F104" s="7">
        <f>VLOOKUP($B104,first_set!C$2:BS$453,COLUMNS(first_set!$C$1:$BS$1),FALSE)/1000000000</f>
        <v>2.3914181144989533</v>
      </c>
      <c r="G104" s="8">
        <f>ABS((E104-F104)/E104)</f>
        <v>0.94935477713159711</v>
      </c>
      <c r="H104" s="8">
        <f t="shared" si="4"/>
        <v>5.0645222868402895E-2</v>
      </c>
    </row>
    <row r="105" spans="1:8" x14ac:dyDescent="0.2">
      <c r="A105" t="s">
        <v>46</v>
      </c>
      <c r="B105" t="s">
        <v>94</v>
      </c>
      <c r="C105">
        <f>VLOOKUP($B105,pwc!$A$2:$B$152,2,FALSE)</f>
        <v>792</v>
      </c>
      <c r="D105" s="6">
        <f>VLOOKUP($A105,ppp!$D$2:$G$429,4,FALSE)</f>
        <v>1</v>
      </c>
      <c r="E105">
        <f>C105*D105</f>
        <v>792</v>
      </c>
      <c r="F105" s="7">
        <f>VLOOKUP($B105,first_set!C$2:BS$453,COLUMNS(first_set!$C$1:$BS$1),FALSE)/1000000000</f>
        <v>37.719813658659461</v>
      </c>
      <c r="G105" s="8">
        <f>ABS((E105-F105)/E105)</f>
        <v>0.95237397265320778</v>
      </c>
      <c r="H105" s="8">
        <f t="shared" si="4"/>
        <v>4.7626027346792221E-2</v>
      </c>
    </row>
    <row r="106" spans="1:8" x14ac:dyDescent="0.2">
      <c r="A106" t="s">
        <v>46</v>
      </c>
      <c r="B106" t="s">
        <v>81</v>
      </c>
      <c r="C106">
        <f>VLOOKUP($B106,pwc!$A$2:$B$152,2,FALSE)</f>
        <v>191</v>
      </c>
      <c r="D106" s="6">
        <f>VLOOKUP($A106,ppp!$D$2:$G$429,4,FALSE)</f>
        <v>1</v>
      </c>
      <c r="E106">
        <f>C106*D106</f>
        <v>191</v>
      </c>
      <c r="F106" s="7">
        <f>VLOOKUP($B106,first_set!C$2:BS$453,COLUMNS(first_set!$C$1:$BS$1),FALSE)/1000000000</f>
        <v>8.933602789413472</v>
      </c>
      <c r="G106" s="8">
        <f>ABS((E106-F106)/E106)</f>
        <v>0.95322721052663106</v>
      </c>
      <c r="H106" s="8">
        <f t="shared" si="4"/>
        <v>4.6772789473368936E-2</v>
      </c>
    </row>
    <row r="107" spans="1:8" x14ac:dyDescent="0.2">
      <c r="A107" t="s">
        <v>116</v>
      </c>
      <c r="B107" t="s">
        <v>122</v>
      </c>
      <c r="C107">
        <f>VLOOKUP($B107,pwc!$A$2:$B$152,2,FALSE)</f>
        <v>58</v>
      </c>
      <c r="D107" s="6">
        <f>VLOOKUP($A107,ppp!$D$2:$G$429,4,FALSE)</f>
        <v>1.2837561757766414</v>
      </c>
      <c r="E107">
        <f>C107*D107</f>
        <v>74.457858195045205</v>
      </c>
      <c r="F107" s="7">
        <f>VLOOKUP($B107,first_set!C$2:BS$453,COLUMNS(first_set!$C$1:$BS$1),FALSE)/1000000000</f>
        <v>3.1936679707549209</v>
      </c>
      <c r="G107" s="8">
        <f>ABS((E107-F107)/E107)</f>
        <v>0.95710771101702952</v>
      </c>
      <c r="H107" s="8">
        <f t="shared" si="4"/>
        <v>4.2892288982970483E-2</v>
      </c>
    </row>
    <row r="108" spans="1:8" x14ac:dyDescent="0.2">
      <c r="A108" t="s">
        <v>448</v>
      </c>
      <c r="B108" t="s">
        <v>449</v>
      </c>
      <c r="C108">
        <f>VLOOKUP($B108,pwc!$A$2:$B$152,2,FALSE)</f>
        <v>120</v>
      </c>
      <c r="D108" s="6">
        <f>VLOOKUP($A108,ppp!$D$2:$G$429,4,FALSE)</f>
        <v>1.1149799522374537</v>
      </c>
      <c r="E108">
        <f>C108*D108</f>
        <v>133.79759426849444</v>
      </c>
      <c r="F108" s="7">
        <f>VLOOKUP($B108,first_set!C$2:BS$453,COLUMNS(first_set!$C$1:$BS$1),FALSE)/1000000000</f>
        <v>4.266733897082152</v>
      </c>
      <c r="G108" s="8">
        <f>ABS((E108-F108)/E108)</f>
        <v>0.96811053352334564</v>
      </c>
      <c r="H108" s="8">
        <f t="shared" si="4"/>
        <v>3.188946647665436E-2</v>
      </c>
    </row>
    <row r="109" spans="1:8" x14ac:dyDescent="0.2">
      <c r="A109" t="s">
        <v>252</v>
      </c>
      <c r="B109" t="s">
        <v>263</v>
      </c>
      <c r="C109">
        <f>VLOOKUP($B109,pwc!$A$2:$B$152,2,FALSE)</f>
        <v>1479</v>
      </c>
      <c r="D109" s="6">
        <f>VLOOKUP($A109,ppp!$D$2:$G$429,4,FALSE)</f>
        <v>0.93036700741274259</v>
      </c>
      <c r="E109">
        <f>C109*D109</f>
        <v>1376.0128039634462</v>
      </c>
      <c r="F109" s="7">
        <f>VLOOKUP($B109,first_set!C$2:BS$453,COLUMNS(first_set!$C$1:$BS$1),FALSE)/1000000000</f>
        <v>31.348640932316936</v>
      </c>
      <c r="G109" s="8">
        <f>ABS((E109-F109)/E109)</f>
        <v>0.97721776945532712</v>
      </c>
      <c r="H109" s="8">
        <f t="shared" ref="H109:H172" si="5">1-G109</f>
        <v>2.2782230544672877E-2</v>
      </c>
    </row>
    <row r="110" spans="1:8" x14ac:dyDescent="0.2">
      <c r="A110" t="s">
        <v>555</v>
      </c>
      <c r="B110" t="s">
        <v>556</v>
      </c>
      <c r="C110">
        <f>VLOOKUP($B110,pwc!$A$2:$B$152,2,FALSE)</f>
        <v>58</v>
      </c>
      <c r="D110" s="6">
        <f>VLOOKUP($A110,ppp!$D$2:$G$429,4,FALSE)</f>
        <v>1.0047986716479866</v>
      </c>
      <c r="E110">
        <f>C110*D110</f>
        <v>58.278322955583228</v>
      </c>
      <c r="F110" s="7">
        <f>VLOOKUP($B110,first_set!C$2:BS$453,COLUMNS(first_set!$C$1:$BS$1),FALSE)/1000000000</f>
        <v>0.75074205832488949</v>
      </c>
      <c r="G110" s="8">
        <f>ABS((E110-F110)/E110)</f>
        <v>0.98711798795416494</v>
      </c>
      <c r="H110" s="8">
        <f t="shared" si="5"/>
        <v>1.2882012045835056E-2</v>
      </c>
    </row>
    <row r="111" spans="1:8" x14ac:dyDescent="0.2">
      <c r="A111" t="s">
        <v>46</v>
      </c>
      <c r="B111" t="s">
        <v>96</v>
      </c>
      <c r="C111">
        <f>VLOOKUP($B111,pwc!$A$2:$B$152,2,FALSE)</f>
        <v>1406</v>
      </c>
      <c r="D111" s="6">
        <f>VLOOKUP($A111,ppp!$D$2:$G$429,4,FALSE)</f>
        <v>1</v>
      </c>
      <c r="E111">
        <f>C111*D111</f>
        <v>1406</v>
      </c>
      <c r="F111" s="7">
        <f>VLOOKUP($B111,first_set!C$2:BS$453,COLUMNS(first_set!$C$1:$BS$1),FALSE)/1000000000</f>
        <v>0.22316649579434855</v>
      </c>
      <c r="G111" s="8">
        <f>ABS((E111-F111)/E111)</f>
        <v>0.9998412756075431</v>
      </c>
      <c r="H111" s="8">
        <f t="shared" si="5"/>
        <v>1.5872439245689929E-4</v>
      </c>
    </row>
    <row r="112" spans="1:8" x14ac:dyDescent="0.2">
      <c r="A112" t="s">
        <v>567</v>
      </c>
      <c r="B112" t="s">
        <v>568</v>
      </c>
      <c r="C112">
        <f>VLOOKUP($B112,pwc!$A$2:$B$152,2,FALSE)</f>
        <v>70</v>
      </c>
      <c r="D112" s="6">
        <f>VLOOKUP($A112,ppp!$D$2:$G$429,4,FALSE)</f>
        <v>0.99275749343427788</v>
      </c>
      <c r="E112">
        <f>C112*D112</f>
        <v>69.493024540399446</v>
      </c>
      <c r="F112" s="7">
        <f>VLOOKUP($B112,first_set!C$2:BS$453,COLUMNS(first_set!$C$1:$BS$1),FALSE)/1000000000</f>
        <v>-0.53858483174355665</v>
      </c>
      <c r="G112" s="8">
        <f>ABS((E112-F112)/E112)</f>
        <v>1.007750199898559</v>
      </c>
      <c r="H112" s="8">
        <f t="shared" si="5"/>
        <v>-7.7501998985589626E-3</v>
      </c>
    </row>
    <row r="113" spans="1:8" x14ac:dyDescent="0.2">
      <c r="A113" t="s">
        <v>512</v>
      </c>
      <c r="B113" t="s">
        <v>517</v>
      </c>
      <c r="C113">
        <f>VLOOKUP($B113,pwc!$A$2:$B$152,2,FALSE)</f>
        <v>95</v>
      </c>
      <c r="D113" s="6">
        <f>VLOOKUP($A113,ppp!$D$2:$G$429,4,FALSE)</f>
        <v>1.0307563261332755</v>
      </c>
      <c r="E113">
        <f>C113*D113</f>
        <v>97.921850982661169</v>
      </c>
      <c r="F113" s="7">
        <f>VLOOKUP($B113,first_set!C$2:BS$453,COLUMNS(first_set!$C$1:$BS$1),FALSE)/1000000000</f>
        <v>-2.7076761746917759</v>
      </c>
      <c r="G113" s="8">
        <f>ABS((E113-F113)/E113)</f>
        <v>1.0276513990240157</v>
      </c>
      <c r="H113" s="8">
        <f t="shared" si="5"/>
        <v>-2.7651399024015699E-2</v>
      </c>
    </row>
    <row r="114" spans="1:8" x14ac:dyDescent="0.2">
      <c r="A114" t="s">
        <v>512</v>
      </c>
      <c r="B114" t="s">
        <v>518</v>
      </c>
      <c r="C114">
        <f>VLOOKUP($B114,pwc!$A$2:$B$152,2,FALSE)</f>
        <v>253</v>
      </c>
      <c r="D114" s="6">
        <f>VLOOKUP($A114,ppp!$D$2:$G$429,4,FALSE)</f>
        <v>1.0307563261332755</v>
      </c>
      <c r="E114">
        <f>C114*D114</f>
        <v>260.7813505117187</v>
      </c>
      <c r="F114" s="7">
        <f>VLOOKUP($B114,first_set!C$2:BS$453,COLUMNS(first_set!$C$1:$BS$1),FALSE)/1000000000</f>
        <v>-8.5038495870409196</v>
      </c>
      <c r="G114" s="8">
        <f>ABS((E114-F114)/E114)</f>
        <v>1.0326091170643692</v>
      </c>
      <c r="H114" s="8">
        <f t="shared" si="5"/>
        <v>-3.2609117064369197E-2</v>
      </c>
    </row>
    <row r="115" spans="1:8" x14ac:dyDescent="0.2">
      <c r="A115" t="s">
        <v>110</v>
      </c>
      <c r="B115" t="s">
        <v>115</v>
      </c>
      <c r="C115">
        <f>VLOOKUP($B115,pwc!$A$2:$B$152,2,FALSE)</f>
        <v>565</v>
      </c>
      <c r="D115" s="6">
        <f>VLOOKUP($A115,ppp!$D$2:$G$429,4,FALSE)</f>
        <v>1.066398414875781</v>
      </c>
      <c r="E115">
        <f>C115*D115</f>
        <v>602.51510440481627</v>
      </c>
      <c r="F115" s="7">
        <f>VLOOKUP($B115,first_set!C$2:BS$453,COLUMNS(first_set!$C$1:$BS$1),FALSE)/1000000000</f>
        <v>-49.167713159191862</v>
      </c>
      <c r="G115" s="8">
        <f>ABS((E115-F115)/E115)</f>
        <v>1.0816041171411981</v>
      </c>
      <c r="H115" s="8">
        <f t="shared" si="5"/>
        <v>-8.1604117141198085E-2</v>
      </c>
    </row>
    <row r="116" spans="1:8" x14ac:dyDescent="0.2">
      <c r="A116" t="s">
        <v>397</v>
      </c>
      <c r="B116" t="s">
        <v>400</v>
      </c>
      <c r="C116">
        <f>VLOOKUP($B116,pwc!$A$2:$B$152,2,FALSE)</f>
        <v>145</v>
      </c>
      <c r="D116" s="6">
        <f>VLOOKUP($A116,ppp!$D$2:$G$429,4,FALSE)</f>
        <v>1.1895632325606209</v>
      </c>
      <c r="E116">
        <f>C116*D116</f>
        <v>172.48666872129004</v>
      </c>
      <c r="F116" s="7">
        <f>VLOOKUP($B116,first_set!C$2:BS$453,COLUMNS(first_set!$C$1:$BS$1),FALSE)/1000000000</f>
        <v>500.48974544751184</v>
      </c>
      <c r="G116" s="8">
        <f>ABS((E116-F116)/E116)</f>
        <v>1.9016140734691827</v>
      </c>
      <c r="H116" s="8">
        <f t="shared" si="5"/>
        <v>-0.90161407346918265</v>
      </c>
    </row>
    <row r="117" spans="1:8" x14ac:dyDescent="0.2">
      <c r="A117" t="s">
        <v>148</v>
      </c>
      <c r="B117" t="s">
        <v>231</v>
      </c>
      <c r="C117">
        <f>VLOOKUP($B117,pwc!$A$2:$B$152,2,FALSE)</f>
        <v>143</v>
      </c>
      <c r="D117" s="6">
        <f>VLOOKUP($A117,ppp!$D$2:$G$429,4,FALSE)</f>
        <v>1.1193504511781633</v>
      </c>
      <c r="E117">
        <f>C117*D117</f>
        <v>160.06711451847735</v>
      </c>
      <c r="F117" s="7">
        <f>VLOOKUP($B117,first_set!C$2:BS$453,COLUMNS(first_set!$C$1:$BS$1),FALSE)/1000000000</f>
        <v>467.10522552356133</v>
      </c>
      <c r="G117" s="8">
        <f>ABS((E117-F117)/E117)</f>
        <v>1.9181835814853838</v>
      </c>
      <c r="H117" s="8">
        <f t="shared" si="5"/>
        <v>-0.91818358148538382</v>
      </c>
    </row>
    <row r="118" spans="1:8" x14ac:dyDescent="0.2">
      <c r="A118" t="s">
        <v>110</v>
      </c>
      <c r="B118" t="s">
        <v>113</v>
      </c>
      <c r="C118">
        <f>VLOOKUP($B118,pwc!$A$2:$B$152,2,FALSE)</f>
        <v>85</v>
      </c>
      <c r="D118" s="6">
        <f>VLOOKUP($A118,ppp!$D$2:$G$429,4,FALSE)</f>
        <v>1.066398414875781</v>
      </c>
      <c r="E118">
        <f>C118*D118</f>
        <v>90.643865264441388</v>
      </c>
      <c r="F118" s="7">
        <f>VLOOKUP($B118,first_set!C$2:BS$453,COLUMNS(first_set!$C$1:$BS$1),FALSE)/1000000000</f>
        <v>-90.372845523372362</v>
      </c>
      <c r="G118" s="8">
        <f>ABS((E118-F118)/E118)</f>
        <v>1.9970100597511109</v>
      </c>
      <c r="H118" s="8">
        <f t="shared" si="5"/>
        <v>-0.9970100597511109</v>
      </c>
    </row>
    <row r="119" spans="1:8" x14ac:dyDescent="0.2">
      <c r="A119" t="s">
        <v>110</v>
      </c>
      <c r="B119" t="s">
        <v>112</v>
      </c>
      <c r="C119">
        <f>VLOOKUP($B119,pwc!$A$2:$B$152,2,FALSE)</f>
        <v>60</v>
      </c>
      <c r="D119" s="6">
        <f>VLOOKUP($A119,ppp!$D$2:$G$429,4,FALSE)</f>
        <v>1.066398414875781</v>
      </c>
      <c r="E119">
        <f>C119*D119</f>
        <v>63.98390489254686</v>
      </c>
      <c r="F119" s="7">
        <f>VLOOKUP($B119,first_set!C$2:BS$453,COLUMNS(first_set!$C$1:$BS$1),FALSE)/1000000000</f>
        <v>-90.372845523372362</v>
      </c>
      <c r="G119" s="8">
        <f>ABS((E119-F119)/E119)</f>
        <v>2.4124309179807408</v>
      </c>
      <c r="H119" s="8">
        <f t="shared" si="5"/>
        <v>-1.4124309179807408</v>
      </c>
    </row>
    <row r="120" spans="1:8" x14ac:dyDescent="0.2">
      <c r="A120" t="s">
        <v>148</v>
      </c>
      <c r="B120" t="s">
        <v>251</v>
      </c>
      <c r="C120">
        <f>VLOOKUP($B120,pwc!$A$2:$B$152,2,FALSE)</f>
        <v>233</v>
      </c>
      <c r="D120" s="6">
        <f>VLOOKUP($A120,ppp!$D$2:$G$429,4,FALSE)</f>
        <v>1.1193504511781633</v>
      </c>
      <c r="E120">
        <f>C120*D120</f>
        <v>260.80865512451209</v>
      </c>
      <c r="F120" s="7">
        <f>VLOOKUP($B120,first_set!C$2:BS$453,COLUMNS(first_set!$C$1:$BS$1),FALSE)/1000000000</f>
        <v>933.56046318487302</v>
      </c>
      <c r="G120" s="8">
        <f>ABS((E120-F120)/E120)</f>
        <v>2.5794842112857945</v>
      </c>
      <c r="H120" s="8">
        <f t="shared" si="5"/>
        <v>-1.5794842112857945</v>
      </c>
    </row>
    <row r="121" spans="1:8" x14ac:dyDescent="0.2">
      <c r="A121" t="s">
        <v>100</v>
      </c>
      <c r="B121" t="s">
        <v>104</v>
      </c>
      <c r="C121">
        <f>VLOOKUP($B121,pwc!$A$2:$B$152,2,FALSE)</f>
        <v>43</v>
      </c>
      <c r="D121" s="6">
        <f>VLOOKUP($A121,ppp!$D$2:$G$429,4,FALSE)</f>
        <v>1.0361613814387669</v>
      </c>
      <c r="E121">
        <f>C121*D121</f>
        <v>44.554939401866974</v>
      </c>
      <c r="F121" s="7">
        <f>VLOOKUP($B121,first_set!C$2:BS$453,COLUMNS(first_set!$C$1:$BS$1),FALSE)/1000000000</f>
        <v>238.77001072464188</v>
      </c>
      <c r="G121" s="8">
        <f>ABS((E121-F121)/E121)</f>
        <v>4.3590020305276589</v>
      </c>
      <c r="H121" s="8">
        <f t="shared" si="5"/>
        <v>-3.3590020305276589</v>
      </c>
    </row>
    <row r="122" spans="1:8" x14ac:dyDescent="0.2">
      <c r="A122" t="s">
        <v>397</v>
      </c>
      <c r="B122" t="s">
        <v>399</v>
      </c>
      <c r="C122">
        <f>VLOOKUP($B122,pwc!$A$2:$B$152,2,FALSE)</f>
        <v>46</v>
      </c>
      <c r="D122" s="6">
        <f>VLOOKUP($A122,ppp!$D$2:$G$429,4,FALSE)</f>
        <v>1.1895632325606209</v>
      </c>
      <c r="E122">
        <f>C122*D122</f>
        <v>54.719908697788561</v>
      </c>
      <c r="F122" s="7">
        <f>VLOOKUP($B122,first_set!C$2:BS$453,COLUMNS(first_set!$C$1:$BS$1),FALSE)/1000000000</f>
        <v>500.48974544751184</v>
      </c>
      <c r="G122" s="8">
        <f>ABS((E122-F122)/E122)</f>
        <v>8.1463921881093793</v>
      </c>
      <c r="H122" s="8">
        <f t="shared" si="5"/>
        <v>-7.1463921881093793</v>
      </c>
    </row>
    <row r="123" spans="1:8" x14ac:dyDescent="0.2">
      <c r="A123" t="s">
        <v>40</v>
      </c>
      <c r="B123" t="s">
        <v>41</v>
      </c>
      <c r="C123" t="e">
        <f>VLOOKUP($B123,pwc!$A$2:$B$152,2,FALSE)</f>
        <v>#N/A</v>
      </c>
      <c r="D123" s="6">
        <f>VLOOKUP($A123,ppp!$D$2:$G$429,4,FALSE)</f>
        <v>1.0485210533145239</v>
      </c>
      <c r="E123" t="e">
        <f>C123*D123</f>
        <v>#N/A</v>
      </c>
      <c r="F123">
        <f>VLOOKUP($B123,first_set!C$2:BS$453,COLUMNS(first_set!$C$1:$BS$1),FALSE)/1000000000</f>
        <v>18.752699241495026</v>
      </c>
      <c r="G123" s="8" t="e">
        <f>ABS((E123-F123)/E123)</f>
        <v>#N/A</v>
      </c>
      <c r="H123" s="8" t="e">
        <f t="shared" si="5"/>
        <v>#N/A</v>
      </c>
    </row>
    <row r="124" spans="1:8" x14ac:dyDescent="0.2">
      <c r="A124" t="s">
        <v>40</v>
      </c>
      <c r="B124" t="s">
        <v>42</v>
      </c>
      <c r="C124" t="e">
        <f>VLOOKUP($B124,pwc!$A$2:$B$152,2,FALSE)</f>
        <v>#N/A</v>
      </c>
      <c r="D124" s="6">
        <f>VLOOKUP($A124,ppp!$D$2:$G$429,4,FALSE)</f>
        <v>1.0485210533145239</v>
      </c>
      <c r="E124" t="e">
        <f>C124*D124</f>
        <v>#N/A</v>
      </c>
      <c r="F124">
        <f>VLOOKUP($B124,first_set!C$2:BS$453,COLUMNS(first_set!$C$1:$BS$1),FALSE)/1000000000</f>
        <v>46.146468996702048</v>
      </c>
      <c r="G124" s="8" t="e">
        <f>ABS((E124-F124)/E124)</f>
        <v>#N/A</v>
      </c>
      <c r="H124" s="8" t="e">
        <f t="shared" si="5"/>
        <v>#N/A</v>
      </c>
    </row>
    <row r="125" spans="1:8" x14ac:dyDescent="0.2">
      <c r="A125" t="s">
        <v>40</v>
      </c>
      <c r="B125" t="s">
        <v>43</v>
      </c>
      <c r="C125" t="e">
        <f>VLOOKUP($B125,pwc!$A$2:$B$152,2,FALSE)</f>
        <v>#N/A</v>
      </c>
      <c r="D125" s="6">
        <f>VLOOKUP($A125,ppp!$D$2:$G$429,4,FALSE)</f>
        <v>1.0485210533145239</v>
      </c>
      <c r="E125" t="e">
        <f>C125*D125</f>
        <v>#N/A</v>
      </c>
      <c r="F125">
        <f>VLOOKUP($B125,first_set!C$2:BS$453,COLUMNS(first_set!$C$1:$BS$1),FALSE)/1000000000</f>
        <v>34.83931459849925</v>
      </c>
      <c r="G125" s="8" t="e">
        <f>ABS((E125-F125)/E125)</f>
        <v>#N/A</v>
      </c>
      <c r="H125" s="8" t="e">
        <f t="shared" si="5"/>
        <v>#N/A</v>
      </c>
    </row>
    <row r="126" spans="1:8" x14ac:dyDescent="0.2">
      <c r="A126" t="s">
        <v>46</v>
      </c>
      <c r="B126" t="s">
        <v>47</v>
      </c>
      <c r="C126" t="e">
        <f>VLOOKUP($B126,pwc!$A$2:$B$152,2,FALSE)</f>
        <v>#N/A</v>
      </c>
      <c r="D126" s="6">
        <f>VLOOKUP($A126,ppp!$D$2:$G$429,4,FALSE)</f>
        <v>1</v>
      </c>
      <c r="E126" t="e">
        <f>C126*D126</f>
        <v>#N/A</v>
      </c>
      <c r="F126">
        <f>VLOOKUP($B126,first_set!C$2:BS$453,COLUMNS(first_set!$C$1:$BS$1),FALSE)/1000000000</f>
        <v>16.958764440185607</v>
      </c>
      <c r="G126" s="8" t="e">
        <f>ABS((E126-F126)/E126)</f>
        <v>#N/A</v>
      </c>
      <c r="H126" s="8" t="e">
        <f t="shared" si="5"/>
        <v>#N/A</v>
      </c>
    </row>
    <row r="127" spans="1:8" x14ac:dyDescent="0.2">
      <c r="A127" t="s">
        <v>46</v>
      </c>
      <c r="B127" t="s">
        <v>48</v>
      </c>
      <c r="C127" t="e">
        <f>VLOOKUP($B127,pwc!$A$2:$B$152,2,FALSE)</f>
        <v>#N/A</v>
      </c>
      <c r="D127" s="6">
        <f>VLOOKUP($A127,ppp!$D$2:$G$429,4,FALSE)</f>
        <v>1</v>
      </c>
      <c r="E127" t="e">
        <f>C127*D127</f>
        <v>#N/A</v>
      </c>
      <c r="F127">
        <f>VLOOKUP($B127,first_set!C$2:BS$453,COLUMNS(first_set!$C$1:$BS$1),FALSE)/1000000000</f>
        <v>37.719813658659461</v>
      </c>
      <c r="G127" s="8" t="e">
        <f>ABS((E127-F127)/E127)</f>
        <v>#N/A</v>
      </c>
      <c r="H127" s="8" t="e">
        <f t="shared" si="5"/>
        <v>#N/A</v>
      </c>
    </row>
    <row r="128" spans="1:8" x14ac:dyDescent="0.2">
      <c r="A128" t="s">
        <v>46</v>
      </c>
      <c r="B128" t="s">
        <v>49</v>
      </c>
      <c r="C128" t="e">
        <f>VLOOKUP($B128,pwc!$A$2:$B$152,2,FALSE)</f>
        <v>#N/A</v>
      </c>
      <c r="D128" s="6">
        <f>VLOOKUP($A128,ppp!$D$2:$G$429,4,FALSE)</f>
        <v>1</v>
      </c>
      <c r="E128" t="e">
        <f>C128*D128</f>
        <v>#N/A</v>
      </c>
      <c r="F128">
        <f>VLOOKUP($B128,first_set!C$2:BS$453,COLUMNS(first_set!$C$1:$BS$1),FALSE)/1000000000</f>
        <v>18.727660017006219</v>
      </c>
      <c r="G128" s="8" t="e">
        <f>ABS((E128-F128)/E128)</f>
        <v>#N/A</v>
      </c>
      <c r="H128" s="8" t="e">
        <f t="shared" si="5"/>
        <v>#N/A</v>
      </c>
    </row>
    <row r="129" spans="1:8" x14ac:dyDescent="0.2">
      <c r="A129" t="s">
        <v>46</v>
      </c>
      <c r="B129" t="s">
        <v>50</v>
      </c>
      <c r="C129" t="e">
        <f>VLOOKUP($B129,pwc!$A$2:$B$152,2,FALSE)</f>
        <v>#N/A</v>
      </c>
      <c r="D129" s="6">
        <f>VLOOKUP($A129,ppp!$D$2:$G$429,4,FALSE)</f>
        <v>1</v>
      </c>
      <c r="E129" t="e">
        <f>C129*D129</f>
        <v>#N/A</v>
      </c>
      <c r="F129">
        <f>VLOOKUP($B129,first_set!C$2:BS$453,COLUMNS(first_set!$C$1:$BS$1),FALSE)/1000000000</f>
        <v>37.719813658659461</v>
      </c>
      <c r="G129" s="8" t="e">
        <f>ABS((E129-F129)/E129)</f>
        <v>#N/A</v>
      </c>
      <c r="H129" s="8" t="e">
        <f t="shared" si="5"/>
        <v>#N/A</v>
      </c>
    </row>
    <row r="130" spans="1:8" x14ac:dyDescent="0.2">
      <c r="A130" t="s">
        <v>46</v>
      </c>
      <c r="B130" t="s">
        <v>51</v>
      </c>
      <c r="C130" t="e">
        <f>VLOOKUP($B130,pwc!$A$2:$B$152,2,FALSE)</f>
        <v>#N/A</v>
      </c>
      <c r="D130" s="6">
        <f>VLOOKUP($A130,ppp!$D$2:$G$429,4,FALSE)</f>
        <v>1</v>
      </c>
      <c r="E130" t="e">
        <f>C130*D130</f>
        <v>#N/A</v>
      </c>
      <c r="F130">
        <f>VLOOKUP($B130,first_set!C$2:BS$453,COLUMNS(first_set!$C$1:$BS$1),FALSE)/1000000000</f>
        <v>41.098152941448141</v>
      </c>
      <c r="G130" s="8" t="e">
        <f>ABS((E130-F130)/E130)</f>
        <v>#N/A</v>
      </c>
      <c r="H130" s="8" t="e">
        <f t="shared" si="5"/>
        <v>#N/A</v>
      </c>
    </row>
    <row r="131" spans="1:8" x14ac:dyDescent="0.2">
      <c r="A131" t="s">
        <v>46</v>
      </c>
      <c r="B131" t="s">
        <v>53</v>
      </c>
      <c r="C131" t="e">
        <f>VLOOKUP($B131,pwc!$A$2:$B$152,2,FALSE)</f>
        <v>#N/A</v>
      </c>
      <c r="D131" s="6">
        <f>VLOOKUP($A131,ppp!$D$2:$G$429,4,FALSE)</f>
        <v>1</v>
      </c>
      <c r="E131" t="e">
        <f>C131*D131</f>
        <v>#N/A</v>
      </c>
      <c r="F131">
        <f>VLOOKUP($B131,first_set!C$2:BS$453,COLUMNS(first_set!$C$1:$BS$1),FALSE)/1000000000</f>
        <v>4.6437051216893881</v>
      </c>
      <c r="G131" s="8" t="e">
        <f>ABS((E131-F131)/E131)</f>
        <v>#N/A</v>
      </c>
      <c r="H131" s="8" t="e">
        <f t="shared" si="5"/>
        <v>#N/A</v>
      </c>
    </row>
    <row r="132" spans="1:8" x14ac:dyDescent="0.2">
      <c r="A132" t="s">
        <v>46</v>
      </c>
      <c r="B132" t="s">
        <v>54</v>
      </c>
      <c r="C132" t="e">
        <f>VLOOKUP($B132,pwc!$A$2:$B$152,2,FALSE)</f>
        <v>#N/A</v>
      </c>
      <c r="D132" s="6">
        <f>VLOOKUP($A132,ppp!$D$2:$G$429,4,FALSE)</f>
        <v>1</v>
      </c>
      <c r="E132" t="e">
        <f>C132*D132</f>
        <v>#N/A</v>
      </c>
      <c r="F132">
        <f>VLOOKUP($B132,first_set!C$2:BS$453,COLUMNS(first_set!$C$1:$BS$1),FALSE)/1000000000</f>
        <v>13.09314288500221</v>
      </c>
      <c r="G132" s="8" t="e">
        <f>ABS((E132-F132)/E132)</f>
        <v>#N/A</v>
      </c>
      <c r="H132" s="8" t="e">
        <f t="shared" si="5"/>
        <v>#N/A</v>
      </c>
    </row>
    <row r="133" spans="1:8" x14ac:dyDescent="0.2">
      <c r="A133" t="s">
        <v>46</v>
      </c>
      <c r="B133" t="s">
        <v>55</v>
      </c>
      <c r="C133" t="e">
        <f>VLOOKUP($B133,pwc!$A$2:$B$152,2,FALSE)</f>
        <v>#N/A</v>
      </c>
      <c r="D133" s="6">
        <f>VLOOKUP($A133,ppp!$D$2:$G$429,4,FALSE)</f>
        <v>1</v>
      </c>
      <c r="E133" t="e">
        <f>C133*D133</f>
        <v>#N/A</v>
      </c>
      <c r="F133">
        <f>VLOOKUP($B133,first_set!C$2:BS$453,COLUMNS(first_set!$C$1:$BS$1),FALSE)/1000000000</f>
        <v>18.727660017006219</v>
      </c>
      <c r="G133" s="8" t="e">
        <f>ABS((E133-F133)/E133)</f>
        <v>#N/A</v>
      </c>
      <c r="H133" s="8" t="e">
        <f t="shared" si="5"/>
        <v>#N/A</v>
      </c>
    </row>
    <row r="134" spans="1:8" x14ac:dyDescent="0.2">
      <c r="A134" t="s">
        <v>46</v>
      </c>
      <c r="B134" t="s">
        <v>56</v>
      </c>
      <c r="C134" t="e">
        <f>VLOOKUP($B134,pwc!$A$2:$B$152,2,FALSE)</f>
        <v>#N/A</v>
      </c>
      <c r="D134" s="6">
        <f>VLOOKUP($A134,ppp!$D$2:$G$429,4,FALSE)</f>
        <v>1</v>
      </c>
      <c r="E134" t="e">
        <f>C134*D134</f>
        <v>#N/A</v>
      </c>
      <c r="F134">
        <f>VLOOKUP($B134,first_set!C$2:BS$453,COLUMNS(first_set!$C$1:$BS$1),FALSE)/1000000000</f>
        <v>8.2914500535760265</v>
      </c>
      <c r="G134" s="8" t="e">
        <f>ABS((E134-F134)/E134)</f>
        <v>#N/A</v>
      </c>
      <c r="H134" s="8" t="e">
        <f t="shared" si="5"/>
        <v>#N/A</v>
      </c>
    </row>
    <row r="135" spans="1:8" x14ac:dyDescent="0.2">
      <c r="A135" t="s">
        <v>46</v>
      </c>
      <c r="B135" t="s">
        <v>57</v>
      </c>
      <c r="C135" t="e">
        <f>VLOOKUP($B135,pwc!$A$2:$B$152,2,FALSE)</f>
        <v>#N/A</v>
      </c>
      <c r="D135" s="6">
        <f>VLOOKUP($A135,ppp!$D$2:$G$429,4,FALSE)</f>
        <v>1</v>
      </c>
      <c r="E135" t="e">
        <f>C135*D135</f>
        <v>#N/A</v>
      </c>
      <c r="F135">
        <f>VLOOKUP($B135,first_set!C$2:BS$453,COLUMNS(first_set!$C$1:$BS$1),FALSE)/1000000000</f>
        <v>37.719813658659461</v>
      </c>
      <c r="G135" s="8" t="e">
        <f>ABS((E135-F135)/E135)</f>
        <v>#N/A</v>
      </c>
      <c r="H135" s="8" t="e">
        <f t="shared" si="5"/>
        <v>#N/A</v>
      </c>
    </row>
    <row r="136" spans="1:8" x14ac:dyDescent="0.2">
      <c r="A136" t="s">
        <v>46</v>
      </c>
      <c r="B136" t="s">
        <v>58</v>
      </c>
      <c r="C136" t="e">
        <f>VLOOKUP($B136,pwc!$A$2:$B$152,2,FALSE)</f>
        <v>#N/A</v>
      </c>
      <c r="D136" s="6">
        <f>VLOOKUP($A136,ppp!$D$2:$G$429,4,FALSE)</f>
        <v>1</v>
      </c>
      <c r="E136" t="e">
        <f>C136*D136</f>
        <v>#N/A</v>
      </c>
      <c r="F136">
        <f>VLOOKUP($B136,first_set!C$2:BS$453,COLUMNS(first_set!$C$1:$BS$1),FALSE)/1000000000</f>
        <v>26.570604452800684</v>
      </c>
      <c r="G136" s="8" t="e">
        <f>ABS((E136-F136)/E136)</f>
        <v>#N/A</v>
      </c>
      <c r="H136" s="8" t="e">
        <f t="shared" si="5"/>
        <v>#N/A</v>
      </c>
    </row>
    <row r="137" spans="1:8" x14ac:dyDescent="0.2">
      <c r="A137" t="s">
        <v>46</v>
      </c>
      <c r="B137" t="s">
        <v>59</v>
      </c>
      <c r="C137" t="e">
        <f>VLOOKUP($B137,pwc!$A$2:$B$152,2,FALSE)</f>
        <v>#N/A</v>
      </c>
      <c r="D137" s="6">
        <f>VLOOKUP($A137,ppp!$D$2:$G$429,4,FALSE)</f>
        <v>1</v>
      </c>
      <c r="E137" t="e">
        <f>C137*D137</f>
        <v>#N/A</v>
      </c>
      <c r="F137">
        <f>VLOOKUP($B137,first_set!C$2:BS$453,COLUMNS(first_set!$C$1:$BS$1),FALSE)/1000000000</f>
        <v>12.308210822855154</v>
      </c>
      <c r="G137" s="8" t="e">
        <f>ABS((E137-F137)/E137)</f>
        <v>#N/A</v>
      </c>
      <c r="H137" s="8" t="e">
        <f t="shared" si="5"/>
        <v>#N/A</v>
      </c>
    </row>
    <row r="138" spans="1:8" x14ac:dyDescent="0.2">
      <c r="A138" t="s">
        <v>46</v>
      </c>
      <c r="B138" t="s">
        <v>60</v>
      </c>
      <c r="C138" t="e">
        <f>VLOOKUP($B138,pwc!$A$2:$B$152,2,FALSE)</f>
        <v>#N/A</v>
      </c>
      <c r="D138" s="6">
        <f>VLOOKUP($A138,ppp!$D$2:$G$429,4,FALSE)</f>
        <v>1</v>
      </c>
      <c r="E138" t="e">
        <f>C138*D138</f>
        <v>#N/A</v>
      </c>
      <c r="F138">
        <f>VLOOKUP($B138,first_set!C$2:BS$453,COLUMNS(first_set!$C$1:$BS$1),FALSE)/1000000000</f>
        <v>29.861519146541305</v>
      </c>
      <c r="G138" s="8" t="e">
        <f>ABS((E138-F138)/E138)</f>
        <v>#N/A</v>
      </c>
      <c r="H138" s="8" t="e">
        <f t="shared" si="5"/>
        <v>#N/A</v>
      </c>
    </row>
    <row r="139" spans="1:8" x14ac:dyDescent="0.2">
      <c r="A139" t="s">
        <v>46</v>
      </c>
      <c r="B139" t="s">
        <v>61</v>
      </c>
      <c r="C139" t="e">
        <f>VLOOKUP($B139,pwc!$A$2:$B$152,2,FALSE)</f>
        <v>#N/A</v>
      </c>
      <c r="D139" s="6">
        <f>VLOOKUP($A139,ppp!$D$2:$G$429,4,FALSE)</f>
        <v>1</v>
      </c>
      <c r="E139" t="e">
        <f>C139*D139</f>
        <v>#N/A</v>
      </c>
      <c r="F139">
        <f>VLOOKUP($B139,first_set!C$2:BS$453,COLUMNS(first_set!$C$1:$BS$1),FALSE)/1000000000</f>
        <v>16.436956303573769</v>
      </c>
      <c r="G139" s="8" t="e">
        <f>ABS((E139-F139)/E139)</f>
        <v>#N/A</v>
      </c>
      <c r="H139" s="8" t="e">
        <f t="shared" si="5"/>
        <v>#N/A</v>
      </c>
    </row>
    <row r="140" spans="1:8" x14ac:dyDescent="0.2">
      <c r="A140" t="s">
        <v>46</v>
      </c>
      <c r="B140" t="s">
        <v>62</v>
      </c>
      <c r="C140" t="e">
        <f>VLOOKUP($B140,pwc!$A$2:$B$152,2,FALSE)</f>
        <v>#N/A</v>
      </c>
      <c r="D140" s="6">
        <f>VLOOKUP($A140,ppp!$D$2:$G$429,4,FALSE)</f>
        <v>1</v>
      </c>
      <c r="E140" t="e">
        <f>C140*D140</f>
        <v>#N/A</v>
      </c>
      <c r="F140">
        <f>VLOOKUP($B140,first_set!C$2:BS$453,COLUMNS(first_set!$C$1:$BS$1),FALSE)/1000000000</f>
        <v>35.868688903308218</v>
      </c>
      <c r="G140" s="8" t="e">
        <f>ABS((E140-F140)/E140)</f>
        <v>#N/A</v>
      </c>
      <c r="H140" s="8" t="e">
        <f t="shared" si="5"/>
        <v>#N/A</v>
      </c>
    </row>
    <row r="141" spans="1:8" x14ac:dyDescent="0.2">
      <c r="A141" t="s">
        <v>46</v>
      </c>
      <c r="B141" t="s">
        <v>63</v>
      </c>
      <c r="C141" t="e">
        <f>VLOOKUP($B141,pwc!$A$2:$B$152,2,FALSE)</f>
        <v>#N/A</v>
      </c>
      <c r="D141" s="6">
        <f>VLOOKUP($A141,ppp!$D$2:$G$429,4,FALSE)</f>
        <v>1</v>
      </c>
      <c r="E141" t="e">
        <f>C141*D141</f>
        <v>#N/A</v>
      </c>
      <c r="F141">
        <f>VLOOKUP($B141,first_set!C$2:BS$453,COLUMNS(first_set!$C$1:$BS$1),FALSE)/1000000000</f>
        <v>10.837767962847714</v>
      </c>
      <c r="G141" s="8" t="e">
        <f>ABS((E141-F141)/E141)</f>
        <v>#N/A</v>
      </c>
      <c r="H141" s="8" t="e">
        <f t="shared" si="5"/>
        <v>#N/A</v>
      </c>
    </row>
    <row r="142" spans="1:8" x14ac:dyDescent="0.2">
      <c r="A142" t="s">
        <v>46</v>
      </c>
      <c r="B142" t="s">
        <v>65</v>
      </c>
      <c r="C142" t="e">
        <f>VLOOKUP($B142,pwc!$A$2:$B$152,2,FALSE)</f>
        <v>#N/A</v>
      </c>
      <c r="D142" s="6">
        <f>VLOOKUP($A142,ppp!$D$2:$G$429,4,FALSE)</f>
        <v>1</v>
      </c>
      <c r="E142" t="e">
        <f>C142*D142</f>
        <v>#N/A</v>
      </c>
      <c r="F142">
        <f>VLOOKUP($B142,first_set!C$2:BS$453,COLUMNS(first_set!$C$1:$BS$1),FALSE)/1000000000</f>
        <v>13.09314288500221</v>
      </c>
      <c r="G142" s="8" t="e">
        <f>ABS((E142-F142)/E142)</f>
        <v>#N/A</v>
      </c>
      <c r="H142" s="8" t="e">
        <f t="shared" si="5"/>
        <v>#N/A</v>
      </c>
    </row>
    <row r="143" spans="1:8" x14ac:dyDescent="0.2">
      <c r="A143" t="s">
        <v>46</v>
      </c>
      <c r="B143" t="s">
        <v>66</v>
      </c>
      <c r="C143" t="e">
        <f>VLOOKUP($B143,pwc!$A$2:$B$152,2,FALSE)</f>
        <v>#N/A</v>
      </c>
      <c r="D143" s="6">
        <f>VLOOKUP($A143,ppp!$D$2:$G$429,4,FALSE)</f>
        <v>1</v>
      </c>
      <c r="E143" t="e">
        <f>C143*D143</f>
        <v>#N/A</v>
      </c>
      <c r="F143">
        <f>VLOOKUP($B143,first_set!C$2:BS$453,COLUMNS(first_set!$C$1:$BS$1),FALSE)/1000000000</f>
        <v>6.5242547929083496</v>
      </c>
      <c r="G143" s="8" t="e">
        <f>ABS((E143-F143)/E143)</f>
        <v>#N/A</v>
      </c>
      <c r="H143" s="8" t="e">
        <f t="shared" si="5"/>
        <v>#N/A</v>
      </c>
    </row>
    <row r="144" spans="1:8" x14ac:dyDescent="0.2">
      <c r="A144" t="s">
        <v>46</v>
      </c>
      <c r="B144" t="s">
        <v>67</v>
      </c>
      <c r="C144" t="e">
        <f>VLOOKUP($B144,pwc!$A$2:$B$152,2,FALSE)</f>
        <v>#N/A</v>
      </c>
      <c r="D144" s="6">
        <f>VLOOKUP($A144,ppp!$D$2:$G$429,4,FALSE)</f>
        <v>1</v>
      </c>
      <c r="E144" t="e">
        <f>C144*D144</f>
        <v>#N/A</v>
      </c>
      <c r="F144">
        <f>VLOOKUP($B144,first_set!C$2:BS$453,COLUMNS(first_set!$C$1:$BS$1),FALSE)/1000000000</f>
        <v>6.1461233716982324</v>
      </c>
      <c r="G144" s="8" t="e">
        <f>ABS((E144-F144)/E144)</f>
        <v>#N/A</v>
      </c>
      <c r="H144" s="8" t="e">
        <f t="shared" si="5"/>
        <v>#N/A</v>
      </c>
    </row>
    <row r="145" spans="1:8" x14ac:dyDescent="0.2">
      <c r="A145" t="s">
        <v>46</v>
      </c>
      <c r="B145" t="s">
        <v>69</v>
      </c>
      <c r="C145" t="e">
        <f>VLOOKUP($B145,pwc!$A$2:$B$152,2,FALSE)</f>
        <v>#N/A</v>
      </c>
      <c r="D145" s="6">
        <f>VLOOKUP($A145,ppp!$D$2:$G$429,4,FALSE)</f>
        <v>1</v>
      </c>
      <c r="E145" t="e">
        <f>C145*D145</f>
        <v>#N/A</v>
      </c>
      <c r="F145">
        <f>VLOOKUP($B145,first_set!C$2:BS$453,COLUMNS(first_set!$C$1:$BS$1),FALSE)/1000000000</f>
        <v>16.436956303573769</v>
      </c>
      <c r="G145" s="8" t="e">
        <f>ABS((E145-F145)/E145)</f>
        <v>#N/A</v>
      </c>
      <c r="H145" s="8" t="e">
        <f t="shared" si="5"/>
        <v>#N/A</v>
      </c>
    </row>
    <row r="146" spans="1:8" x14ac:dyDescent="0.2">
      <c r="A146" t="s">
        <v>46</v>
      </c>
      <c r="B146" t="s">
        <v>70</v>
      </c>
      <c r="C146" t="e">
        <f>VLOOKUP($B146,pwc!$A$2:$B$152,2,FALSE)</f>
        <v>#N/A</v>
      </c>
      <c r="D146" s="6">
        <f>VLOOKUP($A146,ppp!$D$2:$G$429,4,FALSE)</f>
        <v>1</v>
      </c>
      <c r="E146" t="e">
        <f>C146*D146</f>
        <v>#N/A</v>
      </c>
      <c r="F146">
        <f>VLOOKUP($B146,first_set!C$2:BS$453,COLUMNS(first_set!$C$1:$BS$1),FALSE)/1000000000</f>
        <v>10.878575550654928</v>
      </c>
      <c r="G146" s="8" t="e">
        <f>ABS((E146-F146)/E146)</f>
        <v>#N/A</v>
      </c>
      <c r="H146" s="8" t="e">
        <f t="shared" si="5"/>
        <v>#N/A</v>
      </c>
    </row>
    <row r="147" spans="1:8" x14ac:dyDescent="0.2">
      <c r="A147" t="s">
        <v>46</v>
      </c>
      <c r="B147" t="s">
        <v>72</v>
      </c>
      <c r="C147" t="e">
        <f>VLOOKUP($B147,pwc!$A$2:$B$152,2,FALSE)</f>
        <v>#N/A</v>
      </c>
      <c r="D147" s="6">
        <f>VLOOKUP($A147,ppp!$D$2:$G$429,4,FALSE)</f>
        <v>1</v>
      </c>
      <c r="E147" t="e">
        <f>C147*D147</f>
        <v>#N/A</v>
      </c>
      <c r="F147">
        <f>VLOOKUP($B147,first_set!C$2:BS$453,COLUMNS(first_set!$C$1:$BS$1),FALSE)/1000000000</f>
        <v>17.22358868187376</v>
      </c>
      <c r="G147" s="8" t="e">
        <f>ABS((E147-F147)/E147)</f>
        <v>#N/A</v>
      </c>
      <c r="H147" s="8" t="e">
        <f t="shared" si="5"/>
        <v>#N/A</v>
      </c>
    </row>
    <row r="148" spans="1:8" x14ac:dyDescent="0.2">
      <c r="A148" t="s">
        <v>46</v>
      </c>
      <c r="B148" t="s">
        <v>73</v>
      </c>
      <c r="C148" t="e">
        <f>VLOOKUP($B148,pwc!$A$2:$B$152,2,FALSE)</f>
        <v>#N/A</v>
      </c>
      <c r="D148" s="6">
        <f>VLOOKUP($A148,ppp!$D$2:$G$429,4,FALSE)</f>
        <v>1</v>
      </c>
      <c r="E148" t="e">
        <f>C148*D148</f>
        <v>#N/A</v>
      </c>
      <c r="F148">
        <f>VLOOKUP($B148,first_set!C$2:BS$453,COLUMNS(first_set!$C$1:$BS$1),FALSE)/1000000000</f>
        <v>7.254209965946373</v>
      </c>
      <c r="G148" s="8" t="e">
        <f>ABS((E148-F148)/E148)</f>
        <v>#N/A</v>
      </c>
      <c r="H148" s="8" t="e">
        <f t="shared" si="5"/>
        <v>#N/A</v>
      </c>
    </row>
    <row r="149" spans="1:8" x14ac:dyDescent="0.2">
      <c r="A149" t="s">
        <v>46</v>
      </c>
      <c r="B149" t="s">
        <v>74</v>
      </c>
      <c r="C149" t="e">
        <f>VLOOKUP($B149,pwc!$A$2:$B$152,2,FALSE)</f>
        <v>#N/A</v>
      </c>
      <c r="D149" s="6">
        <f>VLOOKUP($A149,ppp!$D$2:$G$429,4,FALSE)</f>
        <v>1</v>
      </c>
      <c r="E149" t="e">
        <f>C149*D149</f>
        <v>#N/A</v>
      </c>
      <c r="F149">
        <f>VLOOKUP($B149,first_set!C$2:BS$453,COLUMNS(first_set!$C$1:$BS$1),FALSE)/1000000000</f>
        <v>4.6437051216893881</v>
      </c>
      <c r="G149" s="8" t="e">
        <f>ABS((E149-F149)/E149)</f>
        <v>#N/A</v>
      </c>
      <c r="H149" s="8" t="e">
        <f t="shared" si="5"/>
        <v>#N/A</v>
      </c>
    </row>
    <row r="150" spans="1:8" x14ac:dyDescent="0.2">
      <c r="A150" t="s">
        <v>46</v>
      </c>
      <c r="B150" t="s">
        <v>75</v>
      </c>
      <c r="C150" t="e">
        <f>VLOOKUP($B150,pwc!$A$2:$B$152,2,FALSE)</f>
        <v>#N/A</v>
      </c>
      <c r="D150" s="6">
        <f>VLOOKUP($A150,ppp!$D$2:$G$429,4,FALSE)</f>
        <v>1</v>
      </c>
      <c r="E150" t="e">
        <f>C150*D150</f>
        <v>#N/A</v>
      </c>
      <c r="F150">
        <f>VLOOKUP($B150,first_set!C$2:BS$453,COLUMNS(first_set!$C$1:$BS$1),FALSE)/1000000000</f>
        <v>58.194595759593959</v>
      </c>
      <c r="G150" s="8" t="e">
        <f>ABS((E150-F150)/E150)</f>
        <v>#N/A</v>
      </c>
      <c r="H150" s="8" t="e">
        <f t="shared" si="5"/>
        <v>#N/A</v>
      </c>
    </row>
    <row r="151" spans="1:8" x14ac:dyDescent="0.2">
      <c r="A151" t="s">
        <v>46</v>
      </c>
      <c r="B151" t="s">
        <v>76</v>
      </c>
      <c r="C151" t="e">
        <f>VLOOKUP($B151,pwc!$A$2:$B$152,2,FALSE)</f>
        <v>#N/A</v>
      </c>
      <c r="D151" s="6">
        <f>VLOOKUP($A151,ppp!$D$2:$G$429,4,FALSE)</f>
        <v>1</v>
      </c>
      <c r="E151" t="e">
        <f>C151*D151</f>
        <v>#N/A</v>
      </c>
      <c r="F151">
        <f>VLOOKUP($B151,first_set!C$2:BS$453,COLUMNS(first_set!$C$1:$BS$1),FALSE)/1000000000</f>
        <v>6.635247653251783</v>
      </c>
      <c r="G151" s="8" t="e">
        <f>ABS((E151-F151)/E151)</f>
        <v>#N/A</v>
      </c>
      <c r="H151" s="8" t="e">
        <f t="shared" si="5"/>
        <v>#N/A</v>
      </c>
    </row>
    <row r="152" spans="1:8" x14ac:dyDescent="0.2">
      <c r="A152" t="s">
        <v>46</v>
      </c>
      <c r="B152" t="s">
        <v>82</v>
      </c>
      <c r="C152" t="e">
        <f>VLOOKUP($B152,pwc!$A$2:$B$152,2,FALSE)</f>
        <v>#N/A</v>
      </c>
      <c r="D152" s="6">
        <f>VLOOKUP($A152,ppp!$D$2:$G$429,4,FALSE)</f>
        <v>1</v>
      </c>
      <c r="E152" t="e">
        <f>C152*D152</f>
        <v>#N/A</v>
      </c>
      <c r="F152">
        <f>VLOOKUP($B152,first_set!C$2:BS$453,COLUMNS(first_set!$C$1:$BS$1),FALSE)/1000000000</f>
        <v>14.824584275319511</v>
      </c>
      <c r="G152" s="8" t="e">
        <f>ABS((E152-F152)/E152)</f>
        <v>#N/A</v>
      </c>
      <c r="H152" s="8" t="e">
        <f t="shared" si="5"/>
        <v>#N/A</v>
      </c>
    </row>
    <row r="153" spans="1:8" x14ac:dyDescent="0.2">
      <c r="A153" t="s">
        <v>46</v>
      </c>
      <c r="B153" t="s">
        <v>83</v>
      </c>
      <c r="C153" t="e">
        <f>VLOOKUP($B153,pwc!$A$2:$B$152,2,FALSE)</f>
        <v>#N/A</v>
      </c>
      <c r="D153" s="6">
        <f>VLOOKUP($A153,ppp!$D$2:$G$429,4,FALSE)</f>
        <v>1</v>
      </c>
      <c r="E153" t="e">
        <f>C153*D153</f>
        <v>#N/A</v>
      </c>
      <c r="F153">
        <f>VLOOKUP($B153,first_set!C$2:BS$453,COLUMNS(first_set!$C$1:$BS$1),FALSE)/1000000000</f>
        <v>29.861519146541305</v>
      </c>
      <c r="G153" s="8" t="e">
        <f>ABS((E153-F153)/E153)</f>
        <v>#N/A</v>
      </c>
      <c r="H153" s="8" t="e">
        <f t="shared" si="5"/>
        <v>#N/A</v>
      </c>
    </row>
    <row r="154" spans="1:8" x14ac:dyDescent="0.2">
      <c r="A154" t="s">
        <v>46</v>
      </c>
      <c r="B154" t="s">
        <v>85</v>
      </c>
      <c r="C154" t="e">
        <f>VLOOKUP($B154,pwc!$A$2:$B$152,2,FALSE)</f>
        <v>#N/A</v>
      </c>
      <c r="D154" s="6">
        <f>VLOOKUP($A154,ppp!$D$2:$G$429,4,FALSE)</f>
        <v>1</v>
      </c>
      <c r="E154" t="e">
        <f>C154*D154</f>
        <v>#N/A</v>
      </c>
      <c r="F154">
        <f>VLOOKUP($B154,first_set!C$2:BS$453,COLUMNS(first_set!$C$1:$BS$1),FALSE)/1000000000</f>
        <v>35.868688903308218</v>
      </c>
      <c r="G154" s="8" t="e">
        <f>ABS((E154-F154)/E154)</f>
        <v>#N/A</v>
      </c>
      <c r="H154" s="8" t="e">
        <f t="shared" si="5"/>
        <v>#N/A</v>
      </c>
    </row>
    <row r="155" spans="1:8" x14ac:dyDescent="0.2">
      <c r="A155" t="s">
        <v>46</v>
      </c>
      <c r="B155" t="s">
        <v>88</v>
      </c>
      <c r="C155" t="e">
        <f>VLOOKUP($B155,pwc!$A$2:$B$152,2,FALSE)</f>
        <v>#N/A</v>
      </c>
      <c r="D155" s="6">
        <f>VLOOKUP($A155,ppp!$D$2:$G$429,4,FALSE)</f>
        <v>1</v>
      </c>
      <c r="E155" t="e">
        <f>C155*D155</f>
        <v>#N/A</v>
      </c>
      <c r="F155">
        <f>VLOOKUP($B155,first_set!C$2:BS$453,COLUMNS(first_set!$C$1:$BS$1),FALSE)/1000000000</f>
        <v>13.09314288500221</v>
      </c>
      <c r="G155" s="8" t="e">
        <f>ABS((E155-F155)/E155)</f>
        <v>#N/A</v>
      </c>
      <c r="H155" s="8" t="e">
        <f t="shared" si="5"/>
        <v>#N/A</v>
      </c>
    </row>
    <row r="156" spans="1:8" x14ac:dyDescent="0.2">
      <c r="A156" t="s">
        <v>46</v>
      </c>
      <c r="B156" t="s">
        <v>95</v>
      </c>
      <c r="C156" t="e">
        <f>VLOOKUP($B156,pwc!$A$2:$B$152,2,FALSE)</f>
        <v>#N/A</v>
      </c>
      <c r="D156" s="6">
        <f>VLOOKUP($A156,ppp!$D$2:$G$429,4,FALSE)</f>
        <v>1</v>
      </c>
      <c r="E156" t="e">
        <f>C156*D156</f>
        <v>#N/A</v>
      </c>
      <c r="F156">
        <f>VLOOKUP($B156,first_set!C$2:BS$453,COLUMNS(first_set!$C$1:$BS$1),FALSE)/1000000000</f>
        <v>109.07391186433148</v>
      </c>
      <c r="G156" s="8" t="e">
        <f>ABS((E156-F156)/E156)</f>
        <v>#N/A</v>
      </c>
      <c r="H156" s="8" t="e">
        <f t="shared" si="5"/>
        <v>#N/A</v>
      </c>
    </row>
    <row r="157" spans="1:8" x14ac:dyDescent="0.2">
      <c r="A157" t="s">
        <v>97</v>
      </c>
      <c r="B157" t="s">
        <v>98</v>
      </c>
      <c r="C157" t="e">
        <f>VLOOKUP($B157,pwc!$A$2:$B$152,2,FALSE)</f>
        <v>#N/A</v>
      </c>
      <c r="D157" s="6">
        <f>VLOOKUP($A157,ppp!$D$2:$G$429,4,FALSE)</f>
        <v>1.2443302488925796</v>
      </c>
      <c r="E157" t="e">
        <f>C157*D157</f>
        <v>#N/A</v>
      </c>
      <c r="F157">
        <f>VLOOKUP($B157,first_set!C$2:BS$453,COLUMNS(first_set!$C$1:$BS$1),FALSE)/1000000000</f>
        <v>290.65384263603687</v>
      </c>
      <c r="G157" s="8" t="e">
        <f>ABS((E157-F157)/E157)</f>
        <v>#N/A</v>
      </c>
      <c r="H157" s="8" t="e">
        <f t="shared" si="5"/>
        <v>#N/A</v>
      </c>
    </row>
    <row r="158" spans="1:8" x14ac:dyDescent="0.2">
      <c r="A158" t="s">
        <v>97</v>
      </c>
      <c r="B158" t="s">
        <v>99</v>
      </c>
      <c r="C158" t="e">
        <f>VLOOKUP($B158,pwc!$A$2:$B$152,2,FALSE)</f>
        <v>#N/A</v>
      </c>
      <c r="D158" s="6">
        <f>VLOOKUP($A158,ppp!$D$2:$G$429,4,FALSE)</f>
        <v>1.2443302488925796</v>
      </c>
      <c r="E158" t="e">
        <f>C158*D158</f>
        <v>#N/A</v>
      </c>
      <c r="F158">
        <f>VLOOKUP($B158,first_set!C$2:BS$453,COLUMNS(first_set!$C$1:$BS$1),FALSE)/1000000000</f>
        <v>290.65384263603687</v>
      </c>
      <c r="G158" s="8" t="e">
        <f>ABS((E158-F158)/E158)</f>
        <v>#N/A</v>
      </c>
      <c r="H158" s="8" t="e">
        <f t="shared" si="5"/>
        <v>#N/A</v>
      </c>
    </row>
    <row r="159" spans="1:8" x14ac:dyDescent="0.2">
      <c r="A159" t="s">
        <v>100</v>
      </c>
      <c r="B159" t="s">
        <v>101</v>
      </c>
      <c r="C159" t="e">
        <f>VLOOKUP($B159,pwc!$A$2:$B$152,2,FALSE)</f>
        <v>#N/A</v>
      </c>
      <c r="D159" s="6">
        <f>VLOOKUP($A159,ppp!$D$2:$G$429,4,FALSE)</f>
        <v>1.0361613814387669</v>
      </c>
      <c r="E159" t="e">
        <f>C159*D159</f>
        <v>#N/A</v>
      </c>
      <c r="F159">
        <f>VLOOKUP($B159,first_set!C$2:BS$453,COLUMNS(first_set!$C$1:$BS$1),FALSE)/1000000000</f>
        <v>238.77001072464188</v>
      </c>
      <c r="G159" s="8" t="e">
        <f>ABS((E159-F159)/E159)</f>
        <v>#N/A</v>
      </c>
      <c r="H159" s="8" t="e">
        <f t="shared" si="5"/>
        <v>#N/A</v>
      </c>
    </row>
    <row r="160" spans="1:8" x14ac:dyDescent="0.2">
      <c r="A160" t="s">
        <v>100</v>
      </c>
      <c r="B160" t="s">
        <v>102</v>
      </c>
      <c r="C160" t="e">
        <f>VLOOKUP($B160,pwc!$A$2:$B$152,2,FALSE)</f>
        <v>#N/A</v>
      </c>
      <c r="D160" s="6">
        <f>VLOOKUP($A160,ppp!$D$2:$G$429,4,FALSE)</f>
        <v>1.0361613814387669</v>
      </c>
      <c r="E160" t="e">
        <f>C160*D160</f>
        <v>#N/A</v>
      </c>
      <c r="F160">
        <f>VLOOKUP($B160,first_set!C$2:BS$453,COLUMNS(first_set!$C$1:$BS$1),FALSE)/1000000000</f>
        <v>456.10095089204481</v>
      </c>
      <c r="G160" s="8" t="e">
        <f>ABS((E160-F160)/E160)</f>
        <v>#N/A</v>
      </c>
      <c r="H160" s="8" t="e">
        <f t="shared" si="5"/>
        <v>#N/A</v>
      </c>
    </row>
    <row r="161" spans="1:8" x14ac:dyDescent="0.2">
      <c r="A161" t="s">
        <v>100</v>
      </c>
      <c r="B161" t="s">
        <v>103</v>
      </c>
      <c r="C161" t="e">
        <f>VLOOKUP($B161,pwc!$A$2:$B$152,2,FALSE)</f>
        <v>#N/A</v>
      </c>
      <c r="D161" s="6">
        <f>VLOOKUP($A161,ppp!$D$2:$G$429,4,FALSE)</f>
        <v>1.0361613814387669</v>
      </c>
      <c r="E161" t="e">
        <f>C161*D161</f>
        <v>#N/A</v>
      </c>
      <c r="F161">
        <f>VLOOKUP($B161,first_set!C$2:BS$453,COLUMNS(first_set!$C$1:$BS$1),FALSE)/1000000000</f>
        <v>238.77001072464188</v>
      </c>
      <c r="G161" s="8" t="e">
        <f>ABS((E161-F161)/E161)</f>
        <v>#N/A</v>
      </c>
      <c r="H161" s="8" t="e">
        <f t="shared" si="5"/>
        <v>#N/A</v>
      </c>
    </row>
    <row r="162" spans="1:8" x14ac:dyDescent="0.2">
      <c r="A162" t="s">
        <v>100</v>
      </c>
      <c r="B162" t="s">
        <v>105</v>
      </c>
      <c r="C162" t="e">
        <f>VLOOKUP($B162,pwc!$A$2:$B$152,2,FALSE)</f>
        <v>#N/A</v>
      </c>
      <c r="D162" s="6">
        <f>VLOOKUP($A162,ppp!$D$2:$G$429,4,FALSE)</f>
        <v>1.0361613814387669</v>
      </c>
      <c r="E162" t="e">
        <f>C162*D162</f>
        <v>#N/A</v>
      </c>
      <c r="F162">
        <f>VLOOKUP($B162,first_set!C$2:BS$453,COLUMNS(first_set!$C$1:$BS$1),FALSE)/1000000000</f>
        <v>456.10095089204481</v>
      </c>
      <c r="G162" s="8" t="e">
        <f>ABS((E162-F162)/E162)</f>
        <v>#N/A</v>
      </c>
      <c r="H162" s="8" t="e">
        <f t="shared" si="5"/>
        <v>#N/A</v>
      </c>
    </row>
    <row r="163" spans="1:8" x14ac:dyDescent="0.2">
      <c r="A163" t="s">
        <v>100</v>
      </c>
      <c r="B163" t="s">
        <v>106</v>
      </c>
      <c r="C163" t="e">
        <f>VLOOKUP($B163,pwc!$A$2:$B$152,2,FALSE)</f>
        <v>#N/A</v>
      </c>
      <c r="D163" s="6">
        <f>VLOOKUP($A163,ppp!$D$2:$G$429,4,FALSE)</f>
        <v>1.0361613814387669</v>
      </c>
      <c r="E163" t="e">
        <f>C163*D163</f>
        <v>#N/A</v>
      </c>
      <c r="F163">
        <f>VLOOKUP($B163,first_set!C$2:BS$453,COLUMNS(first_set!$C$1:$BS$1),FALSE)/1000000000</f>
        <v>456.10095089204481</v>
      </c>
      <c r="G163" s="8" t="e">
        <f>ABS((E163-F163)/E163)</f>
        <v>#N/A</v>
      </c>
      <c r="H163" s="8" t="e">
        <f t="shared" si="5"/>
        <v>#N/A</v>
      </c>
    </row>
    <row r="164" spans="1:8" x14ac:dyDescent="0.2">
      <c r="A164" t="s">
        <v>100</v>
      </c>
      <c r="B164" t="s">
        <v>107</v>
      </c>
      <c r="C164" t="e">
        <f>VLOOKUP($B164,pwc!$A$2:$B$152,2,FALSE)</f>
        <v>#N/A</v>
      </c>
      <c r="D164" s="6">
        <f>VLOOKUP($A164,ppp!$D$2:$G$429,4,FALSE)</f>
        <v>1.0361613814387669</v>
      </c>
      <c r="E164" t="e">
        <f>C164*D164</f>
        <v>#N/A</v>
      </c>
      <c r="F164">
        <f>VLOOKUP($B164,first_set!C$2:BS$453,COLUMNS(first_set!$C$1:$BS$1),FALSE)/1000000000</f>
        <v>33.737091778777192</v>
      </c>
      <c r="G164" s="8" t="e">
        <f>ABS((E164-F164)/E164)</f>
        <v>#N/A</v>
      </c>
      <c r="H164" s="8" t="e">
        <f t="shared" si="5"/>
        <v>#N/A</v>
      </c>
    </row>
    <row r="165" spans="1:8" x14ac:dyDescent="0.2">
      <c r="A165" t="s">
        <v>110</v>
      </c>
      <c r="B165" t="s">
        <v>111</v>
      </c>
      <c r="C165" t="e">
        <f>VLOOKUP($B165,pwc!$A$2:$B$152,2,FALSE)</f>
        <v>#N/A</v>
      </c>
      <c r="D165" s="6">
        <f>VLOOKUP($A165,ppp!$D$2:$G$429,4,FALSE)</f>
        <v>1.066398414875781</v>
      </c>
      <c r="E165" t="e">
        <f>C165*D165</f>
        <v>#N/A</v>
      </c>
      <c r="F165">
        <f>VLOOKUP($B165,first_set!C$2:BS$453,COLUMNS(first_set!$C$1:$BS$1),FALSE)/1000000000</f>
        <v>-90.372845523372362</v>
      </c>
      <c r="G165" s="8" t="e">
        <f>ABS((E165-F165)/E165)</f>
        <v>#N/A</v>
      </c>
      <c r="H165" s="8" t="e">
        <f t="shared" si="5"/>
        <v>#N/A</v>
      </c>
    </row>
    <row r="166" spans="1:8" x14ac:dyDescent="0.2">
      <c r="A166" t="s">
        <v>110</v>
      </c>
      <c r="B166" t="s">
        <v>114</v>
      </c>
      <c r="C166" t="e">
        <f>VLOOKUP($B166,pwc!$A$2:$B$152,2,FALSE)</f>
        <v>#N/A</v>
      </c>
      <c r="D166" s="6">
        <f>VLOOKUP($A166,ppp!$D$2:$G$429,4,FALSE)</f>
        <v>1.066398414875781</v>
      </c>
      <c r="E166" t="e">
        <f>C166*D166</f>
        <v>#N/A</v>
      </c>
      <c r="F166">
        <f>VLOOKUP($B166,first_set!C$2:BS$453,COLUMNS(first_set!$C$1:$BS$1),FALSE)/1000000000</f>
        <v>-16.575778833363678</v>
      </c>
      <c r="G166" s="8" t="e">
        <f>ABS((E166-F166)/E166)</f>
        <v>#N/A</v>
      </c>
      <c r="H166" s="8" t="e">
        <f t="shared" si="5"/>
        <v>#N/A</v>
      </c>
    </row>
    <row r="167" spans="1:8" x14ac:dyDescent="0.2">
      <c r="A167" t="s">
        <v>116</v>
      </c>
      <c r="B167" t="s">
        <v>117</v>
      </c>
      <c r="C167" t="e">
        <f>VLOOKUP($B167,pwc!$A$2:$B$152,2,FALSE)</f>
        <v>#N/A</v>
      </c>
      <c r="D167" s="6">
        <f>VLOOKUP($A167,ppp!$D$2:$G$429,4,FALSE)</f>
        <v>1.2837561757766414</v>
      </c>
      <c r="E167" t="e">
        <f>C167*D167</f>
        <v>#N/A</v>
      </c>
      <c r="F167">
        <f>VLOOKUP($B167,first_set!C$2:BS$453,COLUMNS(first_set!$C$1:$BS$1),FALSE)/1000000000</f>
        <v>0.53701856497326228</v>
      </c>
      <c r="G167" s="8" t="e">
        <f>ABS((E167-F167)/E167)</f>
        <v>#N/A</v>
      </c>
      <c r="H167" s="8" t="e">
        <f t="shared" si="5"/>
        <v>#N/A</v>
      </c>
    </row>
    <row r="168" spans="1:8" x14ac:dyDescent="0.2">
      <c r="A168" t="s">
        <v>116</v>
      </c>
      <c r="B168" t="s">
        <v>119</v>
      </c>
      <c r="C168" t="e">
        <f>VLOOKUP($B168,pwc!$A$2:$B$152,2,FALSE)</f>
        <v>#N/A</v>
      </c>
      <c r="D168" s="6">
        <f>VLOOKUP($A168,ppp!$D$2:$G$429,4,FALSE)</f>
        <v>1.2837561757766414</v>
      </c>
      <c r="E168" t="e">
        <f>C168*D168</f>
        <v>#N/A</v>
      </c>
      <c r="F168">
        <f>VLOOKUP($B168,first_set!C$2:BS$453,COLUMNS(first_set!$C$1:$BS$1),FALSE)/1000000000</f>
        <v>10.094177694789238</v>
      </c>
      <c r="G168" s="8" t="e">
        <f>ABS((E168-F168)/E168)</f>
        <v>#N/A</v>
      </c>
      <c r="H168" s="8" t="e">
        <f t="shared" si="5"/>
        <v>#N/A</v>
      </c>
    </row>
    <row r="169" spans="1:8" x14ac:dyDescent="0.2">
      <c r="A169" t="s">
        <v>116</v>
      </c>
      <c r="B169" t="s">
        <v>120</v>
      </c>
      <c r="C169" t="e">
        <f>VLOOKUP($B169,pwc!$A$2:$B$152,2,FALSE)</f>
        <v>#N/A</v>
      </c>
      <c r="D169" s="6">
        <f>VLOOKUP($A169,ppp!$D$2:$G$429,4,FALSE)</f>
        <v>1.2837561757766414</v>
      </c>
      <c r="E169" t="e">
        <f>C169*D169</f>
        <v>#N/A</v>
      </c>
      <c r="F169">
        <f>VLOOKUP($B169,first_set!C$2:BS$453,COLUMNS(first_set!$C$1:$BS$1),FALSE)/1000000000</f>
        <v>3.1076564340237947</v>
      </c>
      <c r="G169" s="8" t="e">
        <f>ABS((E169-F169)/E169)</f>
        <v>#N/A</v>
      </c>
      <c r="H169" s="8" t="e">
        <f t="shared" si="5"/>
        <v>#N/A</v>
      </c>
    </row>
    <row r="170" spans="1:8" x14ac:dyDescent="0.2">
      <c r="A170" t="s">
        <v>116</v>
      </c>
      <c r="B170" t="s">
        <v>121</v>
      </c>
      <c r="C170" t="e">
        <f>VLOOKUP($B170,pwc!$A$2:$B$152,2,FALSE)</f>
        <v>#N/A</v>
      </c>
      <c r="D170" s="6">
        <f>VLOOKUP($A170,ppp!$D$2:$G$429,4,FALSE)</f>
        <v>1.2837561757766414</v>
      </c>
      <c r="E170" t="e">
        <f>C170*D170</f>
        <v>#N/A</v>
      </c>
      <c r="F170">
        <f>VLOOKUP($B170,first_set!C$2:BS$453,COLUMNS(first_set!$C$1:$BS$1),FALSE)/1000000000</f>
        <v>3.9309827083874662</v>
      </c>
      <c r="G170" s="8" t="e">
        <f>ABS((E170-F170)/E170)</f>
        <v>#N/A</v>
      </c>
      <c r="H170" s="8" t="e">
        <f t="shared" si="5"/>
        <v>#N/A</v>
      </c>
    </row>
    <row r="171" spans="1:8" x14ac:dyDescent="0.2">
      <c r="A171" t="s">
        <v>116</v>
      </c>
      <c r="B171" t="s">
        <v>123</v>
      </c>
      <c r="C171" t="e">
        <f>VLOOKUP($B171,pwc!$A$2:$B$152,2,FALSE)</f>
        <v>#N/A</v>
      </c>
      <c r="D171" s="6">
        <f>VLOOKUP($A171,ppp!$D$2:$G$429,4,FALSE)</f>
        <v>1.2837561757766414</v>
      </c>
      <c r="E171" t="e">
        <f>C171*D171</f>
        <v>#N/A</v>
      </c>
      <c r="F171">
        <f>VLOOKUP($B171,first_set!C$2:BS$453,COLUMNS(first_set!$C$1:$BS$1),FALSE)/1000000000</f>
        <v>4.1450747909140135</v>
      </c>
      <c r="G171" s="8" t="e">
        <f>ABS((E171-F171)/E171)</f>
        <v>#N/A</v>
      </c>
      <c r="H171" s="8" t="e">
        <f t="shared" si="5"/>
        <v>#N/A</v>
      </c>
    </row>
    <row r="172" spans="1:8" x14ac:dyDescent="0.2">
      <c r="A172" t="s">
        <v>126</v>
      </c>
      <c r="B172" t="s">
        <v>127</v>
      </c>
      <c r="C172" t="e">
        <f>VLOOKUP($B172,pwc!$A$2:$B$152,2,FALSE)</f>
        <v>#N/A</v>
      </c>
      <c r="D172" s="6">
        <f>VLOOKUP($A172,ppp!$D$2:$G$429,4,FALSE)</f>
        <v>1.0327175621177282</v>
      </c>
      <c r="E172" t="e">
        <f>C172*D172</f>
        <v>#N/A</v>
      </c>
      <c r="F172">
        <f>VLOOKUP($B172,first_set!C$2:BS$453,COLUMNS(first_set!$C$1:$BS$1),FALSE)/1000000000</f>
        <v>53.624382782108682</v>
      </c>
      <c r="G172" s="8" t="e">
        <f>ABS((E172-F172)/E172)</f>
        <v>#N/A</v>
      </c>
      <c r="H172" s="8" t="e">
        <f t="shared" si="5"/>
        <v>#N/A</v>
      </c>
    </row>
    <row r="173" spans="1:8" x14ac:dyDescent="0.2">
      <c r="A173" t="s">
        <v>126</v>
      </c>
      <c r="B173" t="s">
        <v>128</v>
      </c>
      <c r="C173" t="e">
        <f>VLOOKUP($B173,pwc!$A$2:$B$152,2,FALSE)</f>
        <v>#N/A</v>
      </c>
      <c r="D173" s="6">
        <f>VLOOKUP($A173,ppp!$D$2:$G$429,4,FALSE)</f>
        <v>1.0327175621177282</v>
      </c>
      <c r="E173" t="e">
        <f>C173*D173</f>
        <v>#N/A</v>
      </c>
      <c r="F173">
        <f>VLOOKUP($B173,first_set!C$2:BS$453,COLUMNS(first_set!$C$1:$BS$1),FALSE)/1000000000</f>
        <v>11.803561786254962</v>
      </c>
      <c r="G173" s="8" t="e">
        <f>ABS((E173-F173)/E173)</f>
        <v>#N/A</v>
      </c>
      <c r="H173" s="8" t="e">
        <f t="shared" ref="H173:H236" si="6">1-G173</f>
        <v>#N/A</v>
      </c>
    </row>
    <row r="174" spans="1:8" x14ac:dyDescent="0.2">
      <c r="A174" t="s">
        <v>126</v>
      </c>
      <c r="B174" t="s">
        <v>129</v>
      </c>
      <c r="C174" t="e">
        <f>VLOOKUP($B174,pwc!$A$2:$B$152,2,FALSE)</f>
        <v>#N/A</v>
      </c>
      <c r="D174" s="6">
        <f>VLOOKUP($A174,ppp!$D$2:$G$429,4,FALSE)</f>
        <v>1.0327175621177282</v>
      </c>
      <c r="E174" t="e">
        <f>C174*D174</f>
        <v>#N/A</v>
      </c>
      <c r="F174">
        <f>VLOOKUP($B174,first_set!C$2:BS$453,COLUMNS(first_set!$C$1:$BS$1),FALSE)/1000000000</f>
        <v>5.9091437137179073</v>
      </c>
      <c r="G174" s="8" t="e">
        <f>ABS((E174-F174)/E174)</f>
        <v>#N/A</v>
      </c>
      <c r="H174" s="8" t="e">
        <f t="shared" si="6"/>
        <v>#N/A</v>
      </c>
    </row>
    <row r="175" spans="1:8" x14ac:dyDescent="0.2">
      <c r="A175" t="s">
        <v>126</v>
      </c>
      <c r="B175" t="s">
        <v>130</v>
      </c>
      <c r="C175" t="e">
        <f>VLOOKUP($B175,pwc!$A$2:$B$152,2,FALSE)</f>
        <v>#N/A</v>
      </c>
      <c r="D175" s="6">
        <f>VLOOKUP($A175,ppp!$D$2:$G$429,4,FALSE)</f>
        <v>1.0327175621177282</v>
      </c>
      <c r="E175" t="e">
        <f>C175*D175</f>
        <v>#N/A</v>
      </c>
      <c r="F175">
        <f>VLOOKUP($B175,first_set!C$2:BS$453,COLUMNS(first_set!$C$1:$BS$1),FALSE)/1000000000</f>
        <v>8.0795751769081221</v>
      </c>
      <c r="G175" s="8" t="e">
        <f>ABS((E175-F175)/E175)</f>
        <v>#N/A</v>
      </c>
      <c r="H175" s="8" t="e">
        <f t="shared" si="6"/>
        <v>#N/A</v>
      </c>
    </row>
    <row r="176" spans="1:8" x14ac:dyDescent="0.2">
      <c r="A176" t="s">
        <v>126</v>
      </c>
      <c r="B176" t="s">
        <v>131</v>
      </c>
      <c r="C176" t="e">
        <f>VLOOKUP($B176,pwc!$A$2:$B$152,2,FALSE)</f>
        <v>#N/A</v>
      </c>
      <c r="D176" s="6">
        <f>VLOOKUP($A176,ppp!$D$2:$G$429,4,FALSE)</f>
        <v>1.0327175621177282</v>
      </c>
      <c r="E176" t="e">
        <f>C176*D176</f>
        <v>#N/A</v>
      </c>
      <c r="F176">
        <f>VLOOKUP($B176,first_set!C$2:BS$453,COLUMNS(first_set!$C$1:$BS$1),FALSE)/1000000000</f>
        <v>8.7639973698909461</v>
      </c>
      <c r="G176" s="8" t="e">
        <f>ABS((E176-F176)/E176)</f>
        <v>#N/A</v>
      </c>
      <c r="H176" s="8" t="e">
        <f t="shared" si="6"/>
        <v>#N/A</v>
      </c>
    </row>
    <row r="177" spans="1:8" x14ac:dyDescent="0.2">
      <c r="A177" t="s">
        <v>126</v>
      </c>
      <c r="B177" t="s">
        <v>132</v>
      </c>
      <c r="C177" t="e">
        <f>VLOOKUP($B177,pwc!$A$2:$B$152,2,FALSE)</f>
        <v>#N/A</v>
      </c>
      <c r="D177" s="6">
        <f>VLOOKUP($A177,ppp!$D$2:$G$429,4,FALSE)</f>
        <v>1.0327175621177282</v>
      </c>
      <c r="E177" t="e">
        <f>C177*D177</f>
        <v>#N/A</v>
      </c>
      <c r="F177">
        <f>VLOOKUP($B177,first_set!C$2:BS$453,COLUMNS(first_set!$C$1:$BS$1),FALSE)/1000000000</f>
        <v>6.5914851095871407</v>
      </c>
      <c r="G177" s="8" t="e">
        <f>ABS((E177-F177)/E177)</f>
        <v>#N/A</v>
      </c>
      <c r="H177" s="8" t="e">
        <f t="shared" si="6"/>
        <v>#N/A</v>
      </c>
    </row>
    <row r="178" spans="1:8" x14ac:dyDescent="0.2">
      <c r="A178" t="s">
        <v>137</v>
      </c>
      <c r="B178" t="s">
        <v>138</v>
      </c>
      <c r="C178" t="e">
        <f>VLOOKUP($B178,pwc!$A$2:$B$152,2,FALSE)</f>
        <v>#N/A</v>
      </c>
      <c r="D178" s="6">
        <f>VLOOKUP($A178,ppp!$D$2:$G$429,4,FALSE)</f>
        <v>0.96881273929733225</v>
      </c>
      <c r="E178" t="e">
        <f>C178*D178</f>
        <v>#N/A</v>
      </c>
      <c r="F178">
        <f>VLOOKUP($B178,first_set!C$2:BS$453,COLUMNS(first_set!$C$1:$BS$1),FALSE)/1000000000</f>
        <v>36.370670464291123</v>
      </c>
      <c r="G178" s="8" t="e">
        <f>ABS((E178-F178)/E178)</f>
        <v>#N/A</v>
      </c>
      <c r="H178" s="8" t="e">
        <f t="shared" si="6"/>
        <v>#N/A</v>
      </c>
    </row>
    <row r="179" spans="1:8" x14ac:dyDescent="0.2">
      <c r="A179" t="s">
        <v>137</v>
      </c>
      <c r="B179" t="s">
        <v>139</v>
      </c>
      <c r="C179" t="e">
        <f>VLOOKUP($B179,pwc!$A$2:$B$152,2,FALSE)</f>
        <v>#N/A</v>
      </c>
      <c r="D179" s="6">
        <f>VLOOKUP($A179,ppp!$D$2:$G$429,4,FALSE)</f>
        <v>0.96881273929733225</v>
      </c>
      <c r="E179" t="e">
        <f>C179*D179</f>
        <v>#N/A</v>
      </c>
      <c r="F179">
        <f>VLOOKUP($B179,first_set!C$2:BS$453,COLUMNS(first_set!$C$1:$BS$1),FALSE)/1000000000</f>
        <v>36.370670464291123</v>
      </c>
      <c r="G179" s="8" t="e">
        <f>ABS((E179-F179)/E179)</f>
        <v>#N/A</v>
      </c>
      <c r="H179" s="8" t="e">
        <f t="shared" si="6"/>
        <v>#N/A</v>
      </c>
    </row>
    <row r="180" spans="1:8" x14ac:dyDescent="0.2">
      <c r="A180" t="s">
        <v>137</v>
      </c>
      <c r="B180" t="s">
        <v>140</v>
      </c>
      <c r="C180" t="e">
        <f>VLOOKUP($B180,pwc!$A$2:$B$152,2,FALSE)</f>
        <v>#N/A</v>
      </c>
      <c r="D180" s="6">
        <f>VLOOKUP($A180,ppp!$D$2:$G$429,4,FALSE)</f>
        <v>0.96881273929733225</v>
      </c>
      <c r="E180" t="e">
        <f>C180*D180</f>
        <v>#N/A</v>
      </c>
      <c r="F180">
        <f>VLOOKUP($B180,first_set!C$2:BS$453,COLUMNS(first_set!$C$1:$BS$1),FALSE)/1000000000</f>
        <v>36.370670464291123</v>
      </c>
      <c r="G180" s="8" t="e">
        <f>ABS((E180-F180)/E180)</f>
        <v>#N/A</v>
      </c>
      <c r="H180" s="8" t="e">
        <f t="shared" si="6"/>
        <v>#N/A</v>
      </c>
    </row>
    <row r="181" spans="1:8" x14ac:dyDescent="0.2">
      <c r="A181" t="s">
        <v>137</v>
      </c>
      <c r="B181" t="s">
        <v>141</v>
      </c>
      <c r="C181" t="e">
        <f>VLOOKUP($B181,pwc!$A$2:$B$152,2,FALSE)</f>
        <v>#N/A</v>
      </c>
      <c r="D181" s="6">
        <f>VLOOKUP($A181,ppp!$D$2:$G$429,4,FALSE)</f>
        <v>0.96881273929733225</v>
      </c>
      <c r="E181" t="e">
        <f>C181*D181</f>
        <v>#N/A</v>
      </c>
      <c r="F181">
        <f>VLOOKUP($B181,first_set!C$2:BS$453,COLUMNS(first_set!$C$1:$BS$1),FALSE)/1000000000</f>
        <v>31.345844540057673</v>
      </c>
      <c r="G181" s="8" t="e">
        <f>ABS((E181-F181)/E181)</f>
        <v>#N/A</v>
      </c>
      <c r="H181" s="8" t="e">
        <f t="shared" si="6"/>
        <v>#N/A</v>
      </c>
    </row>
    <row r="182" spans="1:8" x14ac:dyDescent="0.2">
      <c r="A182" t="s">
        <v>137</v>
      </c>
      <c r="B182" t="s">
        <v>142</v>
      </c>
      <c r="C182" t="e">
        <f>VLOOKUP($B182,pwc!$A$2:$B$152,2,FALSE)</f>
        <v>#N/A</v>
      </c>
      <c r="D182" s="6">
        <f>VLOOKUP($A182,ppp!$D$2:$G$429,4,FALSE)</f>
        <v>0.96881273929733225</v>
      </c>
      <c r="E182" t="e">
        <f>C182*D182</f>
        <v>#N/A</v>
      </c>
      <c r="F182">
        <f>VLOOKUP($B182,first_set!C$2:BS$453,COLUMNS(first_set!$C$1:$BS$1),FALSE)/1000000000</f>
        <v>31.345844540057673</v>
      </c>
      <c r="G182" s="8" t="e">
        <f>ABS((E182-F182)/E182)</f>
        <v>#N/A</v>
      </c>
      <c r="H182" s="8" t="e">
        <f t="shared" si="6"/>
        <v>#N/A</v>
      </c>
    </row>
    <row r="183" spans="1:8" x14ac:dyDescent="0.2">
      <c r="A183" t="s">
        <v>137</v>
      </c>
      <c r="B183" t="s">
        <v>143</v>
      </c>
      <c r="C183" t="e">
        <f>VLOOKUP($B183,pwc!$A$2:$B$152,2,FALSE)</f>
        <v>#N/A</v>
      </c>
      <c r="D183" s="6">
        <f>VLOOKUP($A183,ppp!$D$2:$G$429,4,FALSE)</f>
        <v>0.96881273929733225</v>
      </c>
      <c r="E183" t="e">
        <f>C183*D183</f>
        <v>#N/A</v>
      </c>
      <c r="F183">
        <f>VLOOKUP($B183,first_set!C$2:BS$453,COLUMNS(first_set!$C$1:$BS$1),FALSE)/1000000000</f>
        <v>36.370670464291123</v>
      </c>
      <c r="G183" s="8" t="e">
        <f>ABS((E183-F183)/E183)</f>
        <v>#N/A</v>
      </c>
      <c r="H183" s="8" t="e">
        <f t="shared" si="6"/>
        <v>#N/A</v>
      </c>
    </row>
    <row r="184" spans="1:8" x14ac:dyDescent="0.2">
      <c r="A184" t="s">
        <v>137</v>
      </c>
      <c r="B184" t="s">
        <v>144</v>
      </c>
      <c r="C184" t="e">
        <f>VLOOKUP($B184,pwc!$A$2:$B$152,2,FALSE)</f>
        <v>#N/A</v>
      </c>
      <c r="D184" s="6">
        <f>VLOOKUP($A184,ppp!$D$2:$G$429,4,FALSE)</f>
        <v>0.96881273929733225</v>
      </c>
      <c r="E184" t="e">
        <f>C184*D184</f>
        <v>#N/A</v>
      </c>
      <c r="F184">
        <f>VLOOKUP($B184,first_set!C$2:BS$453,COLUMNS(first_set!$C$1:$BS$1),FALSE)/1000000000</f>
        <v>31.345844540057673</v>
      </c>
      <c r="G184" s="8" t="e">
        <f>ABS((E184-F184)/E184)</f>
        <v>#N/A</v>
      </c>
      <c r="H184" s="8" t="e">
        <f t="shared" si="6"/>
        <v>#N/A</v>
      </c>
    </row>
    <row r="185" spans="1:8" x14ac:dyDescent="0.2">
      <c r="A185" t="s">
        <v>148</v>
      </c>
      <c r="B185" t="s">
        <v>149</v>
      </c>
      <c r="C185" t="e">
        <f>VLOOKUP($B185,pwc!$A$2:$B$152,2,FALSE)</f>
        <v>#N/A</v>
      </c>
      <c r="D185" s="6">
        <f>VLOOKUP($A185,ppp!$D$2:$G$429,4,FALSE)</f>
        <v>1.1193504511781633</v>
      </c>
      <c r="E185" t="e">
        <f>C185*D185</f>
        <v>#N/A</v>
      </c>
      <c r="F185">
        <f>VLOOKUP($B185,first_set!C$2:BS$453,COLUMNS(first_set!$C$1:$BS$1),FALSE)/1000000000</f>
        <v>5.8621085871295593</v>
      </c>
      <c r="G185" s="8" t="e">
        <f>ABS((E185-F185)/E185)</f>
        <v>#N/A</v>
      </c>
      <c r="H185" s="8" t="e">
        <f t="shared" si="6"/>
        <v>#N/A</v>
      </c>
    </row>
    <row r="186" spans="1:8" x14ac:dyDescent="0.2">
      <c r="A186" t="s">
        <v>148</v>
      </c>
      <c r="B186" t="s">
        <v>150</v>
      </c>
      <c r="C186" t="e">
        <f>VLOOKUP($B186,pwc!$A$2:$B$152,2,FALSE)</f>
        <v>#N/A</v>
      </c>
      <c r="D186" s="6">
        <f>VLOOKUP($A186,ppp!$D$2:$G$429,4,FALSE)</f>
        <v>1.1193504511781633</v>
      </c>
      <c r="E186" t="e">
        <f>C186*D186</f>
        <v>#N/A</v>
      </c>
      <c r="F186">
        <f>VLOOKUP($B186,first_set!C$2:BS$453,COLUMNS(first_set!$C$1:$BS$1),FALSE)/1000000000</f>
        <v>3.6726757842556776</v>
      </c>
      <c r="G186" s="8" t="e">
        <f>ABS((E186-F186)/E186)</f>
        <v>#N/A</v>
      </c>
      <c r="H186" s="8" t="e">
        <f t="shared" si="6"/>
        <v>#N/A</v>
      </c>
    </row>
    <row r="187" spans="1:8" x14ac:dyDescent="0.2">
      <c r="A187" t="s">
        <v>148</v>
      </c>
      <c r="B187" t="s">
        <v>151</v>
      </c>
      <c r="C187" t="e">
        <f>VLOOKUP($B187,pwc!$A$2:$B$152,2,FALSE)</f>
        <v>#N/A</v>
      </c>
      <c r="D187" s="6">
        <f>VLOOKUP($A187,ppp!$D$2:$G$429,4,FALSE)</f>
        <v>1.1193504511781633</v>
      </c>
      <c r="E187" t="e">
        <f>C187*D187</f>
        <v>#N/A</v>
      </c>
      <c r="F187">
        <f>VLOOKUP($B187,first_set!C$2:BS$453,COLUMNS(first_set!$C$1:$BS$1),FALSE)/1000000000</f>
        <v>93.89490091818449</v>
      </c>
      <c r="G187" s="8" t="e">
        <f>ABS((E187-F187)/E187)</f>
        <v>#N/A</v>
      </c>
      <c r="H187" s="8" t="e">
        <f t="shared" si="6"/>
        <v>#N/A</v>
      </c>
    </row>
    <row r="188" spans="1:8" x14ac:dyDescent="0.2">
      <c r="A188" t="s">
        <v>148</v>
      </c>
      <c r="B188" t="s">
        <v>152</v>
      </c>
      <c r="C188" t="e">
        <f>VLOOKUP($B188,pwc!$A$2:$B$152,2,FALSE)</f>
        <v>#N/A</v>
      </c>
      <c r="D188" s="6">
        <f>VLOOKUP($A188,ppp!$D$2:$G$429,4,FALSE)</f>
        <v>1.1193504511781633</v>
      </c>
      <c r="E188" t="e">
        <f>C188*D188</f>
        <v>#N/A</v>
      </c>
      <c r="F188">
        <f>VLOOKUP($B188,first_set!C$2:BS$453,COLUMNS(first_set!$C$1:$BS$1),FALSE)/1000000000</f>
        <v>933.56046318487302</v>
      </c>
      <c r="G188" s="8" t="e">
        <f>ABS((E188-F188)/E188)</f>
        <v>#N/A</v>
      </c>
      <c r="H188" s="8" t="e">
        <f t="shared" si="6"/>
        <v>#N/A</v>
      </c>
    </row>
    <row r="189" spans="1:8" x14ac:dyDescent="0.2">
      <c r="A189" t="s">
        <v>148</v>
      </c>
      <c r="B189" t="s">
        <v>153</v>
      </c>
      <c r="C189" t="e">
        <f>VLOOKUP($B189,pwc!$A$2:$B$152,2,FALSE)</f>
        <v>#N/A</v>
      </c>
      <c r="D189" s="6">
        <f>VLOOKUP($A189,ppp!$D$2:$G$429,4,FALSE)</f>
        <v>1.1193504511781633</v>
      </c>
      <c r="E189" t="e">
        <f>C189*D189</f>
        <v>#N/A</v>
      </c>
      <c r="F189">
        <f>VLOOKUP($B189,first_set!C$2:BS$453,COLUMNS(first_set!$C$1:$BS$1),FALSE)/1000000000</f>
        <v>7.4645974622179816</v>
      </c>
      <c r="G189" s="8" t="e">
        <f>ABS((E189-F189)/E189)</f>
        <v>#N/A</v>
      </c>
      <c r="H189" s="8" t="e">
        <f t="shared" si="6"/>
        <v>#N/A</v>
      </c>
    </row>
    <row r="190" spans="1:8" x14ac:dyDescent="0.2">
      <c r="A190" t="s">
        <v>148</v>
      </c>
      <c r="B190" t="s">
        <v>154</v>
      </c>
      <c r="C190" t="e">
        <f>VLOOKUP($B190,pwc!$A$2:$B$152,2,FALSE)</f>
        <v>#N/A</v>
      </c>
      <c r="D190" s="6">
        <f>VLOOKUP($A190,ppp!$D$2:$G$429,4,FALSE)</f>
        <v>1.1193504511781633</v>
      </c>
      <c r="E190" t="e">
        <f>C190*D190</f>
        <v>#N/A</v>
      </c>
      <c r="F190">
        <f>VLOOKUP($B190,first_set!C$2:BS$453,COLUMNS(first_set!$C$1:$BS$1),FALSE)/1000000000</f>
        <v>42.211091528627364</v>
      </c>
      <c r="G190" s="8" t="e">
        <f>ABS((E190-F190)/E190)</f>
        <v>#N/A</v>
      </c>
      <c r="H190" s="8" t="e">
        <f t="shared" si="6"/>
        <v>#N/A</v>
      </c>
    </row>
    <row r="191" spans="1:8" x14ac:dyDescent="0.2">
      <c r="A191" t="s">
        <v>148</v>
      </c>
      <c r="B191" t="s">
        <v>155</v>
      </c>
      <c r="C191" t="e">
        <f>VLOOKUP($B191,pwc!$A$2:$B$152,2,FALSE)</f>
        <v>#N/A</v>
      </c>
      <c r="D191" s="6">
        <f>VLOOKUP($A191,ppp!$D$2:$G$429,4,FALSE)</f>
        <v>1.1193504511781633</v>
      </c>
      <c r="E191" t="e">
        <f>C191*D191</f>
        <v>#N/A</v>
      </c>
      <c r="F191">
        <f>VLOOKUP($B191,first_set!C$2:BS$453,COLUMNS(first_set!$C$1:$BS$1),FALSE)/1000000000</f>
        <v>13.027125176985757</v>
      </c>
      <c r="G191" s="8" t="e">
        <f>ABS((E191-F191)/E191)</f>
        <v>#N/A</v>
      </c>
      <c r="H191" s="8" t="e">
        <f t="shared" si="6"/>
        <v>#N/A</v>
      </c>
    </row>
    <row r="192" spans="1:8" x14ac:dyDescent="0.2">
      <c r="A192" t="s">
        <v>148</v>
      </c>
      <c r="B192" t="s">
        <v>156</v>
      </c>
      <c r="C192" t="e">
        <f>VLOOKUP($B192,pwc!$A$2:$B$152,2,FALSE)</f>
        <v>#N/A</v>
      </c>
      <c r="D192" s="6">
        <f>VLOOKUP($A192,ppp!$D$2:$G$429,4,FALSE)</f>
        <v>1.1193504511781633</v>
      </c>
      <c r="E192" t="e">
        <f>C192*D192</f>
        <v>#N/A</v>
      </c>
      <c r="F192">
        <f>VLOOKUP($B192,first_set!C$2:BS$453,COLUMNS(first_set!$C$1:$BS$1),FALSE)/1000000000</f>
        <v>3.3887337176378582</v>
      </c>
      <c r="G192" s="8" t="e">
        <f>ABS((E192-F192)/E192)</f>
        <v>#N/A</v>
      </c>
      <c r="H192" s="8" t="e">
        <f t="shared" si="6"/>
        <v>#N/A</v>
      </c>
    </row>
    <row r="193" spans="1:8" x14ac:dyDescent="0.2">
      <c r="A193" t="s">
        <v>148</v>
      </c>
      <c r="B193" t="s">
        <v>157</v>
      </c>
      <c r="C193" t="e">
        <f>VLOOKUP($B193,pwc!$A$2:$B$152,2,FALSE)</f>
        <v>#N/A</v>
      </c>
      <c r="D193" s="6">
        <f>VLOOKUP($A193,ppp!$D$2:$G$429,4,FALSE)</f>
        <v>1.1193504511781633</v>
      </c>
      <c r="E193" t="e">
        <f>C193*D193</f>
        <v>#N/A</v>
      </c>
      <c r="F193">
        <f>VLOOKUP($B193,first_set!C$2:BS$453,COLUMNS(first_set!$C$1:$BS$1),FALSE)/1000000000</f>
        <v>3.8696269939761696</v>
      </c>
      <c r="G193" s="8" t="e">
        <f>ABS((E193-F193)/E193)</f>
        <v>#N/A</v>
      </c>
      <c r="H193" s="8" t="e">
        <f t="shared" si="6"/>
        <v>#N/A</v>
      </c>
    </row>
    <row r="194" spans="1:8" x14ac:dyDescent="0.2">
      <c r="A194" t="s">
        <v>148</v>
      </c>
      <c r="B194" t="s">
        <v>158</v>
      </c>
      <c r="C194" t="e">
        <f>VLOOKUP($B194,pwc!$A$2:$B$152,2,FALSE)</f>
        <v>#N/A</v>
      </c>
      <c r="D194" s="6">
        <f>VLOOKUP($A194,ppp!$D$2:$G$429,4,FALSE)</f>
        <v>1.1193504511781633</v>
      </c>
      <c r="E194" t="e">
        <f>C194*D194</f>
        <v>#N/A</v>
      </c>
      <c r="F194">
        <f>VLOOKUP($B194,first_set!C$2:BS$453,COLUMNS(first_set!$C$1:$BS$1),FALSE)/1000000000</f>
        <v>2.9659972501210112</v>
      </c>
      <c r="G194" s="8" t="e">
        <f>ABS((E194-F194)/E194)</f>
        <v>#N/A</v>
      </c>
      <c r="H194" s="8" t="e">
        <f t="shared" si="6"/>
        <v>#N/A</v>
      </c>
    </row>
    <row r="195" spans="1:8" x14ac:dyDescent="0.2">
      <c r="A195" t="s">
        <v>148</v>
      </c>
      <c r="B195" t="s">
        <v>159</v>
      </c>
      <c r="C195" t="e">
        <f>VLOOKUP($B195,pwc!$A$2:$B$152,2,FALSE)</f>
        <v>#N/A</v>
      </c>
      <c r="D195" s="6">
        <f>VLOOKUP($A195,ppp!$D$2:$G$429,4,FALSE)</f>
        <v>1.1193504511781633</v>
      </c>
      <c r="E195" t="e">
        <f>C195*D195</f>
        <v>#N/A</v>
      </c>
      <c r="F195">
        <f>VLOOKUP($B195,first_set!C$2:BS$453,COLUMNS(first_set!$C$1:$BS$1),FALSE)/1000000000</f>
        <v>4.7967149464585876</v>
      </c>
      <c r="G195" s="8" t="e">
        <f>ABS((E195-F195)/E195)</f>
        <v>#N/A</v>
      </c>
      <c r="H195" s="8" t="e">
        <f t="shared" si="6"/>
        <v>#N/A</v>
      </c>
    </row>
    <row r="196" spans="1:8" x14ac:dyDescent="0.2">
      <c r="A196" t="s">
        <v>148</v>
      </c>
      <c r="B196" t="s">
        <v>160</v>
      </c>
      <c r="C196" t="e">
        <f>VLOOKUP($B196,pwc!$A$2:$B$152,2,FALSE)</f>
        <v>#N/A</v>
      </c>
      <c r="D196" s="6">
        <f>VLOOKUP($A196,ppp!$D$2:$G$429,4,FALSE)</f>
        <v>1.1193504511781633</v>
      </c>
      <c r="E196" t="e">
        <f>C196*D196</f>
        <v>#N/A</v>
      </c>
      <c r="F196">
        <f>VLOOKUP($B196,first_set!C$2:BS$453,COLUMNS(first_set!$C$1:$BS$1),FALSE)/1000000000</f>
        <v>9.7722987334725921</v>
      </c>
      <c r="G196" s="8" t="e">
        <f>ABS((E196-F196)/E196)</f>
        <v>#N/A</v>
      </c>
      <c r="H196" s="8" t="e">
        <f t="shared" si="6"/>
        <v>#N/A</v>
      </c>
    </row>
    <row r="197" spans="1:8" x14ac:dyDescent="0.2">
      <c r="A197" t="s">
        <v>148</v>
      </c>
      <c r="B197" t="s">
        <v>161</v>
      </c>
      <c r="C197" t="e">
        <f>VLOOKUP($B197,pwc!$A$2:$B$152,2,FALSE)</f>
        <v>#N/A</v>
      </c>
      <c r="D197" s="6">
        <f>VLOOKUP($A197,ppp!$D$2:$G$429,4,FALSE)</f>
        <v>1.1193504511781633</v>
      </c>
      <c r="E197" t="e">
        <f>C197*D197</f>
        <v>#N/A</v>
      </c>
      <c r="F197">
        <f>VLOOKUP($B197,first_set!C$2:BS$453,COLUMNS(first_set!$C$1:$BS$1),FALSE)/1000000000</f>
        <v>14.864196138165733</v>
      </c>
      <c r="G197" s="8" t="e">
        <f>ABS((E197-F197)/E197)</f>
        <v>#N/A</v>
      </c>
      <c r="H197" s="8" t="e">
        <f t="shared" si="6"/>
        <v>#N/A</v>
      </c>
    </row>
    <row r="198" spans="1:8" x14ac:dyDescent="0.2">
      <c r="A198" t="s">
        <v>148</v>
      </c>
      <c r="B198" t="s">
        <v>162</v>
      </c>
      <c r="C198" t="e">
        <f>VLOOKUP($B198,pwc!$A$2:$B$152,2,FALSE)</f>
        <v>#N/A</v>
      </c>
      <c r="D198" s="6">
        <f>VLOOKUP($A198,ppp!$D$2:$G$429,4,FALSE)</f>
        <v>1.1193504511781633</v>
      </c>
      <c r="E198" t="e">
        <f>C198*D198</f>
        <v>#N/A</v>
      </c>
      <c r="F198">
        <f>VLOOKUP($B198,first_set!C$2:BS$453,COLUMNS(first_set!$C$1:$BS$1),FALSE)/1000000000</f>
        <v>1.2124961571185078</v>
      </c>
      <c r="G198" s="8" t="e">
        <f>ABS((E198-F198)/E198)</f>
        <v>#N/A</v>
      </c>
      <c r="H198" s="8" t="e">
        <f t="shared" si="6"/>
        <v>#N/A</v>
      </c>
    </row>
    <row r="199" spans="1:8" x14ac:dyDescent="0.2">
      <c r="A199" t="s">
        <v>148</v>
      </c>
      <c r="B199" t="s">
        <v>163</v>
      </c>
      <c r="C199" t="e">
        <f>VLOOKUP($B199,pwc!$A$2:$B$152,2,FALSE)</f>
        <v>#N/A</v>
      </c>
      <c r="D199" s="6">
        <f>VLOOKUP($A199,ppp!$D$2:$G$429,4,FALSE)</f>
        <v>1.1193504511781633</v>
      </c>
      <c r="E199" t="e">
        <f>C199*D199</f>
        <v>#N/A</v>
      </c>
      <c r="F199">
        <f>VLOOKUP($B199,first_set!C$2:BS$453,COLUMNS(first_set!$C$1:$BS$1),FALSE)/1000000000</f>
        <v>1.7569220817585707</v>
      </c>
      <c r="G199" s="8" t="e">
        <f>ABS((E199-F199)/E199)</f>
        <v>#N/A</v>
      </c>
      <c r="H199" s="8" t="e">
        <f t="shared" si="6"/>
        <v>#N/A</v>
      </c>
    </row>
    <row r="200" spans="1:8" x14ac:dyDescent="0.2">
      <c r="A200" t="s">
        <v>148</v>
      </c>
      <c r="B200" t="s">
        <v>164</v>
      </c>
      <c r="C200" t="e">
        <f>VLOOKUP($B200,pwc!$A$2:$B$152,2,FALSE)</f>
        <v>#N/A</v>
      </c>
      <c r="D200" s="6">
        <f>VLOOKUP($A200,ppp!$D$2:$G$429,4,FALSE)</f>
        <v>1.1193504511781633</v>
      </c>
      <c r="E200" t="e">
        <f>C200*D200</f>
        <v>#N/A</v>
      </c>
      <c r="F200">
        <f>VLOOKUP($B200,first_set!C$2:BS$453,COLUMNS(first_set!$C$1:$BS$1),FALSE)/1000000000</f>
        <v>42.211091528627364</v>
      </c>
      <c r="G200" s="8" t="e">
        <f>ABS((E200-F200)/E200)</f>
        <v>#N/A</v>
      </c>
      <c r="H200" s="8" t="e">
        <f t="shared" si="6"/>
        <v>#N/A</v>
      </c>
    </row>
    <row r="201" spans="1:8" x14ac:dyDescent="0.2">
      <c r="A201" t="s">
        <v>148</v>
      </c>
      <c r="B201" t="s">
        <v>165</v>
      </c>
      <c r="C201" t="e">
        <f>VLOOKUP($B201,pwc!$A$2:$B$152,2,FALSE)</f>
        <v>#N/A</v>
      </c>
      <c r="D201" s="6">
        <f>VLOOKUP($A201,ppp!$D$2:$G$429,4,FALSE)</f>
        <v>1.1193504511781633</v>
      </c>
      <c r="E201" t="e">
        <f>C201*D201</f>
        <v>#N/A</v>
      </c>
      <c r="F201">
        <f>VLOOKUP($B201,first_set!C$2:BS$453,COLUMNS(first_set!$C$1:$BS$1),FALSE)/1000000000</f>
        <v>2.4831491230630069</v>
      </c>
      <c r="G201" s="8" t="e">
        <f>ABS((E201-F201)/E201)</f>
        <v>#N/A</v>
      </c>
      <c r="H201" s="8" t="e">
        <f t="shared" si="6"/>
        <v>#N/A</v>
      </c>
    </row>
    <row r="202" spans="1:8" x14ac:dyDescent="0.2">
      <c r="A202" t="s">
        <v>148</v>
      </c>
      <c r="B202" t="s">
        <v>166</v>
      </c>
      <c r="C202" t="e">
        <f>VLOOKUP($B202,pwc!$A$2:$B$152,2,FALSE)</f>
        <v>#N/A</v>
      </c>
      <c r="D202" s="6">
        <f>VLOOKUP($A202,ppp!$D$2:$G$429,4,FALSE)</f>
        <v>1.1193504511781633</v>
      </c>
      <c r="E202" t="e">
        <f>C202*D202</f>
        <v>#N/A</v>
      </c>
      <c r="F202">
        <f>VLOOKUP($B202,first_set!C$2:BS$453,COLUMNS(first_set!$C$1:$BS$1),FALSE)/1000000000</f>
        <v>4.4296917243511436</v>
      </c>
      <c r="G202" s="8" t="e">
        <f>ABS((E202-F202)/E202)</f>
        <v>#N/A</v>
      </c>
      <c r="H202" s="8" t="e">
        <f t="shared" si="6"/>
        <v>#N/A</v>
      </c>
    </row>
    <row r="203" spans="1:8" x14ac:dyDescent="0.2">
      <c r="A203" t="s">
        <v>148</v>
      </c>
      <c r="B203" t="s">
        <v>167</v>
      </c>
      <c r="C203" t="e">
        <f>VLOOKUP($B203,pwc!$A$2:$B$152,2,FALSE)</f>
        <v>#N/A</v>
      </c>
      <c r="D203" s="6">
        <f>VLOOKUP($A203,ppp!$D$2:$G$429,4,FALSE)</f>
        <v>1.1193504511781633</v>
      </c>
      <c r="E203" t="e">
        <f>C203*D203</f>
        <v>#N/A</v>
      </c>
      <c r="F203">
        <f>VLOOKUP($B203,first_set!C$2:BS$453,COLUMNS(first_set!$C$1:$BS$1),FALSE)/1000000000</f>
        <v>2.0090978242277782</v>
      </c>
      <c r="G203" s="8" t="e">
        <f>ABS((E203-F203)/E203)</f>
        <v>#N/A</v>
      </c>
      <c r="H203" s="8" t="e">
        <f t="shared" si="6"/>
        <v>#N/A</v>
      </c>
    </row>
    <row r="204" spans="1:8" x14ac:dyDescent="0.2">
      <c r="A204" t="s">
        <v>148</v>
      </c>
      <c r="B204" t="s">
        <v>168</v>
      </c>
      <c r="C204" t="e">
        <f>VLOOKUP($B204,pwc!$A$2:$B$152,2,FALSE)</f>
        <v>#N/A</v>
      </c>
      <c r="D204" s="6">
        <f>VLOOKUP($A204,ppp!$D$2:$G$429,4,FALSE)</f>
        <v>1.1193504511781633</v>
      </c>
      <c r="E204" t="e">
        <f>C204*D204</f>
        <v>#N/A</v>
      </c>
      <c r="F204">
        <f>VLOOKUP($B204,first_set!C$2:BS$453,COLUMNS(first_set!$C$1:$BS$1),FALSE)/1000000000</f>
        <v>2.0364657342627397</v>
      </c>
      <c r="G204" s="8" t="e">
        <f>ABS((E204-F204)/E204)</f>
        <v>#N/A</v>
      </c>
      <c r="H204" s="8" t="e">
        <f t="shared" si="6"/>
        <v>#N/A</v>
      </c>
    </row>
    <row r="205" spans="1:8" x14ac:dyDescent="0.2">
      <c r="A205" t="s">
        <v>148</v>
      </c>
      <c r="B205" t="s">
        <v>169</v>
      </c>
      <c r="C205" t="e">
        <f>VLOOKUP($B205,pwc!$A$2:$B$152,2,FALSE)</f>
        <v>#N/A</v>
      </c>
      <c r="D205" s="6">
        <f>VLOOKUP($A205,ppp!$D$2:$G$429,4,FALSE)</f>
        <v>1.1193504511781633</v>
      </c>
      <c r="E205" t="e">
        <f>C205*D205</f>
        <v>#N/A</v>
      </c>
      <c r="F205">
        <f>VLOOKUP($B205,first_set!C$2:BS$453,COLUMNS(first_set!$C$1:$BS$1),FALSE)/1000000000</f>
        <v>16.249207871010835</v>
      </c>
      <c r="G205" s="8" t="e">
        <f>ABS((E205-F205)/E205)</f>
        <v>#N/A</v>
      </c>
      <c r="H205" s="8" t="e">
        <f t="shared" si="6"/>
        <v>#N/A</v>
      </c>
    </row>
    <row r="206" spans="1:8" x14ac:dyDescent="0.2">
      <c r="A206" t="s">
        <v>148</v>
      </c>
      <c r="B206" t="s">
        <v>170</v>
      </c>
      <c r="C206" t="e">
        <f>VLOOKUP($B206,pwc!$A$2:$B$152,2,FALSE)</f>
        <v>#N/A</v>
      </c>
      <c r="D206" s="6">
        <f>VLOOKUP($A206,ppp!$D$2:$G$429,4,FALSE)</f>
        <v>1.1193504511781633</v>
      </c>
      <c r="E206" t="e">
        <f>C206*D206</f>
        <v>#N/A</v>
      </c>
      <c r="F206">
        <f>VLOOKUP($B206,first_set!C$2:BS$453,COLUMNS(first_set!$C$1:$BS$1),FALSE)/1000000000</f>
        <v>12.520818841323123</v>
      </c>
      <c r="G206" s="8" t="e">
        <f>ABS((E206-F206)/E206)</f>
        <v>#N/A</v>
      </c>
      <c r="H206" s="8" t="e">
        <f t="shared" si="6"/>
        <v>#N/A</v>
      </c>
    </row>
    <row r="207" spans="1:8" x14ac:dyDescent="0.2">
      <c r="A207" t="s">
        <v>148</v>
      </c>
      <c r="B207" t="s">
        <v>171</v>
      </c>
      <c r="C207" t="e">
        <f>VLOOKUP($B207,pwc!$A$2:$B$152,2,FALSE)</f>
        <v>#N/A</v>
      </c>
      <c r="D207" s="6">
        <f>VLOOKUP($A207,ppp!$D$2:$G$429,4,FALSE)</f>
        <v>1.1193504511781633</v>
      </c>
      <c r="E207" t="e">
        <f>C207*D207</f>
        <v>#N/A</v>
      </c>
      <c r="F207">
        <f>VLOOKUP($B207,first_set!C$2:BS$453,COLUMNS(first_set!$C$1:$BS$1),FALSE)/1000000000</f>
        <v>31.119757273991805</v>
      </c>
      <c r="G207" s="8" t="e">
        <f>ABS((E207-F207)/E207)</f>
        <v>#N/A</v>
      </c>
      <c r="H207" s="8" t="e">
        <f t="shared" si="6"/>
        <v>#N/A</v>
      </c>
    </row>
    <row r="208" spans="1:8" x14ac:dyDescent="0.2">
      <c r="A208" t="s">
        <v>148</v>
      </c>
      <c r="B208" t="s">
        <v>172</v>
      </c>
      <c r="C208" t="e">
        <f>VLOOKUP($B208,pwc!$A$2:$B$152,2,FALSE)</f>
        <v>#N/A</v>
      </c>
      <c r="D208" s="6">
        <f>VLOOKUP($A208,ppp!$D$2:$G$429,4,FALSE)</f>
        <v>1.1193504511781633</v>
      </c>
      <c r="E208" t="e">
        <f>C208*D208</f>
        <v>#N/A</v>
      </c>
      <c r="F208">
        <f>VLOOKUP($B208,first_set!C$2:BS$453,COLUMNS(first_set!$C$1:$BS$1),FALSE)/1000000000</f>
        <v>7.6732777762521041</v>
      </c>
      <c r="G208" s="8" t="e">
        <f>ABS((E208-F208)/E208)</f>
        <v>#N/A</v>
      </c>
      <c r="H208" s="8" t="e">
        <f t="shared" si="6"/>
        <v>#N/A</v>
      </c>
    </row>
    <row r="209" spans="1:8" x14ac:dyDescent="0.2">
      <c r="A209" t="s">
        <v>148</v>
      </c>
      <c r="B209" t="s">
        <v>173</v>
      </c>
      <c r="C209" t="e">
        <f>VLOOKUP($B209,pwc!$A$2:$B$152,2,FALSE)</f>
        <v>#N/A</v>
      </c>
      <c r="D209" s="6">
        <f>VLOOKUP($A209,ppp!$D$2:$G$429,4,FALSE)</f>
        <v>1.1193504511781633</v>
      </c>
      <c r="E209" t="e">
        <f>C209*D209</f>
        <v>#N/A</v>
      </c>
      <c r="F209">
        <f>VLOOKUP($B209,first_set!C$2:BS$453,COLUMNS(first_set!$C$1:$BS$1),FALSE)/1000000000</f>
        <v>5.707675380468463</v>
      </c>
      <c r="G209" s="8" t="e">
        <f>ABS((E209-F209)/E209)</f>
        <v>#N/A</v>
      </c>
      <c r="H209" s="8" t="e">
        <f t="shared" si="6"/>
        <v>#N/A</v>
      </c>
    </row>
    <row r="210" spans="1:8" x14ac:dyDescent="0.2">
      <c r="A210" t="s">
        <v>148</v>
      </c>
      <c r="B210" t="s">
        <v>174</v>
      </c>
      <c r="C210" t="e">
        <f>VLOOKUP($B210,pwc!$A$2:$B$152,2,FALSE)</f>
        <v>#N/A</v>
      </c>
      <c r="D210" s="6">
        <f>VLOOKUP($A210,ppp!$D$2:$G$429,4,FALSE)</f>
        <v>1.1193504511781633</v>
      </c>
      <c r="E210" t="e">
        <f>C210*D210</f>
        <v>#N/A</v>
      </c>
      <c r="F210">
        <f>VLOOKUP($B210,first_set!C$2:BS$453,COLUMNS(first_set!$C$1:$BS$1),FALSE)/1000000000</f>
        <v>21.531703220613753</v>
      </c>
      <c r="G210" s="8" t="e">
        <f>ABS((E210-F210)/E210)</f>
        <v>#N/A</v>
      </c>
      <c r="H210" s="8" t="e">
        <f t="shared" si="6"/>
        <v>#N/A</v>
      </c>
    </row>
    <row r="211" spans="1:8" x14ac:dyDescent="0.2">
      <c r="A211" t="s">
        <v>148</v>
      </c>
      <c r="B211" t="s">
        <v>175</v>
      </c>
      <c r="C211" t="e">
        <f>VLOOKUP($B211,pwc!$A$2:$B$152,2,FALSE)</f>
        <v>#N/A</v>
      </c>
      <c r="D211" s="6">
        <f>VLOOKUP($A211,ppp!$D$2:$G$429,4,FALSE)</f>
        <v>1.1193504511781633</v>
      </c>
      <c r="E211" t="e">
        <f>C211*D211</f>
        <v>#N/A</v>
      </c>
      <c r="F211">
        <f>VLOOKUP($B211,first_set!C$2:BS$453,COLUMNS(first_set!$C$1:$BS$1),FALSE)/1000000000</f>
        <v>7.7377878499069128</v>
      </c>
      <c r="G211" s="8" t="e">
        <f>ABS((E211-F211)/E211)</f>
        <v>#N/A</v>
      </c>
      <c r="H211" s="8" t="e">
        <f t="shared" si="6"/>
        <v>#N/A</v>
      </c>
    </row>
    <row r="212" spans="1:8" x14ac:dyDescent="0.2">
      <c r="A212" t="s">
        <v>148</v>
      </c>
      <c r="B212" t="s">
        <v>176</v>
      </c>
      <c r="C212" t="e">
        <f>VLOOKUP($B212,pwc!$A$2:$B$152,2,FALSE)</f>
        <v>#N/A</v>
      </c>
      <c r="D212" s="6">
        <f>VLOOKUP($A212,ppp!$D$2:$G$429,4,FALSE)</f>
        <v>1.1193504511781633</v>
      </c>
      <c r="E212" t="e">
        <f>C212*D212</f>
        <v>#N/A</v>
      </c>
      <c r="F212">
        <f>VLOOKUP($B212,first_set!C$2:BS$453,COLUMNS(first_set!$C$1:$BS$1),FALSE)/1000000000</f>
        <v>66.02312811041098</v>
      </c>
      <c r="G212" s="8" t="e">
        <f>ABS((E212-F212)/E212)</f>
        <v>#N/A</v>
      </c>
      <c r="H212" s="8" t="e">
        <f t="shared" si="6"/>
        <v>#N/A</v>
      </c>
    </row>
    <row r="213" spans="1:8" x14ac:dyDescent="0.2">
      <c r="A213" t="s">
        <v>148</v>
      </c>
      <c r="B213" t="s">
        <v>177</v>
      </c>
      <c r="C213" t="e">
        <f>VLOOKUP($B213,pwc!$A$2:$B$152,2,FALSE)</f>
        <v>#N/A</v>
      </c>
      <c r="D213" s="6">
        <f>VLOOKUP($A213,ppp!$D$2:$G$429,4,FALSE)</f>
        <v>1.1193504511781633</v>
      </c>
      <c r="E213" t="e">
        <f>C213*D213</f>
        <v>#N/A</v>
      </c>
      <c r="F213">
        <f>VLOOKUP($B213,first_set!C$2:BS$453,COLUMNS(first_set!$C$1:$BS$1),FALSE)/1000000000</f>
        <v>20.931075337862872</v>
      </c>
      <c r="G213" s="8" t="e">
        <f>ABS((E213-F213)/E213)</f>
        <v>#N/A</v>
      </c>
      <c r="H213" s="8" t="e">
        <f t="shared" si="6"/>
        <v>#N/A</v>
      </c>
    </row>
    <row r="214" spans="1:8" x14ac:dyDescent="0.2">
      <c r="A214" t="s">
        <v>148</v>
      </c>
      <c r="B214" t="s">
        <v>178</v>
      </c>
      <c r="C214" t="e">
        <f>VLOOKUP($B214,pwc!$A$2:$B$152,2,FALSE)</f>
        <v>#N/A</v>
      </c>
      <c r="D214" s="6">
        <f>VLOOKUP($A214,ppp!$D$2:$G$429,4,FALSE)</f>
        <v>1.1193504511781633</v>
      </c>
      <c r="E214" t="e">
        <f>C214*D214</f>
        <v>#N/A</v>
      </c>
      <c r="F214">
        <f>VLOOKUP($B214,first_set!C$2:BS$453,COLUMNS(first_set!$C$1:$BS$1),FALSE)/1000000000</f>
        <v>23.513921847449158</v>
      </c>
      <c r="G214" s="8" t="e">
        <f>ABS((E214-F214)/E214)</f>
        <v>#N/A</v>
      </c>
      <c r="H214" s="8" t="e">
        <f t="shared" si="6"/>
        <v>#N/A</v>
      </c>
    </row>
    <row r="215" spans="1:8" x14ac:dyDescent="0.2">
      <c r="A215" t="s">
        <v>148</v>
      </c>
      <c r="B215" t="s">
        <v>179</v>
      </c>
      <c r="C215" t="e">
        <f>VLOOKUP($B215,pwc!$A$2:$B$152,2,FALSE)</f>
        <v>#N/A</v>
      </c>
      <c r="D215" s="6">
        <f>VLOOKUP($A215,ppp!$D$2:$G$429,4,FALSE)</f>
        <v>1.1193504511781633</v>
      </c>
      <c r="E215" t="e">
        <f>C215*D215</f>
        <v>#N/A</v>
      </c>
      <c r="F215">
        <f>VLOOKUP($B215,first_set!C$2:BS$453,COLUMNS(first_set!$C$1:$BS$1),FALSE)/1000000000</f>
        <v>8.3467238482063095</v>
      </c>
      <c r="G215" s="8" t="e">
        <f>ABS((E215-F215)/E215)</f>
        <v>#N/A</v>
      </c>
      <c r="H215" s="8" t="e">
        <f t="shared" si="6"/>
        <v>#N/A</v>
      </c>
    </row>
    <row r="216" spans="1:8" x14ac:dyDescent="0.2">
      <c r="A216" t="s">
        <v>148</v>
      </c>
      <c r="B216" t="s">
        <v>180</v>
      </c>
      <c r="C216" t="e">
        <f>VLOOKUP($B216,pwc!$A$2:$B$152,2,FALSE)</f>
        <v>#N/A</v>
      </c>
      <c r="D216" s="6">
        <f>VLOOKUP($A216,ppp!$D$2:$G$429,4,FALSE)</f>
        <v>1.1193504511781633</v>
      </c>
      <c r="E216" t="e">
        <f>C216*D216</f>
        <v>#N/A</v>
      </c>
      <c r="F216">
        <f>VLOOKUP($B216,first_set!C$2:BS$453,COLUMNS(first_set!$C$1:$BS$1),FALSE)/1000000000</f>
        <v>6.4148426272773955</v>
      </c>
      <c r="G216" s="8" t="e">
        <f>ABS((E216-F216)/E216)</f>
        <v>#N/A</v>
      </c>
      <c r="H216" s="8" t="e">
        <f t="shared" si="6"/>
        <v>#N/A</v>
      </c>
    </row>
    <row r="217" spans="1:8" x14ac:dyDescent="0.2">
      <c r="A217" t="s">
        <v>148</v>
      </c>
      <c r="B217" t="s">
        <v>181</v>
      </c>
      <c r="C217" t="e">
        <f>VLOOKUP($B217,pwc!$A$2:$B$152,2,FALSE)</f>
        <v>#N/A</v>
      </c>
      <c r="D217" s="6">
        <f>VLOOKUP($A217,ppp!$D$2:$G$429,4,FALSE)</f>
        <v>1.1193504511781633</v>
      </c>
      <c r="E217" t="e">
        <f>C217*D217</f>
        <v>#N/A</v>
      </c>
      <c r="F217">
        <f>VLOOKUP($B217,first_set!C$2:BS$453,COLUMNS(first_set!$C$1:$BS$1),FALSE)/1000000000</f>
        <v>933.56046318487302</v>
      </c>
      <c r="G217" s="8" t="e">
        <f>ABS((E217-F217)/E217)</f>
        <v>#N/A</v>
      </c>
      <c r="H217" s="8" t="e">
        <f t="shared" si="6"/>
        <v>#N/A</v>
      </c>
    </row>
    <row r="218" spans="1:8" x14ac:dyDescent="0.2">
      <c r="A218" t="s">
        <v>148</v>
      </c>
      <c r="B218" t="s">
        <v>182</v>
      </c>
      <c r="C218" t="e">
        <f>VLOOKUP($B218,pwc!$A$2:$B$152,2,FALSE)</f>
        <v>#N/A</v>
      </c>
      <c r="D218" s="6">
        <f>VLOOKUP($A218,ppp!$D$2:$G$429,4,FALSE)</f>
        <v>1.1193504511781633</v>
      </c>
      <c r="E218" t="e">
        <f>C218*D218</f>
        <v>#N/A</v>
      </c>
      <c r="F218">
        <f>VLOOKUP($B218,first_set!C$2:BS$453,COLUMNS(first_set!$C$1:$BS$1),FALSE)/1000000000</f>
        <v>14.544089333285648</v>
      </c>
      <c r="G218" s="8" t="e">
        <f>ABS((E218-F218)/E218)</f>
        <v>#N/A</v>
      </c>
      <c r="H218" s="8" t="e">
        <f t="shared" si="6"/>
        <v>#N/A</v>
      </c>
    </row>
    <row r="219" spans="1:8" x14ac:dyDescent="0.2">
      <c r="A219" t="s">
        <v>148</v>
      </c>
      <c r="B219" t="s">
        <v>183</v>
      </c>
      <c r="C219" t="e">
        <f>VLOOKUP($B219,pwc!$A$2:$B$152,2,FALSE)</f>
        <v>#N/A</v>
      </c>
      <c r="D219" s="6">
        <f>VLOOKUP($A219,ppp!$D$2:$G$429,4,FALSE)</f>
        <v>1.1193504511781633</v>
      </c>
      <c r="E219" t="e">
        <f>C219*D219</f>
        <v>#N/A</v>
      </c>
      <c r="F219">
        <f>VLOOKUP($B219,first_set!C$2:BS$453,COLUMNS(first_set!$C$1:$BS$1),FALSE)/1000000000</f>
        <v>8.5798397961800124</v>
      </c>
      <c r="G219" s="8" t="e">
        <f>ABS((E219-F219)/E219)</f>
        <v>#N/A</v>
      </c>
      <c r="H219" s="8" t="e">
        <f t="shared" si="6"/>
        <v>#N/A</v>
      </c>
    </row>
    <row r="220" spans="1:8" x14ac:dyDescent="0.2">
      <c r="A220" t="s">
        <v>148</v>
      </c>
      <c r="B220" t="s">
        <v>184</v>
      </c>
      <c r="C220" t="e">
        <f>VLOOKUP($B220,pwc!$A$2:$B$152,2,FALSE)</f>
        <v>#N/A</v>
      </c>
      <c r="D220" s="6">
        <f>VLOOKUP($A220,ppp!$D$2:$G$429,4,FALSE)</f>
        <v>1.1193504511781633</v>
      </c>
      <c r="E220" t="e">
        <f>C220*D220</f>
        <v>#N/A</v>
      </c>
      <c r="F220">
        <f>VLOOKUP($B220,first_set!C$2:BS$453,COLUMNS(first_set!$C$1:$BS$1),FALSE)/1000000000</f>
        <v>6.6210793779175594</v>
      </c>
      <c r="G220" s="8" t="e">
        <f>ABS((E220-F220)/E220)</f>
        <v>#N/A</v>
      </c>
      <c r="H220" s="8" t="e">
        <f t="shared" si="6"/>
        <v>#N/A</v>
      </c>
    </row>
    <row r="221" spans="1:8" x14ac:dyDescent="0.2">
      <c r="A221" t="s">
        <v>148</v>
      </c>
      <c r="B221" t="s">
        <v>185</v>
      </c>
      <c r="C221" t="e">
        <f>VLOOKUP($B221,pwc!$A$2:$B$152,2,FALSE)</f>
        <v>#N/A</v>
      </c>
      <c r="D221" s="6">
        <f>VLOOKUP($A221,ppp!$D$2:$G$429,4,FALSE)</f>
        <v>1.1193504511781633</v>
      </c>
      <c r="E221" t="e">
        <f>C221*D221</f>
        <v>#N/A</v>
      </c>
      <c r="F221">
        <f>VLOOKUP($B221,first_set!C$2:BS$453,COLUMNS(first_set!$C$1:$BS$1),FALSE)/1000000000</f>
        <v>467.10522552356133</v>
      </c>
      <c r="G221" s="8" t="e">
        <f>ABS((E221-F221)/E221)</f>
        <v>#N/A</v>
      </c>
      <c r="H221" s="8" t="e">
        <f t="shared" si="6"/>
        <v>#N/A</v>
      </c>
    </row>
    <row r="222" spans="1:8" x14ac:dyDescent="0.2">
      <c r="A222" t="s">
        <v>148</v>
      </c>
      <c r="B222" t="s">
        <v>186</v>
      </c>
      <c r="C222" t="e">
        <f>VLOOKUP($B222,pwc!$A$2:$B$152,2,FALSE)</f>
        <v>#N/A</v>
      </c>
      <c r="D222" s="6">
        <f>VLOOKUP($A222,ppp!$D$2:$G$429,4,FALSE)</f>
        <v>1.1193504511781633</v>
      </c>
      <c r="E222" t="e">
        <f>C222*D222</f>
        <v>#N/A</v>
      </c>
      <c r="F222">
        <f>VLOOKUP($B222,first_set!C$2:BS$453,COLUMNS(first_set!$C$1:$BS$1),FALSE)/1000000000</f>
        <v>62.457969115819878</v>
      </c>
      <c r="G222" s="8" t="e">
        <f>ABS((E222-F222)/E222)</f>
        <v>#N/A</v>
      </c>
      <c r="H222" s="8" t="e">
        <f t="shared" si="6"/>
        <v>#N/A</v>
      </c>
    </row>
    <row r="223" spans="1:8" x14ac:dyDescent="0.2">
      <c r="A223" t="s">
        <v>148</v>
      </c>
      <c r="B223" t="s">
        <v>187</v>
      </c>
      <c r="C223" t="e">
        <f>VLOOKUP($B223,pwc!$A$2:$B$152,2,FALSE)</f>
        <v>#N/A</v>
      </c>
      <c r="D223" s="6">
        <f>VLOOKUP($A223,ppp!$D$2:$G$429,4,FALSE)</f>
        <v>1.1193504511781633</v>
      </c>
      <c r="E223" t="e">
        <f>C223*D223</f>
        <v>#N/A</v>
      </c>
      <c r="F223">
        <f>VLOOKUP($B223,first_set!C$2:BS$453,COLUMNS(first_set!$C$1:$BS$1),FALSE)/1000000000</f>
        <v>8.6467934332287797</v>
      </c>
      <c r="G223" s="8" t="e">
        <f>ABS((E223-F223)/E223)</f>
        <v>#N/A</v>
      </c>
      <c r="H223" s="8" t="e">
        <f t="shared" si="6"/>
        <v>#N/A</v>
      </c>
    </row>
    <row r="224" spans="1:8" x14ac:dyDescent="0.2">
      <c r="A224" t="s">
        <v>148</v>
      </c>
      <c r="B224" t="s">
        <v>188</v>
      </c>
      <c r="C224" t="e">
        <f>VLOOKUP($B224,pwc!$A$2:$B$152,2,FALSE)</f>
        <v>#N/A</v>
      </c>
      <c r="D224" s="6">
        <f>VLOOKUP($A224,ppp!$D$2:$G$429,4,FALSE)</f>
        <v>1.1193504511781633</v>
      </c>
      <c r="E224" t="e">
        <f>C224*D224</f>
        <v>#N/A</v>
      </c>
      <c r="F224">
        <f>VLOOKUP($B224,first_set!C$2:BS$453,COLUMNS(first_set!$C$1:$BS$1),FALSE)/1000000000</f>
        <v>2.6141241210877899</v>
      </c>
      <c r="G224" s="8" t="e">
        <f>ABS((E224-F224)/E224)</f>
        <v>#N/A</v>
      </c>
      <c r="H224" s="8" t="e">
        <f t="shared" si="6"/>
        <v>#N/A</v>
      </c>
    </row>
    <row r="225" spans="1:8" x14ac:dyDescent="0.2">
      <c r="A225" t="s">
        <v>148</v>
      </c>
      <c r="B225" t="s">
        <v>189</v>
      </c>
      <c r="C225" t="e">
        <f>VLOOKUP($B225,pwc!$A$2:$B$152,2,FALSE)</f>
        <v>#N/A</v>
      </c>
      <c r="D225" s="6">
        <f>VLOOKUP($A225,ppp!$D$2:$G$429,4,FALSE)</f>
        <v>1.1193504511781633</v>
      </c>
      <c r="E225" t="e">
        <f>C225*D225</f>
        <v>#N/A</v>
      </c>
      <c r="F225">
        <f>VLOOKUP($B225,first_set!C$2:BS$453,COLUMNS(first_set!$C$1:$BS$1),FALSE)/1000000000</f>
        <v>4.2869876220217833</v>
      </c>
      <c r="G225" s="8" t="e">
        <f>ABS((E225-F225)/E225)</f>
        <v>#N/A</v>
      </c>
      <c r="H225" s="8" t="e">
        <f t="shared" si="6"/>
        <v>#N/A</v>
      </c>
    </row>
    <row r="226" spans="1:8" x14ac:dyDescent="0.2">
      <c r="A226" t="s">
        <v>148</v>
      </c>
      <c r="B226" t="s">
        <v>190</v>
      </c>
      <c r="C226" t="e">
        <f>VLOOKUP($B226,pwc!$A$2:$B$152,2,FALSE)</f>
        <v>#N/A</v>
      </c>
      <c r="D226" s="6">
        <f>VLOOKUP($A226,ppp!$D$2:$G$429,4,FALSE)</f>
        <v>1.1193504511781633</v>
      </c>
      <c r="E226" t="e">
        <f>C226*D226</f>
        <v>#N/A</v>
      </c>
      <c r="F226">
        <f>VLOOKUP($B226,first_set!C$2:BS$453,COLUMNS(first_set!$C$1:$BS$1),FALSE)/1000000000</f>
        <v>3.6907581533890728</v>
      </c>
      <c r="G226" s="8" t="e">
        <f>ABS((E226-F226)/E226)</f>
        <v>#N/A</v>
      </c>
      <c r="H226" s="8" t="e">
        <f t="shared" si="6"/>
        <v>#N/A</v>
      </c>
    </row>
    <row r="227" spans="1:8" x14ac:dyDescent="0.2">
      <c r="A227" t="s">
        <v>148</v>
      </c>
      <c r="B227" t="s">
        <v>191</v>
      </c>
      <c r="C227" t="e">
        <f>VLOOKUP($B227,pwc!$A$2:$B$152,2,FALSE)</f>
        <v>#N/A</v>
      </c>
      <c r="D227" s="6">
        <f>VLOOKUP($A227,ppp!$D$2:$G$429,4,FALSE)</f>
        <v>1.1193504511781633</v>
      </c>
      <c r="E227" t="e">
        <f>C227*D227</f>
        <v>#N/A</v>
      </c>
      <c r="F227">
        <f>VLOOKUP($B227,first_set!C$2:BS$453,COLUMNS(first_set!$C$1:$BS$1),FALSE)/1000000000</f>
        <v>1.5536176072047352</v>
      </c>
      <c r="G227" s="8" t="e">
        <f>ABS((E227-F227)/E227)</f>
        <v>#N/A</v>
      </c>
      <c r="H227" s="8" t="e">
        <f t="shared" si="6"/>
        <v>#N/A</v>
      </c>
    </row>
    <row r="228" spans="1:8" x14ac:dyDescent="0.2">
      <c r="A228" t="s">
        <v>148</v>
      </c>
      <c r="B228" t="s">
        <v>192</v>
      </c>
      <c r="C228" t="e">
        <f>VLOOKUP($B228,pwc!$A$2:$B$152,2,FALSE)</f>
        <v>#N/A</v>
      </c>
      <c r="D228" s="6">
        <f>VLOOKUP($A228,ppp!$D$2:$G$429,4,FALSE)</f>
        <v>1.1193504511781633</v>
      </c>
      <c r="E228" t="e">
        <f>C228*D228</f>
        <v>#N/A</v>
      </c>
      <c r="F228">
        <f>VLOOKUP($B228,first_set!C$2:BS$453,COLUMNS(first_set!$C$1:$BS$1),FALSE)/1000000000</f>
        <v>8.4307824290580449</v>
      </c>
      <c r="G228" s="8" t="e">
        <f>ABS((E228-F228)/E228)</f>
        <v>#N/A</v>
      </c>
      <c r="H228" s="8" t="e">
        <f t="shared" si="6"/>
        <v>#N/A</v>
      </c>
    </row>
    <row r="229" spans="1:8" x14ac:dyDescent="0.2">
      <c r="A229" t="s">
        <v>148</v>
      </c>
      <c r="B229" t="s">
        <v>193</v>
      </c>
      <c r="C229" t="e">
        <f>VLOOKUP($B229,pwc!$A$2:$B$152,2,FALSE)</f>
        <v>#N/A</v>
      </c>
      <c r="D229" s="6">
        <f>VLOOKUP($A229,ppp!$D$2:$G$429,4,FALSE)</f>
        <v>1.1193504511781633</v>
      </c>
      <c r="E229" t="e">
        <f>C229*D229</f>
        <v>#N/A</v>
      </c>
      <c r="F229">
        <f>VLOOKUP($B229,first_set!C$2:BS$453,COLUMNS(first_set!$C$1:$BS$1),FALSE)/1000000000</f>
        <v>8.6726952052409434</v>
      </c>
      <c r="G229" s="8" t="e">
        <f>ABS((E229-F229)/E229)</f>
        <v>#N/A</v>
      </c>
      <c r="H229" s="8" t="e">
        <f t="shared" si="6"/>
        <v>#N/A</v>
      </c>
    </row>
    <row r="230" spans="1:8" x14ac:dyDescent="0.2">
      <c r="A230" t="s">
        <v>148</v>
      </c>
      <c r="B230" t="s">
        <v>194</v>
      </c>
      <c r="C230" t="e">
        <f>VLOOKUP($B230,pwc!$A$2:$B$152,2,FALSE)</f>
        <v>#N/A</v>
      </c>
      <c r="D230" s="6">
        <f>VLOOKUP($A230,ppp!$D$2:$G$429,4,FALSE)</f>
        <v>1.1193504511781633</v>
      </c>
      <c r="E230" t="e">
        <f>C230*D230</f>
        <v>#N/A</v>
      </c>
      <c r="F230">
        <f>VLOOKUP($B230,first_set!C$2:BS$453,COLUMNS(first_set!$C$1:$BS$1),FALSE)/1000000000</f>
        <v>36.329923147052099</v>
      </c>
      <c r="G230" s="8" t="e">
        <f>ABS((E230-F230)/E230)</f>
        <v>#N/A</v>
      </c>
      <c r="H230" s="8" t="e">
        <f t="shared" si="6"/>
        <v>#N/A</v>
      </c>
    </row>
    <row r="231" spans="1:8" x14ac:dyDescent="0.2">
      <c r="A231" t="s">
        <v>148</v>
      </c>
      <c r="B231" t="s">
        <v>195</v>
      </c>
      <c r="C231" t="e">
        <f>VLOOKUP($B231,pwc!$A$2:$B$152,2,FALSE)</f>
        <v>#N/A</v>
      </c>
      <c r="D231" s="6">
        <f>VLOOKUP($A231,ppp!$D$2:$G$429,4,FALSE)</f>
        <v>1.1193504511781633</v>
      </c>
      <c r="E231" t="e">
        <f>C231*D231</f>
        <v>#N/A</v>
      </c>
      <c r="F231">
        <f>VLOOKUP($B231,first_set!C$2:BS$453,COLUMNS(first_set!$C$1:$BS$1),FALSE)/1000000000</f>
        <v>9.0323877371303052</v>
      </c>
      <c r="G231" s="8" t="e">
        <f>ABS((E231-F231)/E231)</f>
        <v>#N/A</v>
      </c>
      <c r="H231" s="8" t="e">
        <f t="shared" si="6"/>
        <v>#N/A</v>
      </c>
    </row>
    <row r="232" spans="1:8" x14ac:dyDescent="0.2">
      <c r="A232" t="s">
        <v>148</v>
      </c>
      <c r="B232" t="s">
        <v>196</v>
      </c>
      <c r="C232" t="e">
        <f>VLOOKUP($B232,pwc!$A$2:$B$152,2,FALSE)</f>
        <v>#N/A</v>
      </c>
      <c r="D232" s="6">
        <f>VLOOKUP($A232,ppp!$D$2:$G$429,4,FALSE)</f>
        <v>1.1193504511781633</v>
      </c>
      <c r="E232" t="e">
        <f>C232*D232</f>
        <v>#N/A</v>
      </c>
      <c r="F232">
        <f>VLOOKUP($B232,first_set!C$2:BS$453,COLUMNS(first_set!$C$1:$BS$1),FALSE)/1000000000</f>
        <v>933.56046318487302</v>
      </c>
      <c r="G232" s="8" t="e">
        <f>ABS((E232-F232)/E232)</f>
        <v>#N/A</v>
      </c>
      <c r="H232" s="8" t="e">
        <f t="shared" si="6"/>
        <v>#N/A</v>
      </c>
    </row>
    <row r="233" spans="1:8" x14ac:dyDescent="0.2">
      <c r="A233" t="s">
        <v>148</v>
      </c>
      <c r="B233" t="s">
        <v>197</v>
      </c>
      <c r="C233" t="e">
        <f>VLOOKUP($B233,pwc!$A$2:$B$152,2,FALSE)</f>
        <v>#N/A</v>
      </c>
      <c r="D233" s="6">
        <f>VLOOKUP($A233,ppp!$D$2:$G$429,4,FALSE)</f>
        <v>1.1193504511781633</v>
      </c>
      <c r="E233" t="e">
        <f>C233*D233</f>
        <v>#N/A</v>
      </c>
      <c r="F233">
        <f>VLOOKUP($B233,first_set!C$2:BS$453,COLUMNS(first_set!$C$1:$BS$1),FALSE)/1000000000</f>
        <v>21.061561623199808</v>
      </c>
      <c r="G233" s="8" t="e">
        <f>ABS((E233-F233)/E233)</f>
        <v>#N/A</v>
      </c>
      <c r="H233" s="8" t="e">
        <f t="shared" si="6"/>
        <v>#N/A</v>
      </c>
    </row>
    <row r="234" spans="1:8" x14ac:dyDescent="0.2">
      <c r="A234" t="s">
        <v>148</v>
      </c>
      <c r="B234" t="s">
        <v>198</v>
      </c>
      <c r="C234" t="e">
        <f>VLOOKUP($B234,pwc!$A$2:$B$152,2,FALSE)</f>
        <v>#N/A</v>
      </c>
      <c r="D234" s="6">
        <f>VLOOKUP($A234,ppp!$D$2:$G$429,4,FALSE)</f>
        <v>1.1193504511781633</v>
      </c>
      <c r="E234" t="e">
        <f>C234*D234</f>
        <v>#N/A</v>
      </c>
      <c r="F234">
        <f>VLOOKUP($B234,first_set!C$2:BS$453,COLUMNS(first_set!$C$1:$BS$1),FALSE)/1000000000</f>
        <v>933.56046318487302</v>
      </c>
      <c r="G234" s="8" t="e">
        <f>ABS((E234-F234)/E234)</f>
        <v>#N/A</v>
      </c>
      <c r="H234" s="8" t="e">
        <f t="shared" si="6"/>
        <v>#N/A</v>
      </c>
    </row>
    <row r="235" spans="1:8" x14ac:dyDescent="0.2">
      <c r="A235" t="s">
        <v>148</v>
      </c>
      <c r="B235" t="s">
        <v>199</v>
      </c>
      <c r="C235" t="e">
        <f>VLOOKUP($B235,pwc!$A$2:$B$152,2,FALSE)</f>
        <v>#N/A</v>
      </c>
      <c r="D235" s="6">
        <f>VLOOKUP($A235,ppp!$D$2:$G$429,4,FALSE)</f>
        <v>1.1193504511781633</v>
      </c>
      <c r="E235" t="e">
        <f>C235*D235</f>
        <v>#N/A</v>
      </c>
      <c r="F235">
        <f>VLOOKUP($B235,first_set!C$2:BS$453,COLUMNS(first_set!$C$1:$BS$1),FALSE)/1000000000</f>
        <v>16.442738091975261</v>
      </c>
      <c r="G235" s="8" t="e">
        <f>ABS((E235-F235)/E235)</f>
        <v>#N/A</v>
      </c>
      <c r="H235" s="8" t="e">
        <f t="shared" si="6"/>
        <v>#N/A</v>
      </c>
    </row>
    <row r="236" spans="1:8" x14ac:dyDescent="0.2">
      <c r="A236" t="s">
        <v>148</v>
      </c>
      <c r="B236" t="s">
        <v>200</v>
      </c>
      <c r="C236" t="e">
        <f>VLOOKUP($B236,pwc!$A$2:$B$152,2,FALSE)</f>
        <v>#N/A</v>
      </c>
      <c r="D236" s="6">
        <f>VLOOKUP($A236,ppp!$D$2:$G$429,4,FALSE)</f>
        <v>1.1193504511781633</v>
      </c>
      <c r="E236" t="e">
        <f>C236*D236</f>
        <v>#N/A</v>
      </c>
      <c r="F236">
        <f>VLOOKUP($B236,first_set!C$2:BS$453,COLUMNS(first_set!$C$1:$BS$1),FALSE)/1000000000</f>
        <v>4.1315769900347883</v>
      </c>
      <c r="G236" s="8" t="e">
        <f>ABS((E236-F236)/E236)</f>
        <v>#N/A</v>
      </c>
      <c r="H236" s="8" t="e">
        <f t="shared" si="6"/>
        <v>#N/A</v>
      </c>
    </row>
    <row r="237" spans="1:8" x14ac:dyDescent="0.2">
      <c r="A237" t="s">
        <v>148</v>
      </c>
      <c r="B237" t="s">
        <v>201</v>
      </c>
      <c r="C237" t="e">
        <f>VLOOKUP($B237,pwc!$A$2:$B$152,2,FALSE)</f>
        <v>#N/A</v>
      </c>
      <c r="D237" s="6">
        <f>VLOOKUP($A237,ppp!$D$2:$G$429,4,FALSE)</f>
        <v>1.1193504511781633</v>
      </c>
      <c r="E237" t="e">
        <f>C237*D237</f>
        <v>#N/A</v>
      </c>
      <c r="F237">
        <f>VLOOKUP($B237,first_set!C$2:BS$453,COLUMNS(first_set!$C$1:$BS$1),FALSE)/1000000000</f>
        <v>2.6463791579151934</v>
      </c>
      <c r="G237" s="8" t="e">
        <f>ABS((E237-F237)/E237)</f>
        <v>#N/A</v>
      </c>
      <c r="H237" s="8" t="e">
        <f t="shared" ref="H237:H300" si="7">1-G237</f>
        <v>#N/A</v>
      </c>
    </row>
    <row r="238" spans="1:8" x14ac:dyDescent="0.2">
      <c r="A238" t="s">
        <v>148</v>
      </c>
      <c r="B238" t="s">
        <v>202</v>
      </c>
      <c r="C238" t="e">
        <f>VLOOKUP($B238,pwc!$A$2:$B$152,2,FALSE)</f>
        <v>#N/A</v>
      </c>
      <c r="D238" s="6">
        <f>VLOOKUP($A238,ppp!$D$2:$G$429,4,FALSE)</f>
        <v>1.1193504511781633</v>
      </c>
      <c r="E238" t="e">
        <f>C238*D238</f>
        <v>#N/A</v>
      </c>
      <c r="F238">
        <f>VLOOKUP($B238,first_set!C$2:BS$453,COLUMNS(first_set!$C$1:$BS$1),FALSE)/1000000000</f>
        <v>93.89490091818449</v>
      </c>
      <c r="G238" s="8" t="e">
        <f>ABS((E238-F238)/E238)</f>
        <v>#N/A</v>
      </c>
      <c r="H238" s="8" t="e">
        <f t="shared" si="7"/>
        <v>#N/A</v>
      </c>
    </row>
    <row r="239" spans="1:8" x14ac:dyDescent="0.2">
      <c r="A239" t="s">
        <v>148</v>
      </c>
      <c r="B239" t="s">
        <v>203</v>
      </c>
      <c r="C239" t="e">
        <f>VLOOKUP($B239,pwc!$A$2:$B$152,2,FALSE)</f>
        <v>#N/A</v>
      </c>
      <c r="D239" s="6">
        <f>VLOOKUP($A239,ppp!$D$2:$G$429,4,FALSE)</f>
        <v>1.1193504511781633</v>
      </c>
      <c r="E239" t="e">
        <f>C239*D239</f>
        <v>#N/A</v>
      </c>
      <c r="F239">
        <f>VLOOKUP($B239,first_set!C$2:BS$453,COLUMNS(first_set!$C$1:$BS$1),FALSE)/1000000000</f>
        <v>31.157876862973762</v>
      </c>
      <c r="G239" s="8" t="e">
        <f>ABS((E239-F239)/E239)</f>
        <v>#N/A</v>
      </c>
      <c r="H239" s="8" t="e">
        <f t="shared" si="7"/>
        <v>#N/A</v>
      </c>
    </row>
    <row r="240" spans="1:8" x14ac:dyDescent="0.2">
      <c r="A240" t="s">
        <v>148</v>
      </c>
      <c r="B240" t="s">
        <v>204</v>
      </c>
      <c r="C240" t="e">
        <f>VLOOKUP($B240,pwc!$A$2:$B$152,2,FALSE)</f>
        <v>#N/A</v>
      </c>
      <c r="D240" s="6">
        <f>VLOOKUP($A240,ppp!$D$2:$G$429,4,FALSE)</f>
        <v>1.1193504511781633</v>
      </c>
      <c r="E240" t="e">
        <f>C240*D240</f>
        <v>#N/A</v>
      </c>
      <c r="F240">
        <f>VLOOKUP($B240,first_set!C$2:BS$453,COLUMNS(first_set!$C$1:$BS$1),FALSE)/1000000000</f>
        <v>5.4496350858492306</v>
      </c>
      <c r="G240" s="8" t="e">
        <f>ABS((E240-F240)/E240)</f>
        <v>#N/A</v>
      </c>
      <c r="H240" s="8" t="e">
        <f t="shared" si="7"/>
        <v>#N/A</v>
      </c>
    </row>
    <row r="241" spans="1:8" x14ac:dyDescent="0.2">
      <c r="A241" t="s">
        <v>148</v>
      </c>
      <c r="B241" t="s">
        <v>205</v>
      </c>
      <c r="C241" t="e">
        <f>VLOOKUP($B241,pwc!$A$2:$B$152,2,FALSE)</f>
        <v>#N/A</v>
      </c>
      <c r="D241" s="6">
        <f>VLOOKUP($A241,ppp!$D$2:$G$429,4,FALSE)</f>
        <v>1.1193504511781633</v>
      </c>
      <c r="E241" t="e">
        <f>C241*D241</f>
        <v>#N/A</v>
      </c>
      <c r="F241">
        <f>VLOOKUP($B241,first_set!C$2:BS$453,COLUMNS(first_set!$C$1:$BS$1),FALSE)/1000000000</f>
        <v>1.9128214264243575</v>
      </c>
      <c r="G241" s="8" t="e">
        <f>ABS((E241-F241)/E241)</f>
        <v>#N/A</v>
      </c>
      <c r="H241" s="8" t="e">
        <f t="shared" si="7"/>
        <v>#N/A</v>
      </c>
    </row>
    <row r="242" spans="1:8" x14ac:dyDescent="0.2">
      <c r="A242" t="s">
        <v>148</v>
      </c>
      <c r="B242" t="s">
        <v>206</v>
      </c>
      <c r="C242" t="e">
        <f>VLOOKUP($B242,pwc!$A$2:$B$152,2,FALSE)</f>
        <v>#N/A</v>
      </c>
      <c r="D242" s="6">
        <f>VLOOKUP($A242,ppp!$D$2:$G$429,4,FALSE)</f>
        <v>1.1193504511781633</v>
      </c>
      <c r="E242" t="e">
        <f>C242*D242</f>
        <v>#N/A</v>
      </c>
      <c r="F242">
        <f>VLOOKUP($B242,first_set!C$2:BS$453,COLUMNS(first_set!$C$1:$BS$1),FALSE)/1000000000</f>
        <v>4.4917582346119937</v>
      </c>
      <c r="G242" s="8" t="e">
        <f>ABS((E242-F242)/E242)</f>
        <v>#N/A</v>
      </c>
      <c r="H242" s="8" t="e">
        <f t="shared" si="7"/>
        <v>#N/A</v>
      </c>
    </row>
    <row r="243" spans="1:8" x14ac:dyDescent="0.2">
      <c r="A243" t="s">
        <v>148</v>
      </c>
      <c r="B243" t="s">
        <v>207</v>
      </c>
      <c r="C243" t="e">
        <f>VLOOKUP($B243,pwc!$A$2:$B$152,2,FALSE)</f>
        <v>#N/A</v>
      </c>
      <c r="D243" s="6">
        <f>VLOOKUP($A243,ppp!$D$2:$G$429,4,FALSE)</f>
        <v>1.1193504511781633</v>
      </c>
      <c r="E243" t="e">
        <f>C243*D243</f>
        <v>#N/A</v>
      </c>
      <c r="F243">
        <f>VLOOKUP($B243,first_set!C$2:BS$453,COLUMNS(first_set!$C$1:$BS$1),FALSE)/1000000000</f>
        <v>7.3130965317020555</v>
      </c>
      <c r="G243" s="8" t="e">
        <f>ABS((E243-F243)/E243)</f>
        <v>#N/A</v>
      </c>
      <c r="H243" s="8" t="e">
        <f t="shared" si="7"/>
        <v>#N/A</v>
      </c>
    </row>
    <row r="244" spans="1:8" x14ac:dyDescent="0.2">
      <c r="A244" t="s">
        <v>148</v>
      </c>
      <c r="B244" t="s">
        <v>208</v>
      </c>
      <c r="C244" t="e">
        <f>VLOOKUP($B244,pwc!$A$2:$B$152,2,FALSE)</f>
        <v>#N/A</v>
      </c>
      <c r="D244" s="6">
        <f>VLOOKUP($A244,ppp!$D$2:$G$429,4,FALSE)</f>
        <v>1.1193504511781633</v>
      </c>
      <c r="E244" t="e">
        <f>C244*D244</f>
        <v>#N/A</v>
      </c>
      <c r="F244">
        <f>VLOOKUP($B244,first_set!C$2:BS$453,COLUMNS(first_set!$C$1:$BS$1),FALSE)/1000000000</f>
        <v>30.229322772500232</v>
      </c>
      <c r="G244" s="8" t="e">
        <f>ABS((E244-F244)/E244)</f>
        <v>#N/A</v>
      </c>
      <c r="H244" s="8" t="e">
        <f t="shared" si="7"/>
        <v>#N/A</v>
      </c>
    </row>
    <row r="245" spans="1:8" x14ac:dyDescent="0.2">
      <c r="A245" t="s">
        <v>148</v>
      </c>
      <c r="B245" t="s">
        <v>209</v>
      </c>
      <c r="C245" t="e">
        <f>VLOOKUP($B245,pwc!$A$2:$B$152,2,FALSE)</f>
        <v>#N/A</v>
      </c>
      <c r="D245" s="6">
        <f>VLOOKUP($A245,ppp!$D$2:$G$429,4,FALSE)</f>
        <v>1.1193504511781633</v>
      </c>
      <c r="E245" t="e">
        <f>C245*D245</f>
        <v>#N/A</v>
      </c>
      <c r="F245">
        <f>VLOOKUP($B245,first_set!C$2:BS$453,COLUMNS(first_set!$C$1:$BS$1),FALSE)/1000000000</f>
        <v>20.450670774167143</v>
      </c>
      <c r="G245" s="8" t="e">
        <f>ABS((E245-F245)/E245)</f>
        <v>#N/A</v>
      </c>
      <c r="H245" s="8" t="e">
        <f t="shared" si="7"/>
        <v>#N/A</v>
      </c>
    </row>
    <row r="246" spans="1:8" x14ac:dyDescent="0.2">
      <c r="A246" t="s">
        <v>148</v>
      </c>
      <c r="B246" t="s">
        <v>210</v>
      </c>
      <c r="C246" t="e">
        <f>VLOOKUP($B246,pwc!$A$2:$B$152,2,FALSE)</f>
        <v>#N/A</v>
      </c>
      <c r="D246" s="6">
        <f>VLOOKUP($A246,ppp!$D$2:$G$429,4,FALSE)</f>
        <v>1.1193504511781633</v>
      </c>
      <c r="E246" t="e">
        <f>C246*D246</f>
        <v>#N/A</v>
      </c>
      <c r="F246">
        <f>VLOOKUP($B246,first_set!C$2:BS$453,COLUMNS(first_set!$C$1:$BS$1),FALSE)/1000000000</f>
        <v>25.870983099288875</v>
      </c>
      <c r="G246" s="8" t="e">
        <f>ABS((E246-F246)/E246)</f>
        <v>#N/A</v>
      </c>
      <c r="H246" s="8" t="e">
        <f t="shared" si="7"/>
        <v>#N/A</v>
      </c>
    </row>
    <row r="247" spans="1:8" x14ac:dyDescent="0.2">
      <c r="A247" t="s">
        <v>148</v>
      </c>
      <c r="B247" t="s">
        <v>211</v>
      </c>
      <c r="C247" t="e">
        <f>VLOOKUP($B247,pwc!$A$2:$B$152,2,FALSE)</f>
        <v>#N/A</v>
      </c>
      <c r="D247" s="6">
        <f>VLOOKUP($A247,ppp!$D$2:$G$429,4,FALSE)</f>
        <v>1.1193504511781633</v>
      </c>
      <c r="E247" t="e">
        <f>C247*D247</f>
        <v>#N/A</v>
      </c>
      <c r="F247">
        <f>VLOOKUP($B247,first_set!C$2:BS$453,COLUMNS(first_set!$C$1:$BS$1),FALSE)/1000000000</f>
        <v>37.734483387094123</v>
      </c>
      <c r="G247" s="8" t="e">
        <f>ABS((E247-F247)/E247)</f>
        <v>#N/A</v>
      </c>
      <c r="H247" s="8" t="e">
        <f t="shared" si="7"/>
        <v>#N/A</v>
      </c>
    </row>
    <row r="248" spans="1:8" x14ac:dyDescent="0.2">
      <c r="A248" t="s">
        <v>148</v>
      </c>
      <c r="B248" t="s">
        <v>212</v>
      </c>
      <c r="C248" t="e">
        <f>VLOOKUP($B248,pwc!$A$2:$B$152,2,FALSE)</f>
        <v>#N/A</v>
      </c>
      <c r="D248" s="6">
        <f>VLOOKUP($A248,ppp!$D$2:$G$429,4,FALSE)</f>
        <v>1.1193504511781633</v>
      </c>
      <c r="E248" t="e">
        <f>C248*D248</f>
        <v>#N/A</v>
      </c>
      <c r="F248">
        <f>VLOOKUP($B248,first_set!C$2:BS$453,COLUMNS(first_set!$C$1:$BS$1),FALSE)/1000000000</f>
        <v>45.722492128868232</v>
      </c>
      <c r="G248" s="8" t="e">
        <f>ABS((E248-F248)/E248)</f>
        <v>#N/A</v>
      </c>
      <c r="H248" s="8" t="e">
        <f t="shared" si="7"/>
        <v>#N/A</v>
      </c>
    </row>
    <row r="249" spans="1:8" x14ac:dyDescent="0.2">
      <c r="A249" t="s">
        <v>148</v>
      </c>
      <c r="B249" t="s">
        <v>213</v>
      </c>
      <c r="C249" t="e">
        <f>VLOOKUP($B249,pwc!$A$2:$B$152,2,FALSE)</f>
        <v>#N/A</v>
      </c>
      <c r="D249" s="6">
        <f>VLOOKUP($A249,ppp!$D$2:$G$429,4,FALSE)</f>
        <v>1.1193504511781633</v>
      </c>
      <c r="E249" t="e">
        <f>C249*D249</f>
        <v>#N/A</v>
      </c>
      <c r="F249">
        <f>VLOOKUP($B249,first_set!C$2:BS$453,COLUMNS(first_set!$C$1:$BS$1),FALSE)/1000000000</f>
        <v>23.828164100219947</v>
      </c>
      <c r="G249" s="8" t="e">
        <f>ABS((E249-F249)/E249)</f>
        <v>#N/A</v>
      </c>
      <c r="H249" s="8" t="e">
        <f t="shared" si="7"/>
        <v>#N/A</v>
      </c>
    </row>
    <row r="250" spans="1:8" x14ac:dyDescent="0.2">
      <c r="A250" t="s">
        <v>148</v>
      </c>
      <c r="B250" t="s">
        <v>214</v>
      </c>
      <c r="C250" t="e">
        <f>VLOOKUP($B250,pwc!$A$2:$B$152,2,FALSE)</f>
        <v>#N/A</v>
      </c>
      <c r="D250" s="6">
        <f>VLOOKUP($A250,ppp!$D$2:$G$429,4,FALSE)</f>
        <v>1.1193504511781633</v>
      </c>
      <c r="E250" t="e">
        <f>C250*D250</f>
        <v>#N/A</v>
      </c>
      <c r="F250">
        <f>VLOOKUP($B250,first_set!C$2:BS$453,COLUMNS(first_set!$C$1:$BS$1),FALSE)/1000000000</f>
        <v>14.970735502223777</v>
      </c>
      <c r="G250" s="8" t="e">
        <f>ABS((E250-F250)/E250)</f>
        <v>#N/A</v>
      </c>
      <c r="H250" s="8" t="e">
        <f t="shared" si="7"/>
        <v>#N/A</v>
      </c>
    </row>
    <row r="251" spans="1:8" x14ac:dyDescent="0.2">
      <c r="A251" t="s">
        <v>148</v>
      </c>
      <c r="B251" t="s">
        <v>215</v>
      </c>
      <c r="C251" t="e">
        <f>VLOOKUP($B251,pwc!$A$2:$B$152,2,FALSE)</f>
        <v>#N/A</v>
      </c>
      <c r="D251" s="6">
        <f>VLOOKUP($A251,ppp!$D$2:$G$429,4,FALSE)</f>
        <v>1.1193504511781633</v>
      </c>
      <c r="E251" t="e">
        <f>C251*D251</f>
        <v>#N/A</v>
      </c>
      <c r="F251">
        <f>VLOOKUP($B251,first_set!C$2:BS$453,COLUMNS(first_set!$C$1:$BS$1),FALSE)/1000000000</f>
        <v>933.56046318487302</v>
      </c>
      <c r="G251" s="8" t="e">
        <f>ABS((E251-F251)/E251)</f>
        <v>#N/A</v>
      </c>
      <c r="H251" s="8" t="e">
        <f t="shared" si="7"/>
        <v>#N/A</v>
      </c>
    </row>
    <row r="252" spans="1:8" x14ac:dyDescent="0.2">
      <c r="A252" t="s">
        <v>148</v>
      </c>
      <c r="B252" t="s">
        <v>216</v>
      </c>
      <c r="C252" t="e">
        <f>VLOOKUP($B252,pwc!$A$2:$B$152,2,FALSE)</f>
        <v>#N/A</v>
      </c>
      <c r="D252" s="6">
        <f>VLOOKUP($A252,ppp!$D$2:$G$429,4,FALSE)</f>
        <v>1.1193504511781633</v>
      </c>
      <c r="E252" t="e">
        <f>C252*D252</f>
        <v>#N/A</v>
      </c>
      <c r="F252">
        <f>VLOOKUP($B252,first_set!C$2:BS$453,COLUMNS(first_set!$C$1:$BS$1),FALSE)/1000000000</f>
        <v>21.318135779791721</v>
      </c>
      <c r="G252" s="8" t="e">
        <f>ABS((E252-F252)/E252)</f>
        <v>#N/A</v>
      </c>
      <c r="H252" s="8" t="e">
        <f t="shared" si="7"/>
        <v>#N/A</v>
      </c>
    </row>
    <row r="253" spans="1:8" x14ac:dyDescent="0.2">
      <c r="A253" t="s">
        <v>148</v>
      </c>
      <c r="B253" t="s">
        <v>217</v>
      </c>
      <c r="C253" t="e">
        <f>VLOOKUP($B253,pwc!$A$2:$B$152,2,FALSE)</f>
        <v>#N/A</v>
      </c>
      <c r="D253" s="6">
        <f>VLOOKUP($A253,ppp!$D$2:$G$429,4,FALSE)</f>
        <v>1.1193504511781633</v>
      </c>
      <c r="E253" t="e">
        <f>C253*D253</f>
        <v>#N/A</v>
      </c>
      <c r="F253">
        <f>VLOOKUP($B253,first_set!C$2:BS$453,COLUMNS(first_set!$C$1:$BS$1),FALSE)/1000000000</f>
        <v>6.4495412275440209</v>
      </c>
      <c r="G253" s="8" t="e">
        <f>ABS((E253-F253)/E253)</f>
        <v>#N/A</v>
      </c>
      <c r="H253" s="8" t="e">
        <f t="shared" si="7"/>
        <v>#N/A</v>
      </c>
    </row>
    <row r="254" spans="1:8" x14ac:dyDescent="0.2">
      <c r="A254" t="s">
        <v>148</v>
      </c>
      <c r="B254" t="s">
        <v>218</v>
      </c>
      <c r="C254" t="e">
        <f>VLOOKUP($B254,pwc!$A$2:$B$152,2,FALSE)</f>
        <v>#N/A</v>
      </c>
      <c r="D254" s="6">
        <f>VLOOKUP($A254,ppp!$D$2:$G$429,4,FALSE)</f>
        <v>1.1193504511781633</v>
      </c>
      <c r="E254" t="e">
        <f>C254*D254</f>
        <v>#N/A</v>
      </c>
      <c r="F254">
        <f>VLOOKUP($B254,first_set!C$2:BS$453,COLUMNS(first_set!$C$1:$BS$1),FALSE)/1000000000</f>
        <v>6.660176392266151</v>
      </c>
      <c r="G254" s="8" t="e">
        <f>ABS((E254-F254)/E254)</f>
        <v>#N/A</v>
      </c>
      <c r="H254" s="8" t="e">
        <f t="shared" si="7"/>
        <v>#N/A</v>
      </c>
    </row>
    <row r="255" spans="1:8" x14ac:dyDescent="0.2">
      <c r="A255" t="s">
        <v>148</v>
      </c>
      <c r="B255" t="s">
        <v>219</v>
      </c>
      <c r="C255" t="e">
        <f>VLOOKUP($B255,pwc!$A$2:$B$152,2,FALSE)</f>
        <v>#N/A</v>
      </c>
      <c r="D255" s="6">
        <f>VLOOKUP($A255,ppp!$D$2:$G$429,4,FALSE)</f>
        <v>1.1193504511781633</v>
      </c>
      <c r="E255" t="e">
        <f>C255*D255</f>
        <v>#N/A</v>
      </c>
      <c r="F255">
        <f>VLOOKUP($B255,first_set!C$2:BS$453,COLUMNS(first_set!$C$1:$BS$1),FALSE)/1000000000</f>
        <v>56.611988046990867</v>
      </c>
      <c r="G255" s="8" t="e">
        <f>ABS((E255-F255)/E255)</f>
        <v>#N/A</v>
      </c>
      <c r="H255" s="8" t="e">
        <f t="shared" si="7"/>
        <v>#N/A</v>
      </c>
    </row>
    <row r="256" spans="1:8" x14ac:dyDescent="0.2">
      <c r="A256" t="s">
        <v>148</v>
      </c>
      <c r="B256" t="s">
        <v>220</v>
      </c>
      <c r="C256" t="e">
        <f>VLOOKUP($B256,pwc!$A$2:$B$152,2,FALSE)</f>
        <v>#N/A</v>
      </c>
      <c r="D256" s="6">
        <f>VLOOKUP($A256,ppp!$D$2:$G$429,4,FALSE)</f>
        <v>1.1193504511781633</v>
      </c>
      <c r="E256" t="e">
        <f>C256*D256</f>
        <v>#N/A</v>
      </c>
      <c r="F256">
        <f>VLOOKUP($B256,first_set!C$2:BS$453,COLUMNS(first_set!$C$1:$BS$1),FALSE)/1000000000</f>
        <v>10.088007124225445</v>
      </c>
      <c r="G256" s="8" t="e">
        <f>ABS((E256-F256)/E256)</f>
        <v>#N/A</v>
      </c>
      <c r="H256" s="8" t="e">
        <f t="shared" si="7"/>
        <v>#N/A</v>
      </c>
    </row>
    <row r="257" spans="1:8" x14ac:dyDescent="0.2">
      <c r="A257" t="s">
        <v>148</v>
      </c>
      <c r="B257" t="s">
        <v>221</v>
      </c>
      <c r="C257" t="e">
        <f>VLOOKUP($B257,pwc!$A$2:$B$152,2,FALSE)</f>
        <v>#N/A</v>
      </c>
      <c r="D257" s="6">
        <f>VLOOKUP($A257,ppp!$D$2:$G$429,4,FALSE)</f>
        <v>1.1193504511781633</v>
      </c>
      <c r="E257" t="e">
        <f>C257*D257</f>
        <v>#N/A</v>
      </c>
      <c r="F257">
        <f>VLOOKUP($B257,first_set!C$2:BS$453,COLUMNS(first_set!$C$1:$BS$1),FALSE)/1000000000</f>
        <v>9.6530528397388071</v>
      </c>
      <c r="G257" s="8" t="e">
        <f>ABS((E257-F257)/E257)</f>
        <v>#N/A</v>
      </c>
      <c r="H257" s="8" t="e">
        <f t="shared" si="7"/>
        <v>#N/A</v>
      </c>
    </row>
    <row r="258" spans="1:8" x14ac:dyDescent="0.2">
      <c r="A258" t="s">
        <v>148</v>
      </c>
      <c r="B258" t="s">
        <v>222</v>
      </c>
      <c r="C258" t="e">
        <f>VLOOKUP($B258,pwc!$A$2:$B$152,2,FALSE)</f>
        <v>#N/A</v>
      </c>
      <c r="D258" s="6">
        <f>VLOOKUP($A258,ppp!$D$2:$G$429,4,FALSE)</f>
        <v>1.1193504511781633</v>
      </c>
      <c r="E258" t="e">
        <f>C258*D258</f>
        <v>#N/A</v>
      </c>
      <c r="F258">
        <f>VLOOKUP($B258,first_set!C$2:BS$453,COLUMNS(first_set!$C$1:$BS$1),FALSE)/1000000000</f>
        <v>54.797886581813678</v>
      </c>
      <c r="G258" s="8" t="e">
        <f>ABS((E258-F258)/E258)</f>
        <v>#N/A</v>
      </c>
      <c r="H258" s="8" t="e">
        <f t="shared" si="7"/>
        <v>#N/A</v>
      </c>
    </row>
    <row r="259" spans="1:8" x14ac:dyDescent="0.2">
      <c r="A259" t="s">
        <v>148</v>
      </c>
      <c r="B259" t="s">
        <v>223</v>
      </c>
      <c r="C259" t="e">
        <f>VLOOKUP($B259,pwc!$A$2:$B$152,2,FALSE)</f>
        <v>#N/A</v>
      </c>
      <c r="D259" s="6">
        <f>VLOOKUP($A259,ppp!$D$2:$G$429,4,FALSE)</f>
        <v>1.1193504511781633</v>
      </c>
      <c r="E259" t="e">
        <f>C259*D259</f>
        <v>#N/A</v>
      </c>
      <c r="F259">
        <f>VLOOKUP($B259,first_set!C$2:BS$453,COLUMNS(first_set!$C$1:$BS$1),FALSE)/1000000000</f>
        <v>7.2192636972744886</v>
      </c>
      <c r="G259" s="8" t="e">
        <f>ABS((E259-F259)/E259)</f>
        <v>#N/A</v>
      </c>
      <c r="H259" s="8" t="e">
        <f t="shared" si="7"/>
        <v>#N/A</v>
      </c>
    </row>
    <row r="260" spans="1:8" x14ac:dyDescent="0.2">
      <c r="A260" t="s">
        <v>148</v>
      </c>
      <c r="B260" t="s">
        <v>224</v>
      </c>
      <c r="C260" t="e">
        <f>VLOOKUP($B260,pwc!$A$2:$B$152,2,FALSE)</f>
        <v>#N/A</v>
      </c>
      <c r="D260" s="6">
        <f>VLOOKUP($A260,ppp!$D$2:$G$429,4,FALSE)</f>
        <v>1.1193504511781633</v>
      </c>
      <c r="E260" t="e">
        <f>C260*D260</f>
        <v>#N/A</v>
      </c>
      <c r="F260">
        <f>VLOOKUP($B260,first_set!C$2:BS$453,COLUMNS(first_set!$C$1:$BS$1),FALSE)/1000000000</f>
        <v>467.10522552356133</v>
      </c>
      <c r="G260" s="8" t="e">
        <f>ABS((E260-F260)/E260)</f>
        <v>#N/A</v>
      </c>
      <c r="H260" s="8" t="e">
        <f t="shared" si="7"/>
        <v>#N/A</v>
      </c>
    </row>
    <row r="261" spans="1:8" x14ac:dyDescent="0.2">
      <c r="A261" t="s">
        <v>148</v>
      </c>
      <c r="B261" t="s">
        <v>225</v>
      </c>
      <c r="C261" t="e">
        <f>VLOOKUP($B261,pwc!$A$2:$B$152,2,FALSE)</f>
        <v>#N/A</v>
      </c>
      <c r="D261" s="6">
        <f>VLOOKUP($A261,ppp!$D$2:$G$429,4,FALSE)</f>
        <v>1.1193504511781633</v>
      </c>
      <c r="E261" t="e">
        <f>C261*D261</f>
        <v>#N/A</v>
      </c>
      <c r="F261">
        <f>VLOOKUP($B261,first_set!C$2:BS$453,COLUMNS(first_set!$C$1:$BS$1),FALSE)/1000000000</f>
        <v>48.363984159909513</v>
      </c>
      <c r="G261" s="8" t="e">
        <f>ABS((E261-F261)/E261)</f>
        <v>#N/A</v>
      </c>
      <c r="H261" s="8" t="e">
        <f t="shared" si="7"/>
        <v>#N/A</v>
      </c>
    </row>
    <row r="262" spans="1:8" x14ac:dyDescent="0.2">
      <c r="A262" t="s">
        <v>148</v>
      </c>
      <c r="B262" t="s">
        <v>226</v>
      </c>
      <c r="C262" t="e">
        <f>VLOOKUP($B262,pwc!$A$2:$B$152,2,FALSE)</f>
        <v>#N/A</v>
      </c>
      <c r="D262" s="6">
        <f>VLOOKUP($A262,ppp!$D$2:$G$429,4,FALSE)</f>
        <v>1.1193504511781633</v>
      </c>
      <c r="E262" t="e">
        <f>C262*D262</f>
        <v>#N/A</v>
      </c>
      <c r="F262">
        <f>VLOOKUP($B262,first_set!C$2:BS$453,COLUMNS(first_set!$C$1:$BS$1),FALSE)/1000000000</f>
        <v>16.269733803529139</v>
      </c>
      <c r="G262" s="8" t="e">
        <f>ABS((E262-F262)/E262)</f>
        <v>#N/A</v>
      </c>
      <c r="H262" s="8" t="e">
        <f t="shared" si="7"/>
        <v>#N/A</v>
      </c>
    </row>
    <row r="263" spans="1:8" x14ac:dyDescent="0.2">
      <c r="A263" t="s">
        <v>148</v>
      </c>
      <c r="B263" t="s">
        <v>227</v>
      </c>
      <c r="C263" t="e">
        <f>VLOOKUP($B263,pwc!$A$2:$B$152,2,FALSE)</f>
        <v>#N/A</v>
      </c>
      <c r="D263" s="6">
        <f>VLOOKUP($A263,ppp!$D$2:$G$429,4,FALSE)</f>
        <v>1.1193504511781633</v>
      </c>
      <c r="E263" t="e">
        <f>C263*D263</f>
        <v>#N/A</v>
      </c>
      <c r="F263">
        <f>VLOOKUP($B263,first_set!C$2:BS$453,COLUMNS(first_set!$C$1:$BS$1),FALSE)/1000000000</f>
        <v>20.848971607744406</v>
      </c>
      <c r="G263" s="8" t="e">
        <f>ABS((E263-F263)/E263)</f>
        <v>#N/A</v>
      </c>
      <c r="H263" s="8" t="e">
        <f t="shared" si="7"/>
        <v>#N/A</v>
      </c>
    </row>
    <row r="264" spans="1:8" x14ac:dyDescent="0.2">
      <c r="A264" t="s">
        <v>148</v>
      </c>
      <c r="B264" t="s">
        <v>228</v>
      </c>
      <c r="C264" t="e">
        <f>VLOOKUP($B264,pwc!$A$2:$B$152,2,FALSE)</f>
        <v>#N/A</v>
      </c>
      <c r="D264" s="6">
        <f>VLOOKUP($A264,ppp!$D$2:$G$429,4,FALSE)</f>
        <v>1.1193504511781633</v>
      </c>
      <c r="E264" t="e">
        <f>C264*D264</f>
        <v>#N/A</v>
      </c>
      <c r="F264">
        <f>VLOOKUP($B264,first_set!C$2:BS$453,COLUMNS(first_set!$C$1:$BS$1),FALSE)/1000000000</f>
        <v>16.502361038842153</v>
      </c>
      <c r="G264" s="8" t="e">
        <f>ABS((E264-F264)/E264)</f>
        <v>#N/A</v>
      </c>
      <c r="H264" s="8" t="e">
        <f t="shared" si="7"/>
        <v>#N/A</v>
      </c>
    </row>
    <row r="265" spans="1:8" x14ac:dyDescent="0.2">
      <c r="A265" t="s">
        <v>148</v>
      </c>
      <c r="B265" t="s">
        <v>230</v>
      </c>
      <c r="C265" t="e">
        <f>VLOOKUP($B265,pwc!$A$2:$B$152,2,FALSE)</f>
        <v>#N/A</v>
      </c>
      <c r="D265" s="6">
        <f>VLOOKUP($A265,ppp!$D$2:$G$429,4,FALSE)</f>
        <v>1.1193504511781633</v>
      </c>
      <c r="E265" t="e">
        <f>C265*D265</f>
        <v>#N/A</v>
      </c>
      <c r="F265">
        <f>VLOOKUP($B265,first_set!C$2:BS$453,COLUMNS(first_set!$C$1:$BS$1),FALSE)/1000000000</f>
        <v>15.399336521895174</v>
      </c>
      <c r="G265" s="8" t="e">
        <f>ABS((E265-F265)/E265)</f>
        <v>#N/A</v>
      </c>
      <c r="H265" s="8" t="e">
        <f t="shared" si="7"/>
        <v>#N/A</v>
      </c>
    </row>
    <row r="266" spans="1:8" x14ac:dyDescent="0.2">
      <c r="A266" t="s">
        <v>148</v>
      </c>
      <c r="B266" t="s">
        <v>232</v>
      </c>
      <c r="C266" t="e">
        <f>VLOOKUP($B266,pwc!$A$2:$B$152,2,FALSE)</f>
        <v>#N/A</v>
      </c>
      <c r="D266" s="6">
        <f>VLOOKUP($A266,ppp!$D$2:$G$429,4,FALSE)</f>
        <v>1.1193504511781633</v>
      </c>
      <c r="E266" t="e">
        <f>C266*D266</f>
        <v>#N/A</v>
      </c>
      <c r="F266">
        <f>VLOOKUP($B266,first_set!C$2:BS$453,COLUMNS(first_set!$C$1:$BS$1),FALSE)/1000000000</f>
        <v>467.10522552356133</v>
      </c>
      <c r="G266" s="8" t="e">
        <f>ABS((E266-F266)/E266)</f>
        <v>#N/A</v>
      </c>
      <c r="H266" s="8" t="e">
        <f t="shared" si="7"/>
        <v>#N/A</v>
      </c>
    </row>
    <row r="267" spans="1:8" x14ac:dyDescent="0.2">
      <c r="A267" t="s">
        <v>148</v>
      </c>
      <c r="B267" t="s">
        <v>234</v>
      </c>
      <c r="C267" t="e">
        <f>VLOOKUP($B267,pwc!$A$2:$B$152,2,FALSE)</f>
        <v>#N/A</v>
      </c>
      <c r="D267" s="6">
        <f>VLOOKUP($A267,ppp!$D$2:$G$429,4,FALSE)</f>
        <v>1.1193504511781633</v>
      </c>
      <c r="E267" t="e">
        <f>C267*D267</f>
        <v>#N/A</v>
      </c>
      <c r="F267">
        <f>VLOOKUP($B267,first_set!C$2:BS$453,COLUMNS(first_set!$C$1:$BS$1),FALSE)/1000000000</f>
        <v>29.647754684240326</v>
      </c>
      <c r="G267" s="8" t="e">
        <f>ABS((E267-F267)/E267)</f>
        <v>#N/A</v>
      </c>
      <c r="H267" s="8" t="e">
        <f t="shared" si="7"/>
        <v>#N/A</v>
      </c>
    </row>
    <row r="268" spans="1:8" x14ac:dyDescent="0.2">
      <c r="A268" t="s">
        <v>148</v>
      </c>
      <c r="B268" t="s">
        <v>236</v>
      </c>
      <c r="C268" t="e">
        <f>VLOOKUP($B268,pwc!$A$2:$B$152,2,FALSE)</f>
        <v>#N/A</v>
      </c>
      <c r="D268" s="6">
        <f>VLOOKUP($A268,ppp!$D$2:$G$429,4,FALSE)</f>
        <v>1.1193504511781633</v>
      </c>
      <c r="E268" t="e">
        <f>C268*D268</f>
        <v>#N/A</v>
      </c>
      <c r="F268">
        <f>VLOOKUP($B268,first_set!C$2:BS$453,COLUMNS(first_set!$C$1:$BS$1),FALSE)/1000000000</f>
        <v>42.211091528627364</v>
      </c>
      <c r="G268" s="8" t="e">
        <f>ABS((E268-F268)/E268)</f>
        <v>#N/A</v>
      </c>
      <c r="H268" s="8" t="e">
        <f t="shared" si="7"/>
        <v>#N/A</v>
      </c>
    </row>
    <row r="269" spans="1:8" x14ac:dyDescent="0.2">
      <c r="A269" t="s">
        <v>148</v>
      </c>
      <c r="B269" t="s">
        <v>237</v>
      </c>
      <c r="C269" t="e">
        <f>VLOOKUP($B269,pwc!$A$2:$B$152,2,FALSE)</f>
        <v>#N/A</v>
      </c>
      <c r="D269" s="6">
        <f>VLOOKUP($A269,ppp!$D$2:$G$429,4,FALSE)</f>
        <v>1.1193504511781633</v>
      </c>
      <c r="E269" t="e">
        <f>C269*D269</f>
        <v>#N/A</v>
      </c>
      <c r="F269">
        <f>VLOOKUP($B269,first_set!C$2:BS$453,COLUMNS(first_set!$C$1:$BS$1),FALSE)/1000000000</f>
        <v>32.806793442637911</v>
      </c>
      <c r="G269" s="8" t="e">
        <f>ABS((E269-F269)/E269)</f>
        <v>#N/A</v>
      </c>
      <c r="H269" s="8" t="e">
        <f t="shared" si="7"/>
        <v>#N/A</v>
      </c>
    </row>
    <row r="270" spans="1:8" x14ac:dyDescent="0.2">
      <c r="A270" t="s">
        <v>148</v>
      </c>
      <c r="B270" t="s">
        <v>238</v>
      </c>
      <c r="C270" t="e">
        <f>VLOOKUP($B270,pwc!$A$2:$B$152,2,FALSE)</f>
        <v>#N/A</v>
      </c>
      <c r="D270" s="6">
        <f>VLOOKUP($A270,ppp!$D$2:$G$429,4,FALSE)</f>
        <v>1.1193504511781633</v>
      </c>
      <c r="E270" t="e">
        <f>C270*D270</f>
        <v>#N/A</v>
      </c>
      <c r="F270">
        <f>VLOOKUP($B270,first_set!C$2:BS$453,COLUMNS(first_set!$C$1:$BS$1),FALSE)/1000000000</f>
        <v>63.125061922551488</v>
      </c>
      <c r="G270" s="8" t="e">
        <f>ABS((E270-F270)/E270)</f>
        <v>#N/A</v>
      </c>
      <c r="H270" s="8" t="e">
        <f t="shared" si="7"/>
        <v>#N/A</v>
      </c>
    </row>
    <row r="271" spans="1:8" x14ac:dyDescent="0.2">
      <c r="A271" t="s">
        <v>148</v>
      </c>
      <c r="B271" t="s">
        <v>239</v>
      </c>
      <c r="C271" t="e">
        <f>VLOOKUP($B271,pwc!$A$2:$B$152,2,FALSE)</f>
        <v>#N/A</v>
      </c>
      <c r="D271" s="6">
        <f>VLOOKUP($A271,ppp!$D$2:$G$429,4,FALSE)</f>
        <v>1.1193504511781633</v>
      </c>
      <c r="E271" t="e">
        <f>C271*D271</f>
        <v>#N/A</v>
      </c>
      <c r="F271">
        <f>VLOOKUP($B271,first_set!C$2:BS$453,COLUMNS(first_set!$C$1:$BS$1),FALSE)/1000000000</f>
        <v>66.02312811041098</v>
      </c>
      <c r="G271" s="8" t="e">
        <f>ABS((E271-F271)/E271)</f>
        <v>#N/A</v>
      </c>
      <c r="H271" s="8" t="e">
        <f t="shared" si="7"/>
        <v>#N/A</v>
      </c>
    </row>
    <row r="272" spans="1:8" x14ac:dyDescent="0.2">
      <c r="A272" t="s">
        <v>148</v>
      </c>
      <c r="B272" t="s">
        <v>240</v>
      </c>
      <c r="C272" t="e">
        <f>VLOOKUP($B272,pwc!$A$2:$B$152,2,FALSE)</f>
        <v>#N/A</v>
      </c>
      <c r="D272" s="6">
        <f>VLOOKUP($A272,ppp!$D$2:$G$429,4,FALSE)</f>
        <v>1.1193504511781633</v>
      </c>
      <c r="E272" t="e">
        <f>C272*D272</f>
        <v>#N/A</v>
      </c>
      <c r="F272">
        <f>VLOOKUP($B272,first_set!C$2:BS$453,COLUMNS(first_set!$C$1:$BS$1),FALSE)/1000000000</f>
        <v>43.933803722861477</v>
      </c>
      <c r="G272" s="8" t="e">
        <f>ABS((E272-F272)/E272)</f>
        <v>#N/A</v>
      </c>
      <c r="H272" s="8" t="e">
        <f t="shared" si="7"/>
        <v>#N/A</v>
      </c>
    </row>
    <row r="273" spans="1:8" x14ac:dyDescent="0.2">
      <c r="A273" t="s">
        <v>148</v>
      </c>
      <c r="B273" t="s">
        <v>242</v>
      </c>
      <c r="C273" t="e">
        <f>VLOOKUP($B273,pwc!$A$2:$B$152,2,FALSE)</f>
        <v>#N/A</v>
      </c>
      <c r="D273" s="6">
        <f>VLOOKUP($A273,ppp!$D$2:$G$429,4,FALSE)</f>
        <v>1.1193504511781633</v>
      </c>
      <c r="E273" t="e">
        <f>C273*D273</f>
        <v>#N/A</v>
      </c>
      <c r="F273">
        <f>VLOOKUP($B273,first_set!C$2:BS$453,COLUMNS(first_set!$C$1:$BS$1),FALSE)/1000000000</f>
        <v>20.649576834625428</v>
      </c>
      <c r="G273" s="8" t="e">
        <f>ABS((E273-F273)/E273)</f>
        <v>#N/A</v>
      </c>
      <c r="H273" s="8" t="e">
        <f t="shared" si="7"/>
        <v>#N/A</v>
      </c>
    </row>
    <row r="274" spans="1:8" x14ac:dyDescent="0.2">
      <c r="A274" t="s">
        <v>148</v>
      </c>
      <c r="B274" t="s">
        <v>243</v>
      </c>
      <c r="C274" t="e">
        <f>VLOOKUP($B274,pwc!$A$2:$B$152,2,FALSE)</f>
        <v>#N/A</v>
      </c>
      <c r="D274" s="6">
        <f>VLOOKUP($A274,ppp!$D$2:$G$429,4,FALSE)</f>
        <v>1.1193504511781633</v>
      </c>
      <c r="E274" t="e">
        <f>C274*D274</f>
        <v>#N/A</v>
      </c>
      <c r="F274">
        <f>VLOOKUP($B274,first_set!C$2:BS$453,COLUMNS(first_set!$C$1:$BS$1),FALSE)/1000000000</f>
        <v>933.56046318487302</v>
      </c>
      <c r="G274" s="8" t="e">
        <f>ABS((E274-F274)/E274)</f>
        <v>#N/A</v>
      </c>
      <c r="H274" s="8" t="e">
        <f t="shared" si="7"/>
        <v>#N/A</v>
      </c>
    </row>
    <row r="275" spans="1:8" x14ac:dyDescent="0.2">
      <c r="A275" t="s">
        <v>148</v>
      </c>
      <c r="B275" t="s">
        <v>244</v>
      </c>
      <c r="C275" t="e">
        <f>VLOOKUP($B275,pwc!$A$2:$B$152,2,FALSE)</f>
        <v>#N/A</v>
      </c>
      <c r="D275" s="6">
        <f>VLOOKUP($A275,ppp!$D$2:$G$429,4,FALSE)</f>
        <v>1.1193504511781633</v>
      </c>
      <c r="E275" t="e">
        <f>C275*D275</f>
        <v>#N/A</v>
      </c>
      <c r="F275">
        <f>VLOOKUP($B275,first_set!C$2:BS$453,COLUMNS(first_set!$C$1:$BS$1),FALSE)/1000000000</f>
        <v>933.56046318487302</v>
      </c>
      <c r="G275" s="8" t="e">
        <f>ABS((E275-F275)/E275)</f>
        <v>#N/A</v>
      </c>
      <c r="H275" s="8" t="e">
        <f t="shared" si="7"/>
        <v>#N/A</v>
      </c>
    </row>
    <row r="276" spans="1:8" x14ac:dyDescent="0.2">
      <c r="A276" t="s">
        <v>148</v>
      </c>
      <c r="B276" t="s">
        <v>246</v>
      </c>
      <c r="C276" t="e">
        <f>VLOOKUP($B276,pwc!$A$2:$B$152,2,FALSE)</f>
        <v>#N/A</v>
      </c>
      <c r="D276" s="6">
        <f>VLOOKUP($A276,ppp!$D$2:$G$429,4,FALSE)</f>
        <v>1.1193504511781633</v>
      </c>
      <c r="E276" t="e">
        <f>C276*D276</f>
        <v>#N/A</v>
      </c>
      <c r="F276">
        <f>VLOOKUP($B276,first_set!C$2:BS$453,COLUMNS(first_set!$C$1:$BS$1),FALSE)/1000000000</f>
        <v>22.846340327649507</v>
      </c>
      <c r="G276" s="8" t="e">
        <f>ABS((E276-F276)/E276)</f>
        <v>#N/A</v>
      </c>
      <c r="H276" s="8" t="e">
        <f t="shared" si="7"/>
        <v>#N/A</v>
      </c>
    </row>
    <row r="277" spans="1:8" x14ac:dyDescent="0.2">
      <c r="A277" t="s">
        <v>148</v>
      </c>
      <c r="B277" t="s">
        <v>247</v>
      </c>
      <c r="C277" t="e">
        <f>VLOOKUP($B277,pwc!$A$2:$B$152,2,FALSE)</f>
        <v>#N/A</v>
      </c>
      <c r="D277" s="6">
        <f>VLOOKUP($A277,ppp!$D$2:$G$429,4,FALSE)</f>
        <v>1.1193504511781633</v>
      </c>
      <c r="E277" t="e">
        <f>C277*D277</f>
        <v>#N/A</v>
      </c>
      <c r="F277">
        <f>VLOOKUP($B277,first_set!C$2:BS$453,COLUMNS(first_set!$C$1:$BS$1),FALSE)/1000000000</f>
        <v>40.778185953224479</v>
      </c>
      <c r="G277" s="8" t="e">
        <f>ABS((E277-F277)/E277)</f>
        <v>#N/A</v>
      </c>
      <c r="H277" s="8" t="e">
        <f t="shared" si="7"/>
        <v>#N/A</v>
      </c>
    </row>
    <row r="278" spans="1:8" x14ac:dyDescent="0.2">
      <c r="A278" t="s">
        <v>148</v>
      </c>
      <c r="B278" t="s">
        <v>248</v>
      </c>
      <c r="C278" t="e">
        <f>VLOOKUP($B278,pwc!$A$2:$B$152,2,FALSE)</f>
        <v>#N/A</v>
      </c>
      <c r="D278" s="6">
        <f>VLOOKUP($A278,ppp!$D$2:$G$429,4,FALSE)</f>
        <v>1.1193504511781633</v>
      </c>
      <c r="E278" t="e">
        <f>C278*D278</f>
        <v>#N/A</v>
      </c>
      <c r="F278">
        <f>VLOOKUP($B278,first_set!C$2:BS$453,COLUMNS(first_set!$C$1:$BS$1),FALSE)/1000000000</f>
        <v>34.334509277835004</v>
      </c>
      <c r="G278" s="8" t="e">
        <f>ABS((E278-F278)/E278)</f>
        <v>#N/A</v>
      </c>
      <c r="H278" s="8" t="e">
        <f t="shared" si="7"/>
        <v>#N/A</v>
      </c>
    </row>
    <row r="279" spans="1:8" x14ac:dyDescent="0.2">
      <c r="A279" t="s">
        <v>252</v>
      </c>
      <c r="B279" t="s">
        <v>253</v>
      </c>
      <c r="C279" t="e">
        <f>VLOOKUP($B279,pwc!$A$2:$B$152,2,FALSE)</f>
        <v>#N/A</v>
      </c>
      <c r="D279" s="6">
        <f>VLOOKUP($A279,ppp!$D$2:$G$429,4,FALSE)</f>
        <v>0.93036700741274259</v>
      </c>
      <c r="E279" t="e">
        <f>C279*D279</f>
        <v>#N/A</v>
      </c>
      <c r="F279">
        <f>VLOOKUP($B279,first_set!C$2:BS$453,COLUMNS(first_set!$C$1:$BS$1),FALSE)/1000000000</f>
        <v>31.348640932316936</v>
      </c>
      <c r="G279" s="8" t="e">
        <f>ABS((E279-F279)/E279)</f>
        <v>#N/A</v>
      </c>
      <c r="H279" s="8" t="e">
        <f t="shared" si="7"/>
        <v>#N/A</v>
      </c>
    </row>
    <row r="280" spans="1:8" x14ac:dyDescent="0.2">
      <c r="A280" t="s">
        <v>252</v>
      </c>
      <c r="B280" t="s">
        <v>254</v>
      </c>
      <c r="C280" t="e">
        <f>VLOOKUP($B280,pwc!$A$2:$B$152,2,FALSE)</f>
        <v>#N/A</v>
      </c>
      <c r="D280" s="6">
        <f>VLOOKUP($A280,ppp!$D$2:$G$429,4,FALSE)</f>
        <v>0.93036700741274259</v>
      </c>
      <c r="E280" t="e">
        <f>C280*D280</f>
        <v>#N/A</v>
      </c>
      <c r="F280">
        <f>VLOOKUP($B280,first_set!C$2:BS$453,COLUMNS(first_set!$C$1:$BS$1),FALSE)/1000000000</f>
        <v>13.285448978275943</v>
      </c>
      <c r="G280" s="8" t="e">
        <f>ABS((E280-F280)/E280)</f>
        <v>#N/A</v>
      </c>
      <c r="H280" s="8" t="e">
        <f t="shared" si="7"/>
        <v>#N/A</v>
      </c>
    </row>
    <row r="281" spans="1:8" x14ac:dyDescent="0.2">
      <c r="A281" t="s">
        <v>252</v>
      </c>
      <c r="B281" t="s">
        <v>255</v>
      </c>
      <c r="C281" t="e">
        <f>VLOOKUP($B281,pwc!$A$2:$B$152,2,FALSE)</f>
        <v>#N/A</v>
      </c>
      <c r="D281" s="6">
        <f>VLOOKUP($A281,ppp!$D$2:$G$429,4,FALSE)</f>
        <v>0.93036700741274259</v>
      </c>
      <c r="E281" t="e">
        <f>C281*D281</f>
        <v>#N/A</v>
      </c>
      <c r="F281">
        <f>VLOOKUP($B281,first_set!C$2:BS$453,COLUMNS(first_set!$C$1:$BS$1),FALSE)/1000000000</f>
        <v>31.348640932316936</v>
      </c>
      <c r="G281" s="8" t="e">
        <f>ABS((E281-F281)/E281)</f>
        <v>#N/A</v>
      </c>
      <c r="H281" s="8" t="e">
        <f t="shared" si="7"/>
        <v>#N/A</v>
      </c>
    </row>
    <row r="282" spans="1:8" x14ac:dyDescent="0.2">
      <c r="A282" t="s">
        <v>252</v>
      </c>
      <c r="B282" t="s">
        <v>257</v>
      </c>
      <c r="C282" t="e">
        <f>VLOOKUP($B282,pwc!$A$2:$B$152,2,FALSE)</f>
        <v>#N/A</v>
      </c>
      <c r="D282" s="6">
        <f>VLOOKUP($A282,ppp!$D$2:$G$429,4,FALSE)</f>
        <v>0.93036700741274259</v>
      </c>
      <c r="E282" t="e">
        <f>C282*D282</f>
        <v>#N/A</v>
      </c>
      <c r="F282">
        <f>VLOOKUP($B282,first_set!C$2:BS$453,COLUMNS(first_set!$C$1:$BS$1),FALSE)/1000000000</f>
        <v>14.642568975679785</v>
      </c>
      <c r="G282" s="8" t="e">
        <f>ABS((E282-F282)/E282)</f>
        <v>#N/A</v>
      </c>
      <c r="H282" s="8" t="e">
        <f t="shared" si="7"/>
        <v>#N/A</v>
      </c>
    </row>
    <row r="283" spans="1:8" x14ac:dyDescent="0.2">
      <c r="A283" t="s">
        <v>252</v>
      </c>
      <c r="B283" t="s">
        <v>258</v>
      </c>
      <c r="C283" t="e">
        <f>VLOOKUP($B283,pwc!$A$2:$B$152,2,FALSE)</f>
        <v>#N/A</v>
      </c>
      <c r="D283" s="6">
        <f>VLOOKUP($A283,ppp!$D$2:$G$429,4,FALSE)</f>
        <v>0.93036700741274259</v>
      </c>
      <c r="E283" t="e">
        <f>C283*D283</f>
        <v>#N/A</v>
      </c>
      <c r="F283">
        <f>VLOOKUP($B283,first_set!C$2:BS$453,COLUMNS(first_set!$C$1:$BS$1),FALSE)/1000000000</f>
        <v>13.285448978275943</v>
      </c>
      <c r="G283" s="8" t="e">
        <f>ABS((E283-F283)/E283)</f>
        <v>#N/A</v>
      </c>
      <c r="H283" s="8" t="e">
        <f t="shared" si="7"/>
        <v>#N/A</v>
      </c>
    </row>
    <row r="284" spans="1:8" x14ac:dyDescent="0.2">
      <c r="A284" t="s">
        <v>252</v>
      </c>
      <c r="B284" t="s">
        <v>259</v>
      </c>
      <c r="C284" t="e">
        <f>VLOOKUP($B284,pwc!$A$2:$B$152,2,FALSE)</f>
        <v>#N/A</v>
      </c>
      <c r="D284" s="6">
        <f>VLOOKUP($A284,ppp!$D$2:$G$429,4,FALSE)</f>
        <v>0.93036700741274259</v>
      </c>
      <c r="E284" t="e">
        <f>C284*D284</f>
        <v>#N/A</v>
      </c>
      <c r="F284">
        <f>VLOOKUP($B284,first_set!C$2:BS$453,COLUMNS(first_set!$C$1:$BS$1),FALSE)/1000000000</f>
        <v>2.1599367102116025</v>
      </c>
      <c r="G284" s="8" t="e">
        <f>ABS((E284-F284)/E284)</f>
        <v>#N/A</v>
      </c>
      <c r="H284" s="8" t="e">
        <f t="shared" si="7"/>
        <v>#N/A</v>
      </c>
    </row>
    <row r="285" spans="1:8" x14ac:dyDescent="0.2">
      <c r="A285" t="s">
        <v>252</v>
      </c>
      <c r="B285" t="s">
        <v>260</v>
      </c>
      <c r="C285" t="e">
        <f>VLOOKUP($B285,pwc!$A$2:$B$152,2,FALSE)</f>
        <v>#N/A</v>
      </c>
      <c r="D285" s="6">
        <f>VLOOKUP($A285,ppp!$D$2:$G$429,4,FALSE)</f>
        <v>0.93036700741274259</v>
      </c>
      <c r="E285" t="e">
        <f>C285*D285</f>
        <v>#N/A</v>
      </c>
      <c r="F285">
        <f>VLOOKUP($B285,first_set!C$2:BS$453,COLUMNS(first_set!$C$1:$BS$1),FALSE)/1000000000</f>
        <v>1.5740761648870689</v>
      </c>
      <c r="G285" s="8" t="e">
        <f>ABS((E285-F285)/E285)</f>
        <v>#N/A</v>
      </c>
      <c r="H285" s="8" t="e">
        <f t="shared" si="7"/>
        <v>#N/A</v>
      </c>
    </row>
    <row r="286" spans="1:8" x14ac:dyDescent="0.2">
      <c r="A286" t="s">
        <v>252</v>
      </c>
      <c r="B286" t="s">
        <v>261</v>
      </c>
      <c r="C286" t="e">
        <f>VLOOKUP($B286,pwc!$A$2:$B$152,2,FALSE)</f>
        <v>#N/A</v>
      </c>
      <c r="D286" s="6">
        <f>VLOOKUP($A286,ppp!$D$2:$G$429,4,FALSE)</f>
        <v>0.93036700741274259</v>
      </c>
      <c r="E286" t="e">
        <f>C286*D286</f>
        <v>#N/A</v>
      </c>
      <c r="F286">
        <f>VLOOKUP($B286,first_set!C$2:BS$453,COLUMNS(first_set!$C$1:$BS$1),FALSE)/1000000000</f>
        <v>5.178993545914361</v>
      </c>
      <c r="G286" s="8" t="e">
        <f>ABS((E286-F286)/E286)</f>
        <v>#N/A</v>
      </c>
      <c r="H286" s="8" t="e">
        <f t="shared" si="7"/>
        <v>#N/A</v>
      </c>
    </row>
    <row r="287" spans="1:8" x14ac:dyDescent="0.2">
      <c r="A287" t="s">
        <v>252</v>
      </c>
      <c r="B287" t="s">
        <v>262</v>
      </c>
      <c r="C287" t="e">
        <f>VLOOKUP($B287,pwc!$A$2:$B$152,2,FALSE)</f>
        <v>#N/A</v>
      </c>
      <c r="D287" s="6">
        <f>VLOOKUP($A287,ppp!$D$2:$G$429,4,FALSE)</f>
        <v>0.93036700741274259</v>
      </c>
      <c r="E287" t="e">
        <f>C287*D287</f>
        <v>#N/A</v>
      </c>
      <c r="F287">
        <f>VLOOKUP($B287,first_set!C$2:BS$453,COLUMNS(first_set!$C$1:$BS$1),FALSE)/1000000000</f>
        <v>13.285448978275943</v>
      </c>
      <c r="G287" s="8" t="e">
        <f>ABS((E287-F287)/E287)</f>
        <v>#N/A</v>
      </c>
      <c r="H287" s="8" t="e">
        <f t="shared" si="7"/>
        <v>#N/A</v>
      </c>
    </row>
    <row r="288" spans="1:8" x14ac:dyDescent="0.2">
      <c r="A288" t="s">
        <v>264</v>
      </c>
      <c r="B288" t="s">
        <v>265</v>
      </c>
      <c r="C288" t="e">
        <f>VLOOKUP($B288,pwc!$A$2:$B$152,2,FALSE)</f>
        <v>#N/A</v>
      </c>
      <c r="D288" s="6">
        <f>VLOOKUP($A288,ppp!$D$2:$G$429,4,FALSE)</f>
        <v>1.1224101889548284</v>
      </c>
      <c r="E288" t="e">
        <f>C288*D288</f>
        <v>#N/A</v>
      </c>
      <c r="F288">
        <f>VLOOKUP($B288,first_set!C$2:BS$453,COLUMNS(first_set!$C$1:$BS$1),FALSE)/1000000000</f>
        <v>29.835458422925001</v>
      </c>
      <c r="G288" s="8" t="e">
        <f>ABS((E288-F288)/E288)</f>
        <v>#N/A</v>
      </c>
      <c r="H288" s="8" t="e">
        <f t="shared" si="7"/>
        <v>#N/A</v>
      </c>
    </row>
    <row r="289" spans="1:8" x14ac:dyDescent="0.2">
      <c r="A289" t="s">
        <v>264</v>
      </c>
      <c r="B289" t="s">
        <v>266</v>
      </c>
      <c r="C289" t="e">
        <f>VLOOKUP($B289,pwc!$A$2:$B$152,2,FALSE)</f>
        <v>#N/A</v>
      </c>
      <c r="D289" s="6">
        <f>VLOOKUP($A289,ppp!$D$2:$G$429,4,FALSE)</f>
        <v>1.1224101889548284</v>
      </c>
      <c r="E289" t="e">
        <f>C289*D289</f>
        <v>#N/A</v>
      </c>
      <c r="F289">
        <f>VLOOKUP($B289,first_set!C$2:BS$453,COLUMNS(first_set!$C$1:$BS$1),FALSE)/1000000000</f>
        <v>28.792262620618587</v>
      </c>
      <c r="G289" s="8" t="e">
        <f>ABS((E289-F289)/E289)</f>
        <v>#N/A</v>
      </c>
      <c r="H289" s="8" t="e">
        <f t="shared" si="7"/>
        <v>#N/A</v>
      </c>
    </row>
    <row r="290" spans="1:8" x14ac:dyDescent="0.2">
      <c r="A290" t="s">
        <v>264</v>
      </c>
      <c r="B290" t="s">
        <v>267</v>
      </c>
      <c r="C290" t="e">
        <f>VLOOKUP($B290,pwc!$A$2:$B$152,2,FALSE)</f>
        <v>#N/A</v>
      </c>
      <c r="D290" s="6">
        <f>VLOOKUP($A290,ppp!$D$2:$G$429,4,FALSE)</f>
        <v>1.1224101889548284</v>
      </c>
      <c r="E290" t="e">
        <f>C290*D290</f>
        <v>#N/A</v>
      </c>
      <c r="F290">
        <f>VLOOKUP($B290,first_set!C$2:BS$453,COLUMNS(first_set!$C$1:$BS$1),FALSE)/1000000000</f>
        <v>2.6696807375305389</v>
      </c>
      <c r="G290" s="8" t="e">
        <f>ABS((E290-F290)/E290)</f>
        <v>#N/A</v>
      </c>
      <c r="H290" s="8" t="e">
        <f t="shared" si="7"/>
        <v>#N/A</v>
      </c>
    </row>
    <row r="291" spans="1:8" x14ac:dyDescent="0.2">
      <c r="A291" t="s">
        <v>264</v>
      </c>
      <c r="B291" t="s">
        <v>268</v>
      </c>
      <c r="C291" t="e">
        <f>VLOOKUP($B291,pwc!$A$2:$B$152,2,FALSE)</f>
        <v>#N/A</v>
      </c>
      <c r="D291" s="6">
        <f>VLOOKUP($A291,ppp!$D$2:$G$429,4,FALSE)</f>
        <v>1.1224101889548284</v>
      </c>
      <c r="E291" t="e">
        <f>C291*D291</f>
        <v>#N/A</v>
      </c>
      <c r="F291">
        <f>VLOOKUP($B291,first_set!C$2:BS$453,COLUMNS(first_set!$C$1:$BS$1),FALSE)/1000000000</f>
        <v>2.2568465242499314</v>
      </c>
      <c r="G291" s="8" t="e">
        <f>ABS((E291-F291)/E291)</f>
        <v>#N/A</v>
      </c>
      <c r="H291" s="8" t="e">
        <f t="shared" si="7"/>
        <v>#N/A</v>
      </c>
    </row>
    <row r="292" spans="1:8" x14ac:dyDescent="0.2">
      <c r="A292" t="s">
        <v>264</v>
      </c>
      <c r="B292" t="s">
        <v>269</v>
      </c>
      <c r="C292" t="e">
        <f>VLOOKUP($B292,pwc!$A$2:$B$152,2,FALSE)</f>
        <v>#N/A</v>
      </c>
      <c r="D292" s="6">
        <f>VLOOKUP($A292,ppp!$D$2:$G$429,4,FALSE)</f>
        <v>1.1224101889548284</v>
      </c>
      <c r="E292" t="e">
        <f>C292*D292</f>
        <v>#N/A</v>
      </c>
      <c r="F292">
        <f>VLOOKUP($B292,first_set!C$2:BS$453,COLUMNS(first_set!$C$1:$BS$1),FALSE)/1000000000</f>
        <v>3.6622955775039454</v>
      </c>
      <c r="G292" s="8" t="e">
        <f>ABS((E292-F292)/E292)</f>
        <v>#N/A</v>
      </c>
      <c r="H292" s="8" t="e">
        <f t="shared" si="7"/>
        <v>#N/A</v>
      </c>
    </row>
    <row r="293" spans="1:8" x14ac:dyDescent="0.2">
      <c r="A293" t="s">
        <v>264</v>
      </c>
      <c r="B293" t="s">
        <v>270</v>
      </c>
      <c r="C293" t="e">
        <f>VLOOKUP($B293,pwc!$A$2:$B$152,2,FALSE)</f>
        <v>#N/A</v>
      </c>
      <c r="D293" s="6">
        <f>VLOOKUP($A293,ppp!$D$2:$G$429,4,FALSE)</f>
        <v>1.1224101889548284</v>
      </c>
      <c r="E293" t="e">
        <f>C293*D293</f>
        <v>#N/A</v>
      </c>
      <c r="F293">
        <f>VLOOKUP($B293,first_set!C$2:BS$453,COLUMNS(first_set!$C$1:$BS$1),FALSE)/1000000000</f>
        <v>4.9952355054862316</v>
      </c>
      <c r="G293" s="8" t="e">
        <f>ABS((E293-F293)/E293)</f>
        <v>#N/A</v>
      </c>
      <c r="H293" s="8" t="e">
        <f t="shared" si="7"/>
        <v>#N/A</v>
      </c>
    </row>
    <row r="294" spans="1:8" x14ac:dyDescent="0.2">
      <c r="A294" t="s">
        <v>264</v>
      </c>
      <c r="B294" t="s">
        <v>271</v>
      </c>
      <c r="C294" t="e">
        <f>VLOOKUP($B294,pwc!$A$2:$B$152,2,FALSE)</f>
        <v>#N/A</v>
      </c>
      <c r="D294" s="6">
        <f>VLOOKUP($A294,ppp!$D$2:$G$429,4,FALSE)</f>
        <v>1.1224101889548284</v>
      </c>
      <c r="E294" t="e">
        <f>C294*D294</f>
        <v>#N/A</v>
      </c>
      <c r="F294">
        <f>VLOOKUP($B294,first_set!C$2:BS$453,COLUMNS(first_set!$C$1:$BS$1),FALSE)/1000000000</f>
        <v>4.770983493024187</v>
      </c>
      <c r="G294" s="8" t="e">
        <f>ABS((E294-F294)/E294)</f>
        <v>#N/A</v>
      </c>
      <c r="H294" s="8" t="e">
        <f t="shared" si="7"/>
        <v>#N/A</v>
      </c>
    </row>
    <row r="295" spans="1:8" x14ac:dyDescent="0.2">
      <c r="A295" t="s">
        <v>264</v>
      </c>
      <c r="B295" t="s">
        <v>272</v>
      </c>
      <c r="C295" t="e">
        <f>VLOOKUP($B295,pwc!$A$2:$B$152,2,FALSE)</f>
        <v>#N/A</v>
      </c>
      <c r="D295" s="6">
        <f>VLOOKUP($A295,ppp!$D$2:$G$429,4,FALSE)</f>
        <v>1.1224101889548284</v>
      </c>
      <c r="E295" t="e">
        <f>C295*D295</f>
        <v>#N/A</v>
      </c>
      <c r="F295">
        <f>VLOOKUP($B295,first_set!C$2:BS$453,COLUMNS(first_set!$C$1:$BS$1),FALSE)/1000000000</f>
        <v>89.744076554619411</v>
      </c>
      <c r="G295" s="8" t="e">
        <f>ABS((E295-F295)/E295)</f>
        <v>#N/A</v>
      </c>
      <c r="H295" s="8" t="e">
        <f t="shared" si="7"/>
        <v>#N/A</v>
      </c>
    </row>
    <row r="296" spans="1:8" x14ac:dyDescent="0.2">
      <c r="A296" t="s">
        <v>264</v>
      </c>
      <c r="B296" t="s">
        <v>273</v>
      </c>
      <c r="C296" t="e">
        <f>VLOOKUP($B296,pwc!$A$2:$B$152,2,FALSE)</f>
        <v>#N/A</v>
      </c>
      <c r="D296" s="6">
        <f>VLOOKUP($A296,ppp!$D$2:$G$429,4,FALSE)</f>
        <v>1.1224101889548284</v>
      </c>
      <c r="E296" t="e">
        <f>C296*D296</f>
        <v>#N/A</v>
      </c>
      <c r="F296">
        <f>VLOOKUP($B296,first_set!C$2:BS$453,COLUMNS(first_set!$C$1:$BS$1),FALSE)/1000000000</f>
        <v>6.2518654266028264</v>
      </c>
      <c r="G296" s="8" t="e">
        <f>ABS((E296-F296)/E296)</f>
        <v>#N/A</v>
      </c>
      <c r="H296" s="8" t="e">
        <f t="shared" si="7"/>
        <v>#N/A</v>
      </c>
    </row>
    <row r="297" spans="1:8" x14ac:dyDescent="0.2">
      <c r="A297" t="s">
        <v>264</v>
      </c>
      <c r="B297" t="s">
        <v>274</v>
      </c>
      <c r="C297" t="e">
        <f>VLOOKUP($B297,pwc!$A$2:$B$152,2,FALSE)</f>
        <v>#N/A</v>
      </c>
      <c r="D297" s="6">
        <f>VLOOKUP($A297,ppp!$D$2:$G$429,4,FALSE)</f>
        <v>1.1224101889548284</v>
      </c>
      <c r="E297" t="e">
        <f>C297*D297</f>
        <v>#N/A</v>
      </c>
      <c r="F297">
        <f>VLOOKUP($B297,first_set!C$2:BS$453,COLUMNS(first_set!$C$1:$BS$1),FALSE)/1000000000</f>
        <v>4.0803925498769686</v>
      </c>
      <c r="G297" s="8" t="e">
        <f>ABS((E297-F297)/E297)</f>
        <v>#N/A</v>
      </c>
      <c r="H297" s="8" t="e">
        <f t="shared" si="7"/>
        <v>#N/A</v>
      </c>
    </row>
    <row r="298" spans="1:8" x14ac:dyDescent="0.2">
      <c r="A298" t="s">
        <v>264</v>
      </c>
      <c r="B298" t="s">
        <v>275</v>
      </c>
      <c r="C298" t="e">
        <f>VLOOKUP($B298,pwc!$A$2:$B$152,2,FALSE)</f>
        <v>#N/A</v>
      </c>
      <c r="D298" s="6">
        <f>VLOOKUP($A298,ppp!$D$2:$G$429,4,FALSE)</f>
        <v>1.1224101889548284</v>
      </c>
      <c r="E298" t="e">
        <f>C298*D298</f>
        <v>#N/A</v>
      </c>
      <c r="F298">
        <f>VLOOKUP($B298,first_set!C$2:BS$453,COLUMNS(first_set!$C$1:$BS$1),FALSE)/1000000000</f>
        <v>8.2990787136738629</v>
      </c>
      <c r="G298" s="8" t="e">
        <f>ABS((E298-F298)/E298)</f>
        <v>#N/A</v>
      </c>
      <c r="H298" s="8" t="e">
        <f t="shared" si="7"/>
        <v>#N/A</v>
      </c>
    </row>
    <row r="299" spans="1:8" x14ac:dyDescent="0.2">
      <c r="A299" t="s">
        <v>264</v>
      </c>
      <c r="B299" t="s">
        <v>276</v>
      </c>
      <c r="C299" t="e">
        <f>VLOOKUP($B299,pwc!$A$2:$B$152,2,FALSE)</f>
        <v>#N/A</v>
      </c>
      <c r="D299" s="6">
        <f>VLOOKUP($A299,ppp!$D$2:$G$429,4,FALSE)</f>
        <v>1.1224101889548284</v>
      </c>
      <c r="E299" t="e">
        <f>C299*D299</f>
        <v>#N/A</v>
      </c>
      <c r="F299">
        <f>VLOOKUP($B299,first_set!C$2:BS$453,COLUMNS(first_set!$C$1:$BS$1),FALSE)/1000000000</f>
        <v>6.7217128633776051</v>
      </c>
      <c r="G299" s="8" t="e">
        <f>ABS((E299-F299)/E299)</f>
        <v>#N/A</v>
      </c>
      <c r="H299" s="8" t="e">
        <f t="shared" si="7"/>
        <v>#N/A</v>
      </c>
    </row>
    <row r="300" spans="1:8" x14ac:dyDescent="0.2">
      <c r="A300" t="s">
        <v>264</v>
      </c>
      <c r="B300" t="s">
        <v>277</v>
      </c>
      <c r="C300" t="e">
        <f>VLOOKUP($B300,pwc!$A$2:$B$152,2,FALSE)</f>
        <v>#N/A</v>
      </c>
      <c r="D300" s="6">
        <f>VLOOKUP($A300,ppp!$D$2:$G$429,4,FALSE)</f>
        <v>1.1224101889548284</v>
      </c>
      <c r="E300" t="e">
        <f>C300*D300</f>
        <v>#N/A</v>
      </c>
      <c r="F300">
        <f>VLOOKUP($B300,first_set!C$2:BS$453,COLUMNS(first_set!$C$1:$BS$1),FALSE)/1000000000</f>
        <v>3.5848160686394919</v>
      </c>
      <c r="G300" s="8" t="e">
        <f>ABS((E300-F300)/E300)</f>
        <v>#N/A</v>
      </c>
      <c r="H300" s="8" t="e">
        <f t="shared" si="7"/>
        <v>#N/A</v>
      </c>
    </row>
    <row r="301" spans="1:8" x14ac:dyDescent="0.2">
      <c r="A301" t="s">
        <v>264</v>
      </c>
      <c r="B301" t="s">
        <v>278</v>
      </c>
      <c r="C301" t="e">
        <f>VLOOKUP($B301,pwc!$A$2:$B$152,2,FALSE)</f>
        <v>#N/A</v>
      </c>
      <c r="D301" s="6">
        <f>VLOOKUP($A301,ppp!$D$2:$G$429,4,FALSE)</f>
        <v>1.1224101889548284</v>
      </c>
      <c r="E301" t="e">
        <f>C301*D301</f>
        <v>#N/A</v>
      </c>
      <c r="F301">
        <f>VLOOKUP($B301,first_set!C$2:BS$453,COLUMNS(first_set!$C$1:$BS$1),FALSE)/1000000000</f>
        <v>89.744076554619411</v>
      </c>
      <c r="G301" s="8" t="e">
        <f>ABS((E301-F301)/E301)</f>
        <v>#N/A</v>
      </c>
      <c r="H301" s="8" t="e">
        <f t="shared" ref="H301:H364" si="8">1-G301</f>
        <v>#N/A</v>
      </c>
    </row>
    <row r="302" spans="1:8" x14ac:dyDescent="0.2">
      <c r="A302" t="s">
        <v>264</v>
      </c>
      <c r="B302" t="s">
        <v>279</v>
      </c>
      <c r="C302" t="e">
        <f>VLOOKUP($B302,pwc!$A$2:$B$152,2,FALSE)</f>
        <v>#N/A</v>
      </c>
      <c r="D302" s="6">
        <f>VLOOKUP($A302,ppp!$D$2:$G$429,4,FALSE)</f>
        <v>1.1224101889548284</v>
      </c>
      <c r="E302" t="e">
        <f>C302*D302</f>
        <v>#N/A</v>
      </c>
      <c r="F302">
        <f>VLOOKUP($B302,first_set!C$2:BS$453,COLUMNS(first_set!$C$1:$BS$1),FALSE)/1000000000</f>
        <v>2.0969171229329651</v>
      </c>
      <c r="G302" s="8" t="e">
        <f>ABS((E302-F302)/E302)</f>
        <v>#N/A</v>
      </c>
      <c r="H302" s="8" t="e">
        <f t="shared" si="8"/>
        <v>#N/A</v>
      </c>
    </row>
    <row r="303" spans="1:8" x14ac:dyDescent="0.2">
      <c r="A303" t="s">
        <v>264</v>
      </c>
      <c r="B303" t="s">
        <v>280</v>
      </c>
      <c r="C303" t="e">
        <f>VLOOKUP($B303,pwc!$A$2:$B$152,2,FALSE)</f>
        <v>#N/A</v>
      </c>
      <c r="D303" s="6">
        <f>VLOOKUP($A303,ppp!$D$2:$G$429,4,FALSE)</f>
        <v>1.1224101889548284</v>
      </c>
      <c r="E303" t="e">
        <f>C303*D303</f>
        <v>#N/A</v>
      </c>
      <c r="F303">
        <f>VLOOKUP($B303,first_set!C$2:BS$453,COLUMNS(first_set!$C$1:$BS$1),FALSE)/1000000000</f>
        <v>6.436354370360398</v>
      </c>
      <c r="G303" s="8" t="e">
        <f>ABS((E303-F303)/E303)</f>
        <v>#N/A</v>
      </c>
      <c r="H303" s="8" t="e">
        <f t="shared" si="8"/>
        <v>#N/A</v>
      </c>
    </row>
    <row r="304" spans="1:8" x14ac:dyDescent="0.2">
      <c r="A304" t="s">
        <v>264</v>
      </c>
      <c r="B304" t="s">
        <v>281</v>
      </c>
      <c r="C304" t="e">
        <f>VLOOKUP($B304,pwc!$A$2:$B$152,2,FALSE)</f>
        <v>#N/A</v>
      </c>
      <c r="D304" s="6">
        <f>VLOOKUP($A304,ppp!$D$2:$G$429,4,FALSE)</f>
        <v>1.1224101889548284</v>
      </c>
      <c r="E304" t="e">
        <f>C304*D304</f>
        <v>#N/A</v>
      </c>
      <c r="F304">
        <f>VLOOKUP($B304,first_set!C$2:BS$453,COLUMNS(first_set!$C$1:$BS$1),FALSE)/1000000000</f>
        <v>2.9822301525322274E-2</v>
      </c>
      <c r="G304" s="8" t="e">
        <f>ABS((E304-F304)/E304)</f>
        <v>#N/A</v>
      </c>
      <c r="H304" s="8" t="e">
        <f t="shared" si="8"/>
        <v>#N/A</v>
      </c>
    </row>
    <row r="305" spans="1:8" x14ac:dyDescent="0.2">
      <c r="A305" t="s">
        <v>264</v>
      </c>
      <c r="B305" t="s">
        <v>282</v>
      </c>
      <c r="C305" t="e">
        <f>VLOOKUP($B305,pwc!$A$2:$B$152,2,FALSE)</f>
        <v>#N/A</v>
      </c>
      <c r="D305" s="6">
        <f>VLOOKUP($A305,ppp!$D$2:$G$429,4,FALSE)</f>
        <v>1.1224101889548284</v>
      </c>
      <c r="E305" t="e">
        <f>C305*D305</f>
        <v>#N/A</v>
      </c>
      <c r="F305">
        <f>VLOOKUP($B305,first_set!C$2:BS$453,COLUMNS(first_set!$C$1:$BS$1),FALSE)/1000000000</f>
        <v>9.2721043948180544</v>
      </c>
      <c r="G305" s="8" t="e">
        <f>ABS((E305-F305)/E305)</f>
        <v>#N/A</v>
      </c>
      <c r="H305" s="8" t="e">
        <f t="shared" si="8"/>
        <v>#N/A</v>
      </c>
    </row>
    <row r="306" spans="1:8" x14ac:dyDescent="0.2">
      <c r="A306" t="s">
        <v>264</v>
      </c>
      <c r="B306" t="s">
        <v>284</v>
      </c>
      <c r="C306" t="e">
        <f>VLOOKUP($B306,pwc!$A$2:$B$152,2,FALSE)</f>
        <v>#N/A</v>
      </c>
      <c r="D306" s="6">
        <f>VLOOKUP($A306,ppp!$D$2:$G$429,4,FALSE)</f>
        <v>1.1224101889548284</v>
      </c>
      <c r="E306" t="e">
        <f>C306*D306</f>
        <v>#N/A</v>
      </c>
      <c r="F306">
        <f>VLOOKUP($B306,first_set!C$2:BS$453,COLUMNS(first_set!$C$1:$BS$1),FALSE)/1000000000</f>
        <v>4.079807798854258</v>
      </c>
      <c r="G306" s="8" t="e">
        <f>ABS((E306-F306)/E306)</f>
        <v>#N/A</v>
      </c>
      <c r="H306" s="8" t="e">
        <f t="shared" si="8"/>
        <v>#N/A</v>
      </c>
    </row>
    <row r="307" spans="1:8" x14ac:dyDescent="0.2">
      <c r="A307" t="s">
        <v>264</v>
      </c>
      <c r="B307" t="s">
        <v>285</v>
      </c>
      <c r="C307" t="e">
        <f>VLOOKUP($B307,pwc!$A$2:$B$152,2,FALSE)</f>
        <v>#N/A</v>
      </c>
      <c r="D307" s="6">
        <f>VLOOKUP($A307,ppp!$D$2:$G$429,4,FALSE)</f>
        <v>1.1224101889548284</v>
      </c>
      <c r="E307" t="e">
        <f>C307*D307</f>
        <v>#N/A</v>
      </c>
      <c r="F307">
        <f>VLOOKUP($B307,first_set!C$2:BS$453,COLUMNS(first_set!$C$1:$BS$1),FALSE)/1000000000</f>
        <v>4.006129171555771</v>
      </c>
      <c r="G307" s="8" t="e">
        <f>ABS((E307-F307)/E307)</f>
        <v>#N/A</v>
      </c>
      <c r="H307" s="8" t="e">
        <f t="shared" si="8"/>
        <v>#N/A</v>
      </c>
    </row>
    <row r="308" spans="1:8" x14ac:dyDescent="0.2">
      <c r="A308" t="s">
        <v>264</v>
      </c>
      <c r="B308" t="s">
        <v>286</v>
      </c>
      <c r="C308" t="e">
        <f>VLOOKUP($B308,pwc!$A$2:$B$152,2,FALSE)</f>
        <v>#N/A</v>
      </c>
      <c r="D308" s="6">
        <f>VLOOKUP($A308,ppp!$D$2:$G$429,4,FALSE)</f>
        <v>1.1224101889548284</v>
      </c>
      <c r="E308" t="e">
        <f>C308*D308</f>
        <v>#N/A</v>
      </c>
      <c r="F308">
        <f>VLOOKUP($B308,first_set!C$2:BS$453,COLUMNS(first_set!$C$1:$BS$1),FALSE)/1000000000</f>
        <v>8.1356408062906205</v>
      </c>
      <c r="G308" s="8" t="e">
        <f>ABS((E308-F308)/E308)</f>
        <v>#N/A</v>
      </c>
      <c r="H308" s="8" t="e">
        <f t="shared" si="8"/>
        <v>#N/A</v>
      </c>
    </row>
    <row r="309" spans="1:8" x14ac:dyDescent="0.2">
      <c r="A309" t="s">
        <v>264</v>
      </c>
      <c r="B309" t="s">
        <v>287</v>
      </c>
      <c r="C309" t="e">
        <f>VLOOKUP($B309,pwc!$A$2:$B$152,2,FALSE)</f>
        <v>#N/A</v>
      </c>
      <c r="D309" s="6">
        <f>VLOOKUP($A309,ppp!$D$2:$G$429,4,FALSE)</f>
        <v>1.1224101889548284</v>
      </c>
      <c r="E309" t="e">
        <f>C309*D309</f>
        <v>#N/A</v>
      </c>
      <c r="F309">
        <f>VLOOKUP($B309,first_set!C$2:BS$453,COLUMNS(first_set!$C$1:$BS$1),FALSE)/1000000000</f>
        <v>4.4204252623628282</v>
      </c>
      <c r="G309" s="8" t="e">
        <f>ABS((E309-F309)/E309)</f>
        <v>#N/A</v>
      </c>
      <c r="H309" s="8" t="e">
        <f t="shared" si="8"/>
        <v>#N/A</v>
      </c>
    </row>
    <row r="310" spans="1:8" x14ac:dyDescent="0.2">
      <c r="A310" t="s">
        <v>264</v>
      </c>
      <c r="B310" t="s">
        <v>288</v>
      </c>
      <c r="C310" t="e">
        <f>VLOOKUP($B310,pwc!$A$2:$B$152,2,FALSE)</f>
        <v>#N/A</v>
      </c>
      <c r="D310" s="6">
        <f>VLOOKUP($A310,ppp!$D$2:$G$429,4,FALSE)</f>
        <v>1.1224101889548284</v>
      </c>
      <c r="E310" t="e">
        <f>C310*D310</f>
        <v>#N/A</v>
      </c>
      <c r="F310">
        <f>VLOOKUP($B310,first_set!C$2:BS$453,COLUMNS(first_set!$C$1:$BS$1),FALSE)/1000000000</f>
        <v>7.7824511960620582</v>
      </c>
      <c r="G310" s="8" t="e">
        <f>ABS((E310-F310)/E310)</f>
        <v>#N/A</v>
      </c>
      <c r="H310" s="8" t="e">
        <f t="shared" si="8"/>
        <v>#N/A</v>
      </c>
    </row>
    <row r="311" spans="1:8" x14ac:dyDescent="0.2">
      <c r="A311" t="s">
        <v>264</v>
      </c>
      <c r="B311" t="s">
        <v>289</v>
      </c>
      <c r="C311" t="e">
        <f>VLOOKUP($B311,pwc!$A$2:$B$152,2,FALSE)</f>
        <v>#N/A</v>
      </c>
      <c r="D311" s="6">
        <f>VLOOKUP($A311,ppp!$D$2:$G$429,4,FALSE)</f>
        <v>1.1224101889548284</v>
      </c>
      <c r="E311" t="e">
        <f>C311*D311</f>
        <v>#N/A</v>
      </c>
      <c r="F311">
        <f>VLOOKUP($B311,first_set!C$2:BS$453,COLUMNS(first_set!$C$1:$BS$1),FALSE)/1000000000</f>
        <v>5.9413626401456314</v>
      </c>
      <c r="G311" s="8" t="e">
        <f>ABS((E311-F311)/E311)</f>
        <v>#N/A</v>
      </c>
      <c r="H311" s="8" t="e">
        <f t="shared" si="8"/>
        <v>#N/A</v>
      </c>
    </row>
    <row r="312" spans="1:8" x14ac:dyDescent="0.2">
      <c r="A312" t="s">
        <v>264</v>
      </c>
      <c r="B312" t="s">
        <v>290</v>
      </c>
      <c r="C312" t="e">
        <f>VLOOKUP($B312,pwc!$A$2:$B$152,2,FALSE)</f>
        <v>#N/A</v>
      </c>
      <c r="D312" s="6">
        <f>VLOOKUP($A312,ppp!$D$2:$G$429,4,FALSE)</f>
        <v>1.1224101889548284</v>
      </c>
      <c r="E312" t="e">
        <f>C312*D312</f>
        <v>#N/A</v>
      </c>
      <c r="F312">
        <f>VLOOKUP($B312,first_set!C$2:BS$453,COLUMNS(first_set!$C$1:$BS$1),FALSE)/1000000000</f>
        <v>4.6981819922481014</v>
      </c>
      <c r="G312" s="8" t="e">
        <f>ABS((E312-F312)/E312)</f>
        <v>#N/A</v>
      </c>
      <c r="H312" s="8" t="e">
        <f t="shared" si="8"/>
        <v>#N/A</v>
      </c>
    </row>
    <row r="313" spans="1:8" x14ac:dyDescent="0.2">
      <c r="A313" t="s">
        <v>264</v>
      </c>
      <c r="B313" t="s">
        <v>291</v>
      </c>
      <c r="C313" t="e">
        <f>VLOOKUP($B313,pwc!$A$2:$B$152,2,FALSE)</f>
        <v>#N/A</v>
      </c>
      <c r="D313" s="6">
        <f>VLOOKUP($A313,ppp!$D$2:$G$429,4,FALSE)</f>
        <v>1.1224101889548284</v>
      </c>
      <c r="E313" t="e">
        <f>C313*D313</f>
        <v>#N/A</v>
      </c>
      <c r="F313">
        <f>VLOOKUP($B313,first_set!C$2:BS$453,COLUMNS(first_set!$C$1:$BS$1),FALSE)/1000000000</f>
        <v>13.338170544930227</v>
      </c>
      <c r="G313" s="8" t="e">
        <f>ABS((E313-F313)/E313)</f>
        <v>#N/A</v>
      </c>
      <c r="H313" s="8" t="e">
        <f t="shared" si="8"/>
        <v>#N/A</v>
      </c>
    </row>
    <row r="314" spans="1:8" x14ac:dyDescent="0.2">
      <c r="A314" t="s">
        <v>264</v>
      </c>
      <c r="B314" t="s">
        <v>292</v>
      </c>
      <c r="C314" t="e">
        <f>VLOOKUP($B314,pwc!$A$2:$B$152,2,FALSE)</f>
        <v>#N/A</v>
      </c>
      <c r="D314" s="6">
        <f>VLOOKUP($A314,ppp!$D$2:$G$429,4,FALSE)</f>
        <v>1.1224101889548284</v>
      </c>
      <c r="E314" t="e">
        <f>C314*D314</f>
        <v>#N/A</v>
      </c>
      <c r="F314">
        <f>VLOOKUP($B314,first_set!C$2:BS$453,COLUMNS(first_set!$C$1:$BS$1),FALSE)/1000000000</f>
        <v>11.828051060822611</v>
      </c>
      <c r="G314" s="8" t="e">
        <f>ABS((E314-F314)/E314)</f>
        <v>#N/A</v>
      </c>
      <c r="H314" s="8" t="e">
        <f t="shared" si="8"/>
        <v>#N/A</v>
      </c>
    </row>
    <row r="315" spans="1:8" x14ac:dyDescent="0.2">
      <c r="A315" t="s">
        <v>264</v>
      </c>
      <c r="B315" t="s">
        <v>293</v>
      </c>
      <c r="C315" t="e">
        <f>VLOOKUP($B315,pwc!$A$2:$B$152,2,FALSE)</f>
        <v>#N/A</v>
      </c>
      <c r="D315" s="6">
        <f>VLOOKUP($A315,ppp!$D$2:$G$429,4,FALSE)</f>
        <v>1.1224101889548284</v>
      </c>
      <c r="E315" t="e">
        <f>C315*D315</f>
        <v>#N/A</v>
      </c>
      <c r="F315">
        <f>VLOOKUP($B315,first_set!C$2:BS$453,COLUMNS(first_set!$C$1:$BS$1),FALSE)/1000000000</f>
        <v>6.6559283747340743</v>
      </c>
      <c r="G315" s="8" t="e">
        <f>ABS((E315-F315)/E315)</f>
        <v>#N/A</v>
      </c>
      <c r="H315" s="8" t="e">
        <f t="shared" si="8"/>
        <v>#N/A</v>
      </c>
    </row>
    <row r="316" spans="1:8" x14ac:dyDescent="0.2">
      <c r="A316" t="s">
        <v>264</v>
      </c>
      <c r="B316" t="s">
        <v>294</v>
      </c>
      <c r="C316" t="e">
        <f>VLOOKUP($B316,pwc!$A$2:$B$152,2,FALSE)</f>
        <v>#N/A</v>
      </c>
      <c r="D316" s="6">
        <f>VLOOKUP($A316,ppp!$D$2:$G$429,4,FALSE)</f>
        <v>1.1224101889548284</v>
      </c>
      <c r="E316" t="e">
        <f>C316*D316</f>
        <v>#N/A</v>
      </c>
      <c r="F316">
        <f>VLOOKUP($B316,first_set!C$2:BS$453,COLUMNS(first_set!$C$1:$BS$1),FALSE)/1000000000</f>
        <v>3.3748904559422437</v>
      </c>
      <c r="G316" s="8" t="e">
        <f>ABS((E316-F316)/E316)</f>
        <v>#N/A</v>
      </c>
      <c r="H316" s="8" t="e">
        <f t="shared" si="8"/>
        <v>#N/A</v>
      </c>
    </row>
    <row r="317" spans="1:8" x14ac:dyDescent="0.2">
      <c r="A317" t="s">
        <v>264</v>
      </c>
      <c r="B317" t="s">
        <v>295</v>
      </c>
      <c r="C317" t="e">
        <f>VLOOKUP($B317,pwc!$A$2:$B$152,2,FALSE)</f>
        <v>#N/A</v>
      </c>
      <c r="D317" s="6">
        <f>VLOOKUP($A317,ppp!$D$2:$G$429,4,FALSE)</f>
        <v>1.1224101889548284</v>
      </c>
      <c r="E317" t="e">
        <f>C317*D317</f>
        <v>#N/A</v>
      </c>
      <c r="F317">
        <f>VLOOKUP($B317,first_set!C$2:BS$453,COLUMNS(first_set!$C$1:$BS$1),FALSE)/1000000000</f>
        <v>8.2113660621336013</v>
      </c>
      <c r="G317" s="8" t="e">
        <f>ABS((E317-F317)/E317)</f>
        <v>#N/A</v>
      </c>
      <c r="H317" s="8" t="e">
        <f t="shared" si="8"/>
        <v>#N/A</v>
      </c>
    </row>
    <row r="318" spans="1:8" x14ac:dyDescent="0.2">
      <c r="A318" t="s">
        <v>264</v>
      </c>
      <c r="B318" t="s">
        <v>298</v>
      </c>
      <c r="C318" t="e">
        <f>VLOOKUP($B318,pwc!$A$2:$B$152,2,FALSE)</f>
        <v>#N/A</v>
      </c>
      <c r="D318" s="6">
        <f>VLOOKUP($A318,ppp!$D$2:$G$429,4,FALSE)</f>
        <v>1.1224101889548284</v>
      </c>
      <c r="E318" t="e">
        <f>C318*D318</f>
        <v>#N/A</v>
      </c>
      <c r="F318">
        <f>VLOOKUP($B318,first_set!C$2:BS$453,COLUMNS(first_set!$C$1:$BS$1),FALSE)/1000000000</f>
        <v>7.9105116673295051</v>
      </c>
      <c r="G318" s="8" t="e">
        <f>ABS((E318-F318)/E318)</f>
        <v>#N/A</v>
      </c>
      <c r="H318" s="8" t="e">
        <f t="shared" si="8"/>
        <v>#N/A</v>
      </c>
    </row>
    <row r="319" spans="1:8" x14ac:dyDescent="0.2">
      <c r="A319" t="s">
        <v>264</v>
      </c>
      <c r="B319" t="s">
        <v>301</v>
      </c>
      <c r="C319" t="e">
        <f>VLOOKUP($B319,pwc!$A$2:$B$152,2,FALSE)</f>
        <v>#N/A</v>
      </c>
      <c r="D319" s="6">
        <f>VLOOKUP($A319,ppp!$D$2:$G$429,4,FALSE)</f>
        <v>1.1224101889548284</v>
      </c>
      <c r="E319" t="e">
        <f>C319*D319</f>
        <v>#N/A</v>
      </c>
      <c r="F319">
        <f>VLOOKUP($B319,first_set!C$2:BS$453,COLUMNS(first_set!$C$1:$BS$1),FALSE)/1000000000</f>
        <v>4.0803925498769686</v>
      </c>
      <c r="G319" s="8" t="e">
        <f>ABS((E319-F319)/E319)</f>
        <v>#N/A</v>
      </c>
      <c r="H319" s="8" t="e">
        <f t="shared" si="8"/>
        <v>#N/A</v>
      </c>
    </row>
    <row r="320" spans="1:8" x14ac:dyDescent="0.2">
      <c r="A320" t="s">
        <v>264</v>
      </c>
      <c r="B320" t="s">
        <v>302</v>
      </c>
      <c r="C320" t="e">
        <f>VLOOKUP($B320,pwc!$A$2:$B$152,2,FALSE)</f>
        <v>#N/A</v>
      </c>
      <c r="D320" s="6">
        <f>VLOOKUP($A320,ppp!$D$2:$G$429,4,FALSE)</f>
        <v>1.1224101889548284</v>
      </c>
      <c r="E320" t="e">
        <f>C320*D320</f>
        <v>#N/A</v>
      </c>
      <c r="F320">
        <f>VLOOKUP($B320,first_set!C$2:BS$453,COLUMNS(first_set!$C$1:$BS$1),FALSE)/1000000000</f>
        <v>27.71836739026142</v>
      </c>
      <c r="G320" s="8" t="e">
        <f>ABS((E320-F320)/E320)</f>
        <v>#N/A</v>
      </c>
      <c r="H320" s="8" t="e">
        <f t="shared" si="8"/>
        <v>#N/A</v>
      </c>
    </row>
    <row r="321" spans="1:8" x14ac:dyDescent="0.2">
      <c r="A321" t="s">
        <v>264</v>
      </c>
      <c r="B321" t="s">
        <v>306</v>
      </c>
      <c r="C321" t="e">
        <f>VLOOKUP($B321,pwc!$A$2:$B$152,2,FALSE)</f>
        <v>#N/A</v>
      </c>
      <c r="D321" s="6">
        <f>VLOOKUP($A321,ppp!$D$2:$G$429,4,FALSE)</f>
        <v>1.1224101889548284</v>
      </c>
      <c r="E321" t="e">
        <f>C321*D321</f>
        <v>#N/A</v>
      </c>
      <c r="F321">
        <f>VLOOKUP($B321,first_set!C$2:BS$453,COLUMNS(first_set!$C$1:$BS$1),FALSE)/1000000000</f>
        <v>29.835458422925001</v>
      </c>
      <c r="G321" s="8" t="e">
        <f>ABS((E321-F321)/E321)</f>
        <v>#N/A</v>
      </c>
      <c r="H321" s="8" t="e">
        <f t="shared" si="8"/>
        <v>#N/A</v>
      </c>
    </row>
    <row r="322" spans="1:8" x14ac:dyDescent="0.2">
      <c r="A322" t="s">
        <v>308</v>
      </c>
      <c r="B322" t="s">
        <v>309</v>
      </c>
      <c r="C322" t="e">
        <f>VLOOKUP($B322,pwc!$A$2:$B$152,2,FALSE)</f>
        <v>#N/A</v>
      </c>
      <c r="D322" s="6">
        <f>VLOOKUP($A322,ppp!$D$2:$G$429,4,FALSE)</f>
        <v>1.136772912362255</v>
      </c>
      <c r="E322" t="e">
        <f>C322*D322</f>
        <v>#N/A</v>
      </c>
      <c r="F322">
        <f>VLOOKUP($B322,first_set!C$2:BS$453,COLUMNS(first_set!$C$1:$BS$1),FALSE)/1000000000</f>
        <v>8.3180978519527056</v>
      </c>
      <c r="G322" s="8" t="e">
        <f>ABS((E322-F322)/E322)</f>
        <v>#N/A</v>
      </c>
      <c r="H322" s="8" t="e">
        <f t="shared" si="8"/>
        <v>#N/A</v>
      </c>
    </row>
    <row r="323" spans="1:8" x14ac:dyDescent="0.2">
      <c r="A323" t="s">
        <v>308</v>
      </c>
      <c r="B323" t="s">
        <v>310</v>
      </c>
      <c r="C323" t="e">
        <f>VLOOKUP($B323,pwc!$A$2:$B$152,2,FALSE)</f>
        <v>#N/A</v>
      </c>
      <c r="D323" s="6">
        <f>VLOOKUP($A323,ppp!$D$2:$G$429,4,FALSE)</f>
        <v>1.136772912362255</v>
      </c>
      <c r="E323" t="e">
        <f>C323*D323</f>
        <v>#N/A</v>
      </c>
      <c r="F323">
        <f>VLOOKUP($B323,first_set!C$2:BS$453,COLUMNS(first_set!$C$1:$BS$1),FALSE)/1000000000</f>
        <v>6.7871442248788698</v>
      </c>
      <c r="G323" s="8" t="e">
        <f>ABS((E323-F323)/E323)</f>
        <v>#N/A</v>
      </c>
      <c r="H323" s="8" t="e">
        <f t="shared" si="8"/>
        <v>#N/A</v>
      </c>
    </row>
    <row r="324" spans="1:8" x14ac:dyDescent="0.2">
      <c r="A324" t="s">
        <v>308</v>
      </c>
      <c r="B324" t="s">
        <v>311</v>
      </c>
      <c r="C324" t="e">
        <f>VLOOKUP($B324,pwc!$A$2:$B$152,2,FALSE)</f>
        <v>#N/A</v>
      </c>
      <c r="D324" s="6">
        <f>VLOOKUP($A324,ppp!$D$2:$G$429,4,FALSE)</f>
        <v>1.136772912362255</v>
      </c>
      <c r="E324" t="e">
        <f>C324*D324</f>
        <v>#N/A</v>
      </c>
      <c r="F324">
        <f>VLOOKUP($B324,first_set!C$2:BS$453,COLUMNS(first_set!$C$1:$BS$1),FALSE)/1000000000</f>
        <v>0.72279720068560249</v>
      </c>
      <c r="G324" s="8" t="e">
        <f>ABS((E324-F324)/E324)</f>
        <v>#N/A</v>
      </c>
      <c r="H324" s="8" t="e">
        <f t="shared" si="8"/>
        <v>#N/A</v>
      </c>
    </row>
    <row r="325" spans="1:8" x14ac:dyDescent="0.2">
      <c r="A325" t="s">
        <v>308</v>
      </c>
      <c r="B325" t="s">
        <v>312</v>
      </c>
      <c r="C325" t="e">
        <f>VLOOKUP($B325,pwc!$A$2:$B$152,2,FALSE)</f>
        <v>#N/A</v>
      </c>
      <c r="D325" s="6">
        <f>VLOOKUP($A325,ppp!$D$2:$G$429,4,FALSE)</f>
        <v>1.136772912362255</v>
      </c>
      <c r="E325" t="e">
        <f>C325*D325</f>
        <v>#N/A</v>
      </c>
      <c r="F325">
        <f>VLOOKUP($B325,first_set!C$2:BS$453,COLUMNS(first_set!$C$1:$BS$1),FALSE)/1000000000</f>
        <v>5.601970631430226</v>
      </c>
      <c r="G325" s="8" t="e">
        <f>ABS((E325-F325)/E325)</f>
        <v>#N/A</v>
      </c>
      <c r="H325" s="8" t="e">
        <f t="shared" si="8"/>
        <v>#N/A</v>
      </c>
    </row>
    <row r="326" spans="1:8" x14ac:dyDescent="0.2">
      <c r="A326" t="s">
        <v>308</v>
      </c>
      <c r="B326" t="s">
        <v>314</v>
      </c>
      <c r="C326" t="e">
        <f>VLOOKUP($B326,pwc!$A$2:$B$152,2,FALSE)</f>
        <v>#N/A</v>
      </c>
      <c r="D326" s="6">
        <f>VLOOKUP($A326,ppp!$D$2:$G$429,4,FALSE)</f>
        <v>1.136772912362255</v>
      </c>
      <c r="E326" t="e">
        <f>C326*D326</f>
        <v>#N/A</v>
      </c>
      <c r="F326">
        <f>VLOOKUP($B326,first_set!C$2:BS$453,COLUMNS(first_set!$C$1:$BS$1),FALSE)/1000000000</f>
        <v>2.7443575710807542</v>
      </c>
      <c r="G326" s="8" t="e">
        <f>ABS((E326-F326)/E326)</f>
        <v>#N/A</v>
      </c>
      <c r="H326" s="8" t="e">
        <f t="shared" si="8"/>
        <v>#N/A</v>
      </c>
    </row>
    <row r="327" spans="1:8" x14ac:dyDescent="0.2">
      <c r="A327" t="s">
        <v>308</v>
      </c>
      <c r="B327" t="s">
        <v>315</v>
      </c>
      <c r="C327" t="e">
        <f>VLOOKUP($B327,pwc!$A$2:$B$152,2,FALSE)</f>
        <v>#N/A</v>
      </c>
      <c r="D327" s="6">
        <f>VLOOKUP($A327,ppp!$D$2:$G$429,4,FALSE)</f>
        <v>1.136772912362255</v>
      </c>
      <c r="E327" t="e">
        <f>C327*D327</f>
        <v>#N/A</v>
      </c>
      <c r="F327">
        <f>VLOOKUP($B327,first_set!C$2:BS$453,COLUMNS(first_set!$C$1:$BS$1),FALSE)/1000000000</f>
        <v>6.7871442248788698</v>
      </c>
      <c r="G327" s="8" t="e">
        <f>ABS((E327-F327)/E327)</f>
        <v>#N/A</v>
      </c>
      <c r="H327" s="8" t="e">
        <f t="shared" si="8"/>
        <v>#N/A</v>
      </c>
    </row>
    <row r="328" spans="1:8" x14ac:dyDescent="0.2">
      <c r="A328" t="s">
        <v>308</v>
      </c>
      <c r="B328" t="s">
        <v>316</v>
      </c>
      <c r="C328" t="e">
        <f>VLOOKUP($B328,pwc!$A$2:$B$152,2,FALSE)</f>
        <v>#N/A</v>
      </c>
      <c r="D328" s="6">
        <f>VLOOKUP($A328,ppp!$D$2:$G$429,4,FALSE)</f>
        <v>1.136772912362255</v>
      </c>
      <c r="E328" t="e">
        <f>C328*D328</f>
        <v>#N/A</v>
      </c>
      <c r="F328">
        <f>VLOOKUP($B328,first_set!C$2:BS$453,COLUMNS(first_set!$C$1:$BS$1),FALSE)/1000000000</f>
        <v>4.8385818615809049</v>
      </c>
      <c r="G328" s="8" t="e">
        <f>ABS((E328-F328)/E328)</f>
        <v>#N/A</v>
      </c>
      <c r="H328" s="8" t="e">
        <f t="shared" si="8"/>
        <v>#N/A</v>
      </c>
    </row>
    <row r="329" spans="1:8" x14ac:dyDescent="0.2">
      <c r="A329" t="s">
        <v>308</v>
      </c>
      <c r="B329" t="s">
        <v>317</v>
      </c>
      <c r="C329" t="e">
        <f>VLOOKUP($B329,pwc!$A$2:$B$152,2,FALSE)</f>
        <v>#N/A</v>
      </c>
      <c r="D329" s="6">
        <f>VLOOKUP($A329,ppp!$D$2:$G$429,4,FALSE)</f>
        <v>1.136772912362255</v>
      </c>
      <c r="E329" t="e">
        <f>C329*D329</f>
        <v>#N/A</v>
      </c>
      <c r="F329">
        <f>VLOOKUP($B329,first_set!C$2:BS$453,COLUMNS(first_set!$C$1:$BS$1),FALSE)/1000000000</f>
        <v>105.05749568943047</v>
      </c>
      <c r="G329" s="8" t="e">
        <f>ABS((E329-F329)/E329)</f>
        <v>#N/A</v>
      </c>
      <c r="H329" s="8" t="e">
        <f t="shared" si="8"/>
        <v>#N/A</v>
      </c>
    </row>
    <row r="330" spans="1:8" x14ac:dyDescent="0.2">
      <c r="A330" t="s">
        <v>308</v>
      </c>
      <c r="B330" t="s">
        <v>318</v>
      </c>
      <c r="C330" t="e">
        <f>VLOOKUP($B330,pwc!$A$2:$B$152,2,FALSE)</f>
        <v>#N/A</v>
      </c>
      <c r="D330" s="6">
        <f>VLOOKUP($A330,ppp!$D$2:$G$429,4,FALSE)</f>
        <v>1.136772912362255</v>
      </c>
      <c r="E330" t="e">
        <f>C330*D330</f>
        <v>#N/A</v>
      </c>
      <c r="F330">
        <f>VLOOKUP($B330,first_set!C$2:BS$453,COLUMNS(first_set!$C$1:$BS$1),FALSE)/1000000000</f>
        <v>5.666616463798742</v>
      </c>
      <c r="G330" s="8" t="e">
        <f>ABS((E330-F330)/E330)</f>
        <v>#N/A</v>
      </c>
      <c r="H330" s="8" t="e">
        <f t="shared" si="8"/>
        <v>#N/A</v>
      </c>
    </row>
    <row r="331" spans="1:8" x14ac:dyDescent="0.2">
      <c r="A331" t="s">
        <v>308</v>
      </c>
      <c r="B331" t="s">
        <v>319</v>
      </c>
      <c r="C331" t="e">
        <f>VLOOKUP($B331,pwc!$A$2:$B$152,2,FALSE)</f>
        <v>#N/A</v>
      </c>
      <c r="D331" s="6">
        <f>VLOOKUP($A331,ppp!$D$2:$G$429,4,FALSE)</f>
        <v>1.136772912362255</v>
      </c>
      <c r="E331" t="e">
        <f>C331*D331</f>
        <v>#N/A</v>
      </c>
      <c r="F331">
        <f>VLOOKUP($B331,first_set!C$2:BS$453,COLUMNS(first_set!$C$1:$BS$1),FALSE)/1000000000</f>
        <v>2.8485927116441832</v>
      </c>
      <c r="G331" s="8" t="e">
        <f>ABS((E331-F331)/E331)</f>
        <v>#N/A</v>
      </c>
      <c r="H331" s="8" t="e">
        <f t="shared" si="8"/>
        <v>#N/A</v>
      </c>
    </row>
    <row r="332" spans="1:8" x14ac:dyDescent="0.2">
      <c r="A332" t="s">
        <v>308</v>
      </c>
      <c r="B332" t="s">
        <v>320</v>
      </c>
      <c r="C332" t="e">
        <f>VLOOKUP($B332,pwc!$A$2:$B$152,2,FALSE)</f>
        <v>#N/A</v>
      </c>
      <c r="D332" s="6">
        <f>VLOOKUP($A332,ppp!$D$2:$G$429,4,FALSE)</f>
        <v>1.136772912362255</v>
      </c>
      <c r="E332" t="e">
        <f>C332*D332</f>
        <v>#N/A</v>
      </c>
      <c r="F332">
        <f>VLOOKUP($B332,first_set!C$2:BS$453,COLUMNS(first_set!$C$1:$BS$1),FALSE)/1000000000</f>
        <v>4.2684624148667183</v>
      </c>
      <c r="G332" s="8" t="e">
        <f>ABS((E332-F332)/E332)</f>
        <v>#N/A</v>
      </c>
      <c r="H332" s="8" t="e">
        <f t="shared" si="8"/>
        <v>#N/A</v>
      </c>
    </row>
    <row r="333" spans="1:8" x14ac:dyDescent="0.2">
      <c r="A333" t="s">
        <v>308</v>
      </c>
      <c r="B333" t="s">
        <v>326</v>
      </c>
      <c r="C333" t="e">
        <f>VLOOKUP($B333,pwc!$A$2:$B$152,2,FALSE)</f>
        <v>#N/A</v>
      </c>
      <c r="D333" s="6">
        <f>VLOOKUP($A333,ppp!$D$2:$G$429,4,FALSE)</f>
        <v>1.136772912362255</v>
      </c>
      <c r="E333" t="e">
        <f>C333*D333</f>
        <v>#N/A</v>
      </c>
      <c r="F333">
        <f>VLOOKUP($B333,first_set!C$2:BS$453,COLUMNS(first_set!$C$1:$BS$1),FALSE)/1000000000</f>
        <v>10.300570044623386</v>
      </c>
      <c r="G333" s="8" t="e">
        <f>ABS((E333-F333)/E333)</f>
        <v>#N/A</v>
      </c>
      <c r="H333" s="8" t="e">
        <f t="shared" si="8"/>
        <v>#N/A</v>
      </c>
    </row>
    <row r="334" spans="1:8" x14ac:dyDescent="0.2">
      <c r="A334" t="s">
        <v>330</v>
      </c>
      <c r="B334" t="s">
        <v>331</v>
      </c>
      <c r="C334" t="e">
        <f>VLOOKUP($B334,pwc!$A$2:$B$152,2,FALSE)</f>
        <v>#N/A</v>
      </c>
      <c r="D334" s="6">
        <f>VLOOKUP($A334,ppp!$D$2:$G$429,4,FALSE)</f>
        <v>1.3110442950209866</v>
      </c>
      <c r="E334" t="e">
        <f>C334*D334</f>
        <v>#N/A</v>
      </c>
      <c r="F334">
        <f>VLOOKUP($B334,first_set!C$2:BS$453,COLUMNS(first_set!$C$1:$BS$1),FALSE)/1000000000</f>
        <v>31.45836625194563</v>
      </c>
      <c r="G334" s="8" t="e">
        <f>ABS((E334-F334)/E334)</f>
        <v>#N/A</v>
      </c>
      <c r="H334" s="8" t="e">
        <f t="shared" si="8"/>
        <v>#N/A</v>
      </c>
    </row>
    <row r="335" spans="1:8" x14ac:dyDescent="0.2">
      <c r="A335" t="s">
        <v>330</v>
      </c>
      <c r="B335" t="s">
        <v>332</v>
      </c>
      <c r="C335" t="e">
        <f>VLOOKUP($B335,pwc!$A$2:$B$152,2,FALSE)</f>
        <v>#N/A</v>
      </c>
      <c r="D335" s="6">
        <f>VLOOKUP($A335,ppp!$D$2:$G$429,4,FALSE)</f>
        <v>1.3110442950209866</v>
      </c>
      <c r="E335" t="e">
        <f>C335*D335</f>
        <v>#N/A</v>
      </c>
      <c r="F335">
        <f>VLOOKUP($B335,first_set!C$2:BS$453,COLUMNS(first_set!$C$1:$BS$1),FALSE)/1000000000</f>
        <v>10.456263648918879</v>
      </c>
      <c r="G335" s="8" t="e">
        <f>ABS((E335-F335)/E335)</f>
        <v>#N/A</v>
      </c>
      <c r="H335" s="8" t="e">
        <f t="shared" si="8"/>
        <v>#N/A</v>
      </c>
    </row>
    <row r="336" spans="1:8" x14ac:dyDescent="0.2">
      <c r="A336" t="s">
        <v>330</v>
      </c>
      <c r="B336" t="s">
        <v>333</v>
      </c>
      <c r="C336" t="e">
        <f>VLOOKUP($B336,pwc!$A$2:$B$152,2,FALSE)</f>
        <v>#N/A</v>
      </c>
      <c r="D336" s="6">
        <f>VLOOKUP($A336,ppp!$D$2:$G$429,4,FALSE)</f>
        <v>1.3110442950209866</v>
      </c>
      <c r="E336" t="e">
        <f>C336*D336</f>
        <v>#N/A</v>
      </c>
      <c r="F336">
        <f>VLOOKUP($B336,first_set!C$2:BS$453,COLUMNS(first_set!$C$1:$BS$1),FALSE)/1000000000</f>
        <v>57.139425905531553</v>
      </c>
      <c r="G336" s="8" t="e">
        <f>ABS((E336-F336)/E336)</f>
        <v>#N/A</v>
      </c>
      <c r="H336" s="8" t="e">
        <f t="shared" si="8"/>
        <v>#N/A</v>
      </c>
    </row>
    <row r="337" spans="1:8" x14ac:dyDescent="0.2">
      <c r="A337" t="s">
        <v>330</v>
      </c>
      <c r="B337" t="s">
        <v>334</v>
      </c>
      <c r="C337" t="e">
        <f>VLOOKUP($B337,pwc!$A$2:$B$152,2,FALSE)</f>
        <v>#N/A</v>
      </c>
      <c r="D337" s="6">
        <f>VLOOKUP($A337,ppp!$D$2:$G$429,4,FALSE)</f>
        <v>1.3110442950209866</v>
      </c>
      <c r="E337" t="e">
        <f>C337*D337</f>
        <v>#N/A</v>
      </c>
      <c r="F337">
        <f>VLOOKUP($B337,first_set!C$2:BS$453,COLUMNS(first_set!$C$1:$BS$1),FALSE)/1000000000</f>
        <v>57.139425905531553</v>
      </c>
      <c r="G337" s="8" t="e">
        <f>ABS((E337-F337)/E337)</f>
        <v>#N/A</v>
      </c>
      <c r="H337" s="8" t="e">
        <f t="shared" si="8"/>
        <v>#N/A</v>
      </c>
    </row>
    <row r="338" spans="1:8" x14ac:dyDescent="0.2">
      <c r="A338" t="s">
        <v>336</v>
      </c>
      <c r="B338" t="s">
        <v>337</v>
      </c>
      <c r="C338" t="e">
        <f>VLOOKUP($B338,pwc!$A$2:$B$152,2,FALSE)</f>
        <v>#N/A</v>
      </c>
      <c r="D338" s="6">
        <f>VLOOKUP($A338,ppp!$D$2:$G$429,4,FALSE)</f>
        <v>1.0493918212781708</v>
      </c>
      <c r="E338" t="e">
        <f>C338*D338</f>
        <v>#N/A</v>
      </c>
      <c r="F338">
        <f>VLOOKUP($B338,first_set!C$2:BS$453,COLUMNS(first_set!$C$1:$BS$1),FALSE)/1000000000</f>
        <v>57.419207745939275</v>
      </c>
      <c r="G338" s="8" t="e">
        <f>ABS((E338-F338)/E338)</f>
        <v>#N/A</v>
      </c>
      <c r="H338" s="8" t="e">
        <f t="shared" si="8"/>
        <v>#N/A</v>
      </c>
    </row>
    <row r="339" spans="1:8" x14ac:dyDescent="0.2">
      <c r="A339" t="s">
        <v>336</v>
      </c>
      <c r="B339" t="s">
        <v>338</v>
      </c>
      <c r="C339" t="e">
        <f>VLOOKUP($B339,pwc!$A$2:$B$152,2,FALSE)</f>
        <v>#N/A</v>
      </c>
      <c r="D339" s="6">
        <f>VLOOKUP($A339,ppp!$D$2:$G$429,4,FALSE)</f>
        <v>1.0493918212781708</v>
      </c>
      <c r="E339" t="e">
        <f>C339*D339</f>
        <v>#N/A</v>
      </c>
      <c r="F339">
        <f>VLOOKUP($B339,first_set!C$2:BS$453,COLUMNS(first_set!$C$1:$BS$1),FALSE)/1000000000</f>
        <v>5.3203823588429762</v>
      </c>
      <c r="G339" s="8" t="e">
        <f>ABS((E339-F339)/E339)</f>
        <v>#N/A</v>
      </c>
      <c r="H339" s="8" t="e">
        <f t="shared" si="8"/>
        <v>#N/A</v>
      </c>
    </row>
    <row r="340" spans="1:8" x14ac:dyDescent="0.2">
      <c r="A340" t="s">
        <v>336</v>
      </c>
      <c r="B340" t="s">
        <v>339</v>
      </c>
      <c r="C340" t="e">
        <f>VLOOKUP($B340,pwc!$A$2:$B$152,2,FALSE)</f>
        <v>#N/A</v>
      </c>
      <c r="D340" s="6">
        <f>VLOOKUP($A340,ppp!$D$2:$G$429,4,FALSE)</f>
        <v>1.0493918212781708</v>
      </c>
      <c r="E340" t="e">
        <f>C340*D340</f>
        <v>#N/A</v>
      </c>
      <c r="F340">
        <f>VLOOKUP($B340,first_set!C$2:BS$453,COLUMNS(first_set!$C$1:$BS$1),FALSE)/1000000000</f>
        <v>57.419207745939275</v>
      </c>
      <c r="G340" s="8" t="e">
        <f>ABS((E340-F340)/E340)</f>
        <v>#N/A</v>
      </c>
      <c r="H340" s="8" t="e">
        <f t="shared" si="8"/>
        <v>#N/A</v>
      </c>
    </row>
    <row r="341" spans="1:8" x14ac:dyDescent="0.2">
      <c r="A341" t="s">
        <v>340</v>
      </c>
      <c r="B341" t="s">
        <v>341</v>
      </c>
      <c r="C341" t="e">
        <f>VLOOKUP($B341,pwc!$A$2:$B$152,2,FALSE)</f>
        <v>#N/A</v>
      </c>
      <c r="D341" s="6">
        <f>VLOOKUP($A341,ppp!$D$2:$G$429,4,FALSE)</f>
        <v>0.97990917036187086</v>
      </c>
      <c r="E341" t="e">
        <f>C341*D341</f>
        <v>#N/A</v>
      </c>
      <c r="F341">
        <f>VLOOKUP($B341,first_set!C$2:BS$453,COLUMNS(first_set!$C$1:$BS$1),FALSE)/1000000000</f>
        <v>15.090180409772676</v>
      </c>
      <c r="G341" s="8" t="e">
        <f>ABS((E341-F341)/E341)</f>
        <v>#N/A</v>
      </c>
      <c r="H341" s="8" t="e">
        <f t="shared" si="8"/>
        <v>#N/A</v>
      </c>
    </row>
    <row r="342" spans="1:8" x14ac:dyDescent="0.2">
      <c r="A342" t="s">
        <v>343</v>
      </c>
      <c r="B342" t="s">
        <v>344</v>
      </c>
      <c r="C342" t="e">
        <f>VLOOKUP($B342,pwc!$A$2:$B$152,2,FALSE)</f>
        <v>#N/A</v>
      </c>
      <c r="D342" s="6">
        <f>VLOOKUP($A342,ppp!$D$2:$G$429,4,FALSE)</f>
        <v>1.1989974788642854</v>
      </c>
      <c r="E342" t="e">
        <f>C342*D342</f>
        <v>#N/A</v>
      </c>
      <c r="F342">
        <f>VLOOKUP($B342,first_set!C$2:BS$453,COLUMNS(first_set!$C$1:$BS$1),FALSE)/1000000000</f>
        <v>1.5416084392921499</v>
      </c>
      <c r="G342" s="8" t="e">
        <f>ABS((E342-F342)/E342)</f>
        <v>#N/A</v>
      </c>
      <c r="H342" s="8" t="e">
        <f t="shared" si="8"/>
        <v>#N/A</v>
      </c>
    </row>
    <row r="343" spans="1:8" x14ac:dyDescent="0.2">
      <c r="A343" t="s">
        <v>343</v>
      </c>
      <c r="B343" t="s">
        <v>345</v>
      </c>
      <c r="C343" t="e">
        <f>VLOOKUP($B343,pwc!$A$2:$B$152,2,FALSE)</f>
        <v>#N/A</v>
      </c>
      <c r="D343" s="6">
        <f>VLOOKUP($A343,ppp!$D$2:$G$429,4,FALSE)</f>
        <v>1.1989974788642854</v>
      </c>
      <c r="E343" t="e">
        <f>C343*D343</f>
        <v>#N/A</v>
      </c>
      <c r="F343">
        <f>VLOOKUP($B343,first_set!C$2:BS$453,COLUMNS(first_set!$C$1:$BS$1),FALSE)/1000000000</f>
        <v>135.05675780834375</v>
      </c>
      <c r="G343" s="8" t="e">
        <f>ABS((E343-F343)/E343)</f>
        <v>#N/A</v>
      </c>
      <c r="H343" s="8" t="e">
        <f t="shared" si="8"/>
        <v>#N/A</v>
      </c>
    </row>
    <row r="344" spans="1:8" x14ac:dyDescent="0.2">
      <c r="A344" t="s">
        <v>343</v>
      </c>
      <c r="B344" t="s">
        <v>346</v>
      </c>
      <c r="C344" t="e">
        <f>VLOOKUP($B344,pwc!$A$2:$B$152,2,FALSE)</f>
        <v>#N/A</v>
      </c>
      <c r="D344" s="6">
        <f>VLOOKUP($A344,ppp!$D$2:$G$429,4,FALSE)</f>
        <v>1.1989974788642854</v>
      </c>
      <c r="E344" t="e">
        <f>C344*D344</f>
        <v>#N/A</v>
      </c>
      <c r="F344">
        <f>VLOOKUP($B344,first_set!C$2:BS$453,COLUMNS(first_set!$C$1:$BS$1),FALSE)/1000000000</f>
        <v>10.283121216375328</v>
      </c>
      <c r="G344" s="8" t="e">
        <f>ABS((E344-F344)/E344)</f>
        <v>#N/A</v>
      </c>
      <c r="H344" s="8" t="e">
        <f t="shared" si="8"/>
        <v>#N/A</v>
      </c>
    </row>
    <row r="345" spans="1:8" x14ac:dyDescent="0.2">
      <c r="A345" t="s">
        <v>343</v>
      </c>
      <c r="B345" t="s">
        <v>347</v>
      </c>
      <c r="C345" t="e">
        <f>VLOOKUP($B345,pwc!$A$2:$B$152,2,FALSE)</f>
        <v>#N/A</v>
      </c>
      <c r="D345" s="6">
        <f>VLOOKUP($A345,ppp!$D$2:$G$429,4,FALSE)</f>
        <v>1.1989974788642854</v>
      </c>
      <c r="E345" t="e">
        <f>C345*D345</f>
        <v>#N/A</v>
      </c>
      <c r="F345">
        <f>VLOOKUP($B345,first_set!C$2:BS$453,COLUMNS(first_set!$C$1:$BS$1),FALSE)/1000000000</f>
        <v>8.5084927322373662</v>
      </c>
      <c r="G345" s="8" t="e">
        <f>ABS((E345-F345)/E345)</f>
        <v>#N/A</v>
      </c>
      <c r="H345" s="8" t="e">
        <f t="shared" si="8"/>
        <v>#N/A</v>
      </c>
    </row>
    <row r="346" spans="1:8" x14ac:dyDescent="0.2">
      <c r="A346" t="s">
        <v>343</v>
      </c>
      <c r="B346" t="s">
        <v>348</v>
      </c>
      <c r="C346" t="e">
        <f>VLOOKUP($B346,pwc!$A$2:$B$152,2,FALSE)</f>
        <v>#N/A</v>
      </c>
      <c r="D346" s="6">
        <f>VLOOKUP($A346,ppp!$D$2:$G$429,4,FALSE)</f>
        <v>1.1989974788642854</v>
      </c>
      <c r="E346" t="e">
        <f>C346*D346</f>
        <v>#N/A</v>
      </c>
      <c r="F346">
        <f>VLOOKUP($B346,first_set!C$2:BS$453,COLUMNS(first_set!$C$1:$BS$1),FALSE)/1000000000</f>
        <v>6.8109446700604073</v>
      </c>
      <c r="G346" s="8" t="e">
        <f>ABS((E346-F346)/E346)</f>
        <v>#N/A</v>
      </c>
      <c r="H346" s="8" t="e">
        <f t="shared" si="8"/>
        <v>#N/A</v>
      </c>
    </row>
    <row r="347" spans="1:8" x14ac:dyDescent="0.2">
      <c r="A347" t="s">
        <v>343</v>
      </c>
      <c r="B347" t="s">
        <v>349</v>
      </c>
      <c r="C347" t="e">
        <f>VLOOKUP($B347,pwc!$A$2:$B$152,2,FALSE)</f>
        <v>#N/A</v>
      </c>
      <c r="D347" s="6">
        <f>VLOOKUP($A347,ppp!$D$2:$G$429,4,FALSE)</f>
        <v>1.1989974788642854</v>
      </c>
      <c r="E347" t="e">
        <f>C347*D347</f>
        <v>#N/A</v>
      </c>
      <c r="F347">
        <f>VLOOKUP($B347,first_set!C$2:BS$453,COLUMNS(first_set!$C$1:$BS$1),FALSE)/1000000000</f>
        <v>20.297053882232063</v>
      </c>
      <c r="G347" s="8" t="e">
        <f>ABS((E347-F347)/E347)</f>
        <v>#N/A</v>
      </c>
      <c r="H347" s="8" t="e">
        <f t="shared" si="8"/>
        <v>#N/A</v>
      </c>
    </row>
    <row r="348" spans="1:8" x14ac:dyDescent="0.2">
      <c r="A348" t="s">
        <v>343</v>
      </c>
      <c r="B348" t="s">
        <v>351</v>
      </c>
      <c r="C348" t="e">
        <f>VLOOKUP($B348,pwc!$A$2:$B$152,2,FALSE)</f>
        <v>#N/A</v>
      </c>
      <c r="D348" s="6">
        <f>VLOOKUP($A348,ppp!$D$2:$G$429,4,FALSE)</f>
        <v>1.1989974788642854</v>
      </c>
      <c r="E348" t="e">
        <f>C348*D348</f>
        <v>#N/A</v>
      </c>
      <c r="F348">
        <f>VLOOKUP($B348,first_set!C$2:BS$453,COLUMNS(first_set!$C$1:$BS$1),FALSE)/1000000000</f>
        <v>43.47632261962287</v>
      </c>
      <c r="G348" s="8" t="e">
        <f>ABS((E348-F348)/E348)</f>
        <v>#N/A</v>
      </c>
      <c r="H348" s="8" t="e">
        <f t="shared" si="8"/>
        <v>#N/A</v>
      </c>
    </row>
    <row r="349" spans="1:8" x14ac:dyDescent="0.2">
      <c r="A349" t="s">
        <v>353</v>
      </c>
      <c r="B349" t="s">
        <v>354</v>
      </c>
      <c r="C349" t="e">
        <f>VLOOKUP($B349,pwc!$A$2:$B$152,2,FALSE)</f>
        <v>#N/A</v>
      </c>
      <c r="D349" s="6">
        <f>VLOOKUP($A349,ppp!$D$2:$G$429,4,FALSE)</f>
        <v>0.99459106614465775</v>
      </c>
      <c r="E349" t="e">
        <f>C349*D349</f>
        <v>#N/A</v>
      </c>
      <c r="F349">
        <f>VLOOKUP($B349,first_set!C$2:BS$453,COLUMNS(first_set!$C$1:$BS$1),FALSE)/1000000000</f>
        <v>177.00766041059359</v>
      </c>
      <c r="G349" s="8" t="e">
        <f>ABS((E349-F349)/E349)</f>
        <v>#N/A</v>
      </c>
      <c r="H349" s="8" t="e">
        <f t="shared" si="8"/>
        <v>#N/A</v>
      </c>
    </row>
    <row r="350" spans="1:8" x14ac:dyDescent="0.2">
      <c r="A350" t="s">
        <v>353</v>
      </c>
      <c r="B350" t="s">
        <v>355</v>
      </c>
      <c r="C350" t="e">
        <f>VLOOKUP($B350,pwc!$A$2:$B$152,2,FALSE)</f>
        <v>#N/A</v>
      </c>
      <c r="D350" s="6">
        <f>VLOOKUP($A350,ppp!$D$2:$G$429,4,FALSE)</f>
        <v>0.99459106614465775</v>
      </c>
      <c r="E350" t="e">
        <f>C350*D350</f>
        <v>#N/A</v>
      </c>
      <c r="F350">
        <f>VLOOKUP($B350,first_set!C$2:BS$453,COLUMNS(first_set!$C$1:$BS$1),FALSE)/1000000000</f>
        <v>59.892761187500504</v>
      </c>
      <c r="G350" s="8" t="e">
        <f>ABS((E350-F350)/E350)</f>
        <v>#N/A</v>
      </c>
      <c r="H350" s="8" t="e">
        <f t="shared" si="8"/>
        <v>#N/A</v>
      </c>
    </row>
    <row r="351" spans="1:8" x14ac:dyDescent="0.2">
      <c r="A351" t="s">
        <v>353</v>
      </c>
      <c r="B351" t="s">
        <v>356</v>
      </c>
      <c r="C351" t="e">
        <f>VLOOKUP($B351,pwc!$A$2:$B$152,2,FALSE)</f>
        <v>#N/A</v>
      </c>
      <c r="D351" s="6">
        <f>VLOOKUP($A351,ppp!$D$2:$G$429,4,FALSE)</f>
        <v>0.99459106614465775</v>
      </c>
      <c r="E351" t="e">
        <f>C351*D351</f>
        <v>#N/A</v>
      </c>
      <c r="F351">
        <f>VLOOKUP($B351,first_set!C$2:BS$453,COLUMNS(first_set!$C$1:$BS$1),FALSE)/1000000000</f>
        <v>177.00766041059359</v>
      </c>
      <c r="G351" s="8" t="e">
        <f>ABS((E351-F351)/E351)</f>
        <v>#N/A</v>
      </c>
      <c r="H351" s="8" t="e">
        <f t="shared" si="8"/>
        <v>#N/A</v>
      </c>
    </row>
    <row r="352" spans="1:8" x14ac:dyDescent="0.2">
      <c r="A352" t="s">
        <v>357</v>
      </c>
      <c r="B352" t="s">
        <v>358</v>
      </c>
      <c r="C352" t="e">
        <f>VLOOKUP($B352,pwc!$A$2:$B$152,2,FALSE)</f>
        <v>#N/A</v>
      </c>
      <c r="D352" s="6">
        <f>VLOOKUP($A352,ppp!$D$2:$G$429,4,FALSE)</f>
        <v>1.3980034403128745</v>
      </c>
      <c r="E352" t="e">
        <f>C352*D352</f>
        <v>#N/A</v>
      </c>
      <c r="F352">
        <f>VLOOKUP($B352,first_set!C$2:BS$453,COLUMNS(first_set!$C$1:$BS$1),FALSE)/1000000000</f>
        <v>60.625774259099792</v>
      </c>
      <c r="G352" s="8" t="e">
        <f>ABS((E352-F352)/E352)</f>
        <v>#N/A</v>
      </c>
      <c r="H352" s="8" t="e">
        <f t="shared" si="8"/>
        <v>#N/A</v>
      </c>
    </row>
    <row r="353" spans="1:8" x14ac:dyDescent="0.2">
      <c r="A353" t="s">
        <v>357</v>
      </c>
      <c r="B353" t="s">
        <v>359</v>
      </c>
      <c r="C353" t="e">
        <f>VLOOKUP($B353,pwc!$A$2:$B$152,2,FALSE)</f>
        <v>#N/A</v>
      </c>
      <c r="D353" s="6">
        <f>VLOOKUP($A353,ppp!$D$2:$G$429,4,FALSE)</f>
        <v>1.3980034403128745</v>
      </c>
      <c r="E353" t="e">
        <f>C353*D353</f>
        <v>#N/A</v>
      </c>
      <c r="F353">
        <f>VLOOKUP($B353,first_set!C$2:BS$453,COLUMNS(first_set!$C$1:$BS$1),FALSE)/1000000000</f>
        <v>9.9024038561245025</v>
      </c>
      <c r="G353" s="8" t="e">
        <f>ABS((E353-F353)/E353)</f>
        <v>#N/A</v>
      </c>
      <c r="H353" s="8" t="e">
        <f t="shared" si="8"/>
        <v>#N/A</v>
      </c>
    </row>
    <row r="354" spans="1:8" x14ac:dyDescent="0.2">
      <c r="A354" t="s">
        <v>357</v>
      </c>
      <c r="B354" t="s">
        <v>360</v>
      </c>
      <c r="C354" t="e">
        <f>VLOOKUP($B354,pwc!$A$2:$B$152,2,FALSE)</f>
        <v>#N/A</v>
      </c>
      <c r="D354" s="6">
        <f>VLOOKUP($A354,ppp!$D$2:$G$429,4,FALSE)</f>
        <v>1.3980034403128745</v>
      </c>
      <c r="E354" t="e">
        <f>C354*D354</f>
        <v>#N/A</v>
      </c>
      <c r="F354">
        <f>VLOOKUP($B354,first_set!C$2:BS$453,COLUMNS(first_set!$C$1:$BS$1),FALSE)/1000000000</f>
        <v>24.309030237423329</v>
      </c>
      <c r="G354" s="8" t="e">
        <f>ABS((E354-F354)/E354)</f>
        <v>#N/A</v>
      </c>
      <c r="H354" s="8" t="e">
        <f t="shared" si="8"/>
        <v>#N/A</v>
      </c>
    </row>
    <row r="355" spans="1:8" x14ac:dyDescent="0.2">
      <c r="A355" t="s">
        <v>357</v>
      </c>
      <c r="B355" t="s">
        <v>361</v>
      </c>
      <c r="C355" t="e">
        <f>VLOOKUP($B355,pwc!$A$2:$B$152,2,FALSE)</f>
        <v>#N/A</v>
      </c>
      <c r="D355" s="6">
        <f>VLOOKUP($A355,ppp!$D$2:$G$429,4,FALSE)</f>
        <v>1.3980034403128745</v>
      </c>
      <c r="E355" t="e">
        <f>C355*D355</f>
        <v>#N/A</v>
      </c>
      <c r="F355">
        <f>VLOOKUP($B355,first_set!C$2:BS$453,COLUMNS(first_set!$C$1:$BS$1),FALSE)/1000000000</f>
        <v>11.521429746238562</v>
      </c>
      <c r="G355" s="8" t="e">
        <f>ABS((E355-F355)/E355)</f>
        <v>#N/A</v>
      </c>
      <c r="H355" s="8" t="e">
        <f t="shared" si="8"/>
        <v>#N/A</v>
      </c>
    </row>
    <row r="356" spans="1:8" x14ac:dyDescent="0.2">
      <c r="A356" t="s">
        <v>357</v>
      </c>
      <c r="B356" t="s">
        <v>362</v>
      </c>
      <c r="C356" t="e">
        <f>VLOOKUP($B356,pwc!$A$2:$B$152,2,FALSE)</f>
        <v>#N/A</v>
      </c>
      <c r="D356" s="6">
        <f>VLOOKUP($A356,ppp!$D$2:$G$429,4,FALSE)</f>
        <v>1.3980034403128745</v>
      </c>
      <c r="E356" t="e">
        <f>C356*D356</f>
        <v>#N/A</v>
      </c>
      <c r="F356">
        <f>VLOOKUP($B356,first_set!C$2:BS$453,COLUMNS(first_set!$C$1:$BS$1),FALSE)/1000000000</f>
        <v>11.619986857571472</v>
      </c>
      <c r="G356" s="8" t="e">
        <f>ABS((E356-F356)/E356)</f>
        <v>#N/A</v>
      </c>
      <c r="H356" s="8" t="e">
        <f t="shared" si="8"/>
        <v>#N/A</v>
      </c>
    </row>
    <row r="357" spans="1:8" x14ac:dyDescent="0.2">
      <c r="A357" t="s">
        <v>364</v>
      </c>
      <c r="B357" t="s">
        <v>365</v>
      </c>
      <c r="C357" t="e">
        <f>VLOOKUP($B357,pwc!$A$2:$B$152,2,FALSE)</f>
        <v>#N/A</v>
      </c>
      <c r="D357" s="6">
        <f>VLOOKUP($A357,ppp!$D$2:$G$429,4,FALSE)</f>
        <v>1.8103083734893257</v>
      </c>
      <c r="E357" t="e">
        <f>C357*D357</f>
        <v>#N/A</v>
      </c>
      <c r="F357">
        <f>VLOOKUP($B357,first_set!C$2:BS$453,COLUMNS(first_set!$C$1:$BS$1),FALSE)/1000000000</f>
        <v>5.9173242645448871</v>
      </c>
      <c r="G357" s="8" t="e">
        <f>ABS((E357-F357)/E357)</f>
        <v>#N/A</v>
      </c>
      <c r="H357" s="8" t="e">
        <f t="shared" si="8"/>
        <v>#N/A</v>
      </c>
    </row>
    <row r="358" spans="1:8" x14ac:dyDescent="0.2">
      <c r="A358" t="s">
        <v>364</v>
      </c>
      <c r="B358" t="s">
        <v>366</v>
      </c>
      <c r="C358" t="e">
        <f>VLOOKUP($B358,pwc!$A$2:$B$152,2,FALSE)</f>
        <v>#N/A</v>
      </c>
      <c r="D358" s="6">
        <f>VLOOKUP($A358,ppp!$D$2:$G$429,4,FALSE)</f>
        <v>1.8103083734893257</v>
      </c>
      <c r="E358" t="e">
        <f>C358*D358</f>
        <v>#N/A</v>
      </c>
      <c r="F358">
        <f>VLOOKUP($B358,first_set!C$2:BS$453,COLUMNS(first_set!$C$1:$BS$1),FALSE)/1000000000</f>
        <v>18.067766922388252</v>
      </c>
      <c r="G358" s="8" t="e">
        <f>ABS((E358-F358)/E358)</f>
        <v>#N/A</v>
      </c>
      <c r="H358" s="8" t="e">
        <f t="shared" si="8"/>
        <v>#N/A</v>
      </c>
    </row>
    <row r="359" spans="1:8" x14ac:dyDescent="0.2">
      <c r="A359" t="s">
        <v>364</v>
      </c>
      <c r="B359" t="s">
        <v>367</v>
      </c>
      <c r="C359" t="e">
        <f>VLOOKUP($B359,pwc!$A$2:$B$152,2,FALSE)</f>
        <v>#N/A</v>
      </c>
      <c r="D359" s="6">
        <f>VLOOKUP($A359,ppp!$D$2:$G$429,4,FALSE)</f>
        <v>1.8103083734893257</v>
      </c>
      <c r="E359" t="e">
        <f>C359*D359</f>
        <v>#N/A</v>
      </c>
      <c r="F359">
        <f>VLOOKUP($B359,first_set!C$2:BS$453,COLUMNS(first_set!$C$1:$BS$1),FALSE)/1000000000</f>
        <v>18.067766922388252</v>
      </c>
      <c r="G359" s="8" t="e">
        <f>ABS((E359-F359)/E359)</f>
        <v>#N/A</v>
      </c>
      <c r="H359" s="8" t="e">
        <f t="shared" si="8"/>
        <v>#N/A</v>
      </c>
    </row>
    <row r="360" spans="1:8" x14ac:dyDescent="0.2">
      <c r="A360" t="s">
        <v>364</v>
      </c>
      <c r="B360" t="s">
        <v>368</v>
      </c>
      <c r="C360" t="e">
        <f>VLOOKUP($B360,pwc!$A$2:$B$152,2,FALSE)</f>
        <v>#N/A</v>
      </c>
      <c r="D360" s="6">
        <f>VLOOKUP($A360,ppp!$D$2:$G$429,4,FALSE)</f>
        <v>1.8103083734893257</v>
      </c>
      <c r="E360" t="e">
        <f>C360*D360</f>
        <v>#N/A</v>
      </c>
      <c r="F360">
        <f>VLOOKUP($B360,first_set!C$2:BS$453,COLUMNS(first_set!$C$1:$BS$1),FALSE)/1000000000</f>
        <v>9.4396797033373758</v>
      </c>
      <c r="G360" s="8" t="e">
        <f>ABS((E360-F360)/E360)</f>
        <v>#N/A</v>
      </c>
      <c r="H360" s="8" t="e">
        <f t="shared" si="8"/>
        <v>#N/A</v>
      </c>
    </row>
    <row r="361" spans="1:8" x14ac:dyDescent="0.2">
      <c r="A361" t="s">
        <v>370</v>
      </c>
      <c r="B361" t="s">
        <v>371</v>
      </c>
      <c r="C361" t="e">
        <f>VLOOKUP($B361,pwc!$A$2:$B$152,2,FALSE)</f>
        <v>#N/A</v>
      </c>
      <c r="D361" s="6">
        <f>VLOOKUP($A361,ppp!$D$2:$G$429,4,FALSE)</f>
        <v>0.97810804367971771</v>
      </c>
      <c r="E361" t="e">
        <f>C361*D361</f>
        <v>#N/A</v>
      </c>
      <c r="F361">
        <f>VLOOKUP($B361,first_set!C$2:BS$453,COLUMNS(first_set!$C$1:$BS$1),FALSE)/1000000000</f>
        <v>21.530285454067545</v>
      </c>
      <c r="G361" s="8" t="e">
        <f>ABS((E361-F361)/E361)</f>
        <v>#N/A</v>
      </c>
      <c r="H361" s="8" t="e">
        <f t="shared" si="8"/>
        <v>#N/A</v>
      </c>
    </row>
    <row r="362" spans="1:8" x14ac:dyDescent="0.2">
      <c r="A362" t="s">
        <v>373</v>
      </c>
      <c r="B362" t="s">
        <v>375</v>
      </c>
      <c r="C362" t="e">
        <f>VLOOKUP($B362,pwc!$A$2:$B$152,2,FALSE)</f>
        <v>#N/A</v>
      </c>
      <c r="D362" s="6">
        <f>VLOOKUP($A362,ppp!$D$2:$G$429,4,FALSE)</f>
        <v>0.98647773596831934</v>
      </c>
      <c r="E362" t="e">
        <f>C362*D362</f>
        <v>#N/A</v>
      </c>
      <c r="F362">
        <f>VLOOKUP($B362,first_set!C$2:BS$453,COLUMNS(first_set!$C$1:$BS$1),FALSE)/1000000000</f>
        <v>17.696817922791844</v>
      </c>
      <c r="G362" s="8" t="e">
        <f>ABS((E362-F362)/E362)</f>
        <v>#N/A</v>
      </c>
      <c r="H362" s="8" t="e">
        <f t="shared" si="8"/>
        <v>#N/A</v>
      </c>
    </row>
    <row r="363" spans="1:8" x14ac:dyDescent="0.2">
      <c r="A363" t="s">
        <v>377</v>
      </c>
      <c r="B363" t="s">
        <v>378</v>
      </c>
      <c r="C363" t="e">
        <f>VLOOKUP($B363,pwc!$A$2:$B$152,2,FALSE)</f>
        <v>#N/A</v>
      </c>
      <c r="D363" s="6">
        <f>VLOOKUP($A363,ppp!$D$2:$G$429,4,FALSE)</f>
        <v>1.0978991007058343</v>
      </c>
      <c r="E363" t="e">
        <f>C363*D363</f>
        <v>#N/A</v>
      </c>
      <c r="F363">
        <f>VLOOKUP($B363,first_set!C$2:BS$453,COLUMNS(first_set!$C$1:$BS$1),FALSE)/1000000000</f>
        <v>74.280644737526188</v>
      </c>
      <c r="G363" s="8" t="e">
        <f>ABS((E363-F363)/E363)</f>
        <v>#N/A</v>
      </c>
      <c r="H363" s="8" t="e">
        <f t="shared" si="8"/>
        <v>#N/A</v>
      </c>
    </row>
    <row r="364" spans="1:8" x14ac:dyDescent="0.2">
      <c r="A364" t="s">
        <v>377</v>
      </c>
      <c r="B364" t="s">
        <v>379</v>
      </c>
      <c r="C364" t="e">
        <f>VLOOKUP($B364,pwc!$A$2:$B$152,2,FALSE)</f>
        <v>#N/A</v>
      </c>
      <c r="D364" s="6">
        <f>VLOOKUP($A364,ppp!$D$2:$G$429,4,FALSE)</f>
        <v>1.0978991007058343</v>
      </c>
      <c r="E364" t="e">
        <f>C364*D364</f>
        <v>#N/A</v>
      </c>
      <c r="F364">
        <f>VLOOKUP($B364,first_set!C$2:BS$453,COLUMNS(first_set!$C$1:$BS$1),FALSE)/1000000000</f>
        <v>74.280644737526188</v>
      </c>
      <c r="G364" s="8" t="e">
        <f>ABS((E364-F364)/E364)</f>
        <v>#N/A</v>
      </c>
      <c r="H364" s="8" t="e">
        <f t="shared" si="8"/>
        <v>#N/A</v>
      </c>
    </row>
    <row r="365" spans="1:8" x14ac:dyDescent="0.2">
      <c r="A365" t="s">
        <v>377</v>
      </c>
      <c r="B365" t="s">
        <v>380</v>
      </c>
      <c r="C365" t="e">
        <f>VLOOKUP($B365,pwc!$A$2:$B$152,2,FALSE)</f>
        <v>#N/A</v>
      </c>
      <c r="D365" s="6">
        <f>VLOOKUP($A365,ppp!$D$2:$G$429,4,FALSE)</f>
        <v>1.0978991007058343</v>
      </c>
      <c r="E365" t="e">
        <f>C365*D365</f>
        <v>#N/A</v>
      </c>
      <c r="F365">
        <f>VLOOKUP($B365,first_set!C$2:BS$453,COLUMNS(first_set!$C$1:$BS$1),FALSE)/1000000000</f>
        <v>74.280644737526188</v>
      </c>
      <c r="G365" s="8" t="e">
        <f>ABS((E365-F365)/E365)</f>
        <v>#N/A</v>
      </c>
      <c r="H365" s="8" t="e">
        <f t="shared" ref="H365:H428" si="9">1-G365</f>
        <v>#N/A</v>
      </c>
    </row>
    <row r="366" spans="1:8" x14ac:dyDescent="0.2">
      <c r="A366" t="s">
        <v>377</v>
      </c>
      <c r="B366" t="s">
        <v>381</v>
      </c>
      <c r="C366" t="e">
        <f>VLOOKUP($B366,pwc!$A$2:$B$152,2,FALSE)</f>
        <v>#N/A</v>
      </c>
      <c r="D366" s="6">
        <f>VLOOKUP($A366,ppp!$D$2:$G$429,4,FALSE)</f>
        <v>1.0978991007058343</v>
      </c>
      <c r="E366" t="e">
        <f>C366*D366</f>
        <v>#N/A</v>
      </c>
      <c r="F366">
        <f>VLOOKUP($B366,first_set!C$2:BS$453,COLUMNS(first_set!$C$1:$BS$1),FALSE)/1000000000</f>
        <v>7.5914446131709212</v>
      </c>
      <c r="G366" s="8" t="e">
        <f>ABS((E366-F366)/E366)</f>
        <v>#N/A</v>
      </c>
      <c r="H366" s="8" t="e">
        <f t="shared" si="9"/>
        <v>#N/A</v>
      </c>
    </row>
    <row r="367" spans="1:8" x14ac:dyDescent="0.2">
      <c r="A367" t="s">
        <v>377</v>
      </c>
      <c r="B367" t="s">
        <v>382</v>
      </c>
      <c r="C367" t="e">
        <f>VLOOKUP($B367,pwc!$A$2:$B$152,2,FALSE)</f>
        <v>#N/A</v>
      </c>
      <c r="D367" s="6">
        <f>VLOOKUP($A367,ppp!$D$2:$G$429,4,FALSE)</f>
        <v>1.0978991007058343</v>
      </c>
      <c r="E367" t="e">
        <f>C367*D367</f>
        <v>#N/A</v>
      </c>
      <c r="F367">
        <f>VLOOKUP($B367,first_set!C$2:BS$453,COLUMNS(first_set!$C$1:$BS$1),FALSE)/1000000000</f>
        <v>12.267249438167569</v>
      </c>
      <c r="G367" s="8" t="e">
        <f>ABS((E367-F367)/E367)</f>
        <v>#N/A</v>
      </c>
      <c r="H367" s="8" t="e">
        <f t="shared" si="9"/>
        <v>#N/A</v>
      </c>
    </row>
    <row r="368" spans="1:8" x14ac:dyDescent="0.2">
      <c r="A368" t="s">
        <v>385</v>
      </c>
      <c r="B368" t="s">
        <v>387</v>
      </c>
      <c r="C368" t="e">
        <f>VLOOKUP($B368,pwc!$A$2:$B$152,2,FALSE)</f>
        <v>#N/A</v>
      </c>
      <c r="D368" s="6">
        <f>VLOOKUP($A368,ppp!$D$2:$G$429,4,FALSE)</f>
        <v>0.98615882333322225</v>
      </c>
      <c r="E368" t="e">
        <f>C368*D368</f>
        <v>#N/A</v>
      </c>
      <c r="F368">
        <f>VLOOKUP($B368,first_set!C$2:BS$453,COLUMNS(first_set!$C$1:$BS$1),FALSE)/1000000000</f>
        <v>9.5992877678586535</v>
      </c>
      <c r="G368" s="8" t="e">
        <f>ABS((E368-F368)/E368)</f>
        <v>#N/A</v>
      </c>
      <c r="H368" s="8" t="e">
        <f t="shared" si="9"/>
        <v>#N/A</v>
      </c>
    </row>
    <row r="369" spans="1:8" x14ac:dyDescent="0.2">
      <c r="A369" t="s">
        <v>391</v>
      </c>
      <c r="B369" t="s">
        <v>392</v>
      </c>
      <c r="C369" t="e">
        <f>VLOOKUP($B369,pwc!$A$2:$B$152,2,FALSE)</f>
        <v>#N/A</v>
      </c>
      <c r="D369" s="6">
        <f>VLOOKUP($A369,ppp!$D$2:$G$429,4,FALSE)</f>
        <v>1.0728828965800512</v>
      </c>
      <c r="E369" t="e">
        <f>C369*D369</f>
        <v>#N/A</v>
      </c>
      <c r="F369">
        <f>VLOOKUP($B369,first_set!C$2:BS$453,COLUMNS(first_set!$C$1:$BS$1),FALSE)/1000000000</f>
        <v>3.5653581223975674</v>
      </c>
      <c r="G369" s="8" t="e">
        <f>ABS((E369-F369)/E369)</f>
        <v>#N/A</v>
      </c>
      <c r="H369" s="8" t="e">
        <f t="shared" si="9"/>
        <v>#N/A</v>
      </c>
    </row>
    <row r="370" spans="1:8" x14ac:dyDescent="0.2">
      <c r="A370" t="s">
        <v>391</v>
      </c>
      <c r="B370" t="s">
        <v>393</v>
      </c>
      <c r="C370" t="e">
        <f>VLOOKUP($B370,pwc!$A$2:$B$152,2,FALSE)</f>
        <v>#N/A</v>
      </c>
      <c r="D370" s="6">
        <f>VLOOKUP($A370,ppp!$D$2:$G$429,4,FALSE)</f>
        <v>1.0728828965800512</v>
      </c>
      <c r="E370" t="e">
        <f>C370*D370</f>
        <v>#N/A</v>
      </c>
      <c r="F370">
        <f>VLOOKUP($B370,first_set!C$2:BS$453,COLUMNS(first_set!$C$1:$BS$1),FALSE)/1000000000</f>
        <v>5.4109887689084566</v>
      </c>
      <c r="G370" s="8" t="e">
        <f>ABS((E370-F370)/E370)</f>
        <v>#N/A</v>
      </c>
      <c r="H370" s="8" t="e">
        <f t="shared" si="9"/>
        <v>#N/A</v>
      </c>
    </row>
    <row r="371" spans="1:8" x14ac:dyDescent="0.2">
      <c r="A371" t="s">
        <v>391</v>
      </c>
      <c r="B371" t="s">
        <v>395</v>
      </c>
      <c r="C371" t="e">
        <f>VLOOKUP($B371,pwc!$A$2:$B$152,2,FALSE)</f>
        <v>#N/A</v>
      </c>
      <c r="D371" s="6">
        <f>VLOOKUP($A371,ppp!$D$2:$G$429,4,FALSE)</f>
        <v>1.0728828965800512</v>
      </c>
      <c r="E371" t="e">
        <f>C371*D371</f>
        <v>#N/A</v>
      </c>
      <c r="F371">
        <f>VLOOKUP($B371,first_set!C$2:BS$453,COLUMNS(first_set!$C$1:$BS$1),FALSE)/1000000000</f>
        <v>9.7935988130260281</v>
      </c>
      <c r="G371" s="8" t="e">
        <f>ABS((E371-F371)/E371)</f>
        <v>#N/A</v>
      </c>
      <c r="H371" s="8" t="e">
        <f t="shared" si="9"/>
        <v>#N/A</v>
      </c>
    </row>
    <row r="372" spans="1:8" x14ac:dyDescent="0.2">
      <c r="A372" t="s">
        <v>397</v>
      </c>
      <c r="B372" t="s">
        <v>398</v>
      </c>
      <c r="C372" t="e">
        <f>VLOOKUP($B372,pwc!$A$2:$B$152,2,FALSE)</f>
        <v>#N/A</v>
      </c>
      <c r="D372" s="6">
        <f>VLOOKUP($A372,ppp!$D$2:$G$429,4,FALSE)</f>
        <v>1.1895632325606209</v>
      </c>
      <c r="E372" t="e">
        <f>C372*D372</f>
        <v>#N/A</v>
      </c>
      <c r="F372">
        <f>VLOOKUP($B372,first_set!C$2:BS$453,COLUMNS(first_set!$C$1:$BS$1),FALSE)/1000000000</f>
        <v>500.48974544751184</v>
      </c>
      <c r="G372" s="8" t="e">
        <f>ABS((E372-F372)/E372)</f>
        <v>#N/A</v>
      </c>
      <c r="H372" s="8" t="e">
        <f t="shared" si="9"/>
        <v>#N/A</v>
      </c>
    </row>
    <row r="373" spans="1:8" x14ac:dyDescent="0.2">
      <c r="A373" t="s">
        <v>401</v>
      </c>
      <c r="B373" t="s">
        <v>402</v>
      </c>
      <c r="C373" t="e">
        <f>VLOOKUP($B373,pwc!$A$2:$B$152,2,FALSE)</f>
        <v>#N/A</v>
      </c>
      <c r="D373" s="6">
        <f>VLOOKUP($A373,ppp!$D$2:$G$429,4,FALSE)</f>
        <v>1.3154639850300744</v>
      </c>
      <c r="E373" t="e">
        <f>C373*D373</f>
        <v>#N/A</v>
      </c>
      <c r="F373">
        <f>VLOOKUP($B373,first_set!C$2:BS$453,COLUMNS(first_set!$C$1:$BS$1),FALSE)/1000000000</f>
        <v>1.7346056963988654</v>
      </c>
      <c r="G373" s="8" t="e">
        <f>ABS((E373-F373)/E373)</f>
        <v>#N/A</v>
      </c>
      <c r="H373" s="8" t="e">
        <f t="shared" si="9"/>
        <v>#N/A</v>
      </c>
    </row>
    <row r="374" spans="1:8" x14ac:dyDescent="0.2">
      <c r="A374" t="s">
        <v>401</v>
      </c>
      <c r="B374" t="s">
        <v>403</v>
      </c>
      <c r="C374" t="e">
        <f>VLOOKUP($B374,pwc!$A$2:$B$152,2,FALSE)</f>
        <v>#N/A</v>
      </c>
      <c r="D374" s="6">
        <f>VLOOKUP($A374,ppp!$D$2:$G$429,4,FALSE)</f>
        <v>1.3154639850300744</v>
      </c>
      <c r="E374" t="e">
        <f>C374*D374</f>
        <v>#N/A</v>
      </c>
      <c r="F374">
        <f>VLOOKUP($B374,first_set!C$2:BS$453,COLUMNS(first_set!$C$1:$BS$1),FALSE)/1000000000</f>
        <v>2.9629275225962681</v>
      </c>
      <c r="G374" s="8" t="e">
        <f>ABS((E374-F374)/E374)</f>
        <v>#N/A</v>
      </c>
      <c r="H374" s="8" t="e">
        <f t="shared" si="9"/>
        <v>#N/A</v>
      </c>
    </row>
    <row r="375" spans="1:8" x14ac:dyDescent="0.2">
      <c r="A375" t="s">
        <v>401</v>
      </c>
      <c r="B375" t="s">
        <v>405</v>
      </c>
      <c r="C375" t="e">
        <f>VLOOKUP($B375,pwc!$A$2:$B$152,2,FALSE)</f>
        <v>#N/A</v>
      </c>
      <c r="D375" s="6">
        <f>VLOOKUP($A375,ppp!$D$2:$G$429,4,FALSE)</f>
        <v>1.3154639850300744</v>
      </c>
      <c r="E375" t="e">
        <f>C375*D375</f>
        <v>#N/A</v>
      </c>
      <c r="F375">
        <f>VLOOKUP($B375,first_set!C$2:BS$453,COLUMNS(first_set!$C$1:$BS$1),FALSE)/1000000000</f>
        <v>32.547432585060143</v>
      </c>
      <c r="G375" s="8" t="e">
        <f>ABS((E375-F375)/E375)</f>
        <v>#N/A</v>
      </c>
      <c r="H375" s="8" t="e">
        <f t="shared" si="9"/>
        <v>#N/A</v>
      </c>
    </row>
    <row r="376" spans="1:8" x14ac:dyDescent="0.2">
      <c r="A376" t="s">
        <v>406</v>
      </c>
      <c r="B376" t="s">
        <v>407</v>
      </c>
      <c r="C376" t="e">
        <f>VLOOKUP($B376,pwc!$A$2:$B$152,2,FALSE)</f>
        <v>#N/A</v>
      </c>
      <c r="D376" s="6">
        <f>VLOOKUP($A376,ppp!$D$2:$G$429,4,FALSE)</f>
        <v>1.0871495227228636</v>
      </c>
      <c r="E376" t="e">
        <f>C376*D376</f>
        <v>#N/A</v>
      </c>
      <c r="F376">
        <f>VLOOKUP($B376,first_set!C$2:BS$453,COLUMNS(first_set!$C$1:$BS$1),FALSE)/1000000000</f>
        <v>3.9649454907433905</v>
      </c>
      <c r="G376" s="8" t="e">
        <f>ABS((E376-F376)/E376)</f>
        <v>#N/A</v>
      </c>
      <c r="H376" s="8" t="e">
        <f t="shared" si="9"/>
        <v>#N/A</v>
      </c>
    </row>
    <row r="377" spans="1:8" x14ac:dyDescent="0.2">
      <c r="A377" t="s">
        <v>406</v>
      </c>
      <c r="B377" t="s">
        <v>409</v>
      </c>
      <c r="C377" t="e">
        <f>VLOOKUP($B377,pwc!$A$2:$B$152,2,FALSE)</f>
        <v>#N/A</v>
      </c>
      <c r="D377" s="6">
        <f>VLOOKUP($A377,ppp!$D$2:$G$429,4,FALSE)</f>
        <v>1.0871495227228636</v>
      </c>
      <c r="E377" t="e">
        <f>C377*D377</f>
        <v>#N/A</v>
      </c>
      <c r="F377">
        <f>VLOOKUP($B377,first_set!C$2:BS$453,COLUMNS(first_set!$C$1:$BS$1),FALSE)/1000000000</f>
        <v>6.6309478836637386</v>
      </c>
      <c r="G377" s="8" t="e">
        <f>ABS((E377-F377)/E377)</f>
        <v>#N/A</v>
      </c>
      <c r="H377" s="8" t="e">
        <f t="shared" si="9"/>
        <v>#N/A</v>
      </c>
    </row>
    <row r="378" spans="1:8" x14ac:dyDescent="0.2">
      <c r="A378" t="s">
        <v>406</v>
      </c>
      <c r="B378" t="s">
        <v>410</v>
      </c>
      <c r="C378" t="e">
        <f>VLOOKUP($B378,pwc!$A$2:$B$152,2,FALSE)</f>
        <v>#N/A</v>
      </c>
      <c r="D378" s="6">
        <f>VLOOKUP($A378,ppp!$D$2:$G$429,4,FALSE)</f>
        <v>1.0871495227228636</v>
      </c>
      <c r="E378" t="e">
        <f>C378*D378</f>
        <v>#N/A</v>
      </c>
      <c r="F378">
        <f>VLOOKUP($B378,first_set!C$2:BS$453,COLUMNS(first_set!$C$1:$BS$1),FALSE)/1000000000</f>
        <v>5.8164675789121745</v>
      </c>
      <c r="G378" s="8" t="e">
        <f>ABS((E378-F378)/E378)</f>
        <v>#N/A</v>
      </c>
      <c r="H378" s="8" t="e">
        <f t="shared" si="9"/>
        <v>#N/A</v>
      </c>
    </row>
    <row r="379" spans="1:8" x14ac:dyDescent="0.2">
      <c r="A379" t="s">
        <v>413</v>
      </c>
      <c r="B379" t="s">
        <v>414</v>
      </c>
      <c r="C379" t="e">
        <f>VLOOKUP($B379,pwc!$A$2:$B$152,2,FALSE)</f>
        <v>#N/A</v>
      </c>
      <c r="D379" s="6">
        <f>VLOOKUP($A379,ppp!$D$2:$G$429,4,FALSE)</f>
        <v>1.285639898707895</v>
      </c>
      <c r="E379" t="e">
        <f>C379*D379</f>
        <v>#N/A</v>
      </c>
      <c r="F379">
        <f>VLOOKUP($B379,first_set!C$2:BS$453,COLUMNS(first_set!$C$1:$BS$1),FALSE)/1000000000</f>
        <v>4.1176526372220303</v>
      </c>
      <c r="G379" s="8" t="e">
        <f>ABS((E379-F379)/E379)</f>
        <v>#N/A</v>
      </c>
      <c r="H379" s="8" t="e">
        <f t="shared" si="9"/>
        <v>#N/A</v>
      </c>
    </row>
    <row r="380" spans="1:8" x14ac:dyDescent="0.2">
      <c r="A380" t="s">
        <v>413</v>
      </c>
      <c r="B380" t="s">
        <v>415</v>
      </c>
      <c r="C380" t="e">
        <f>VLOOKUP($B380,pwc!$A$2:$B$152,2,FALSE)</f>
        <v>#N/A</v>
      </c>
      <c r="D380" s="6">
        <f>VLOOKUP($A380,ppp!$D$2:$G$429,4,FALSE)</f>
        <v>1.285639898707895</v>
      </c>
      <c r="E380" t="e">
        <f>C380*D380</f>
        <v>#N/A</v>
      </c>
      <c r="F380">
        <f>VLOOKUP($B380,first_set!C$2:BS$453,COLUMNS(first_set!$C$1:$BS$1),FALSE)/1000000000</f>
        <v>12.892460279229235</v>
      </c>
      <c r="G380" s="8" t="e">
        <f>ABS((E380-F380)/E380)</f>
        <v>#N/A</v>
      </c>
      <c r="H380" s="8" t="e">
        <f t="shared" si="9"/>
        <v>#N/A</v>
      </c>
    </row>
    <row r="381" spans="1:8" x14ac:dyDescent="0.2">
      <c r="A381" t="s">
        <v>416</v>
      </c>
      <c r="B381" t="s">
        <v>417</v>
      </c>
      <c r="C381" t="e">
        <f>VLOOKUP($B381,pwc!$A$2:$B$152,2,FALSE)</f>
        <v>#N/A</v>
      </c>
      <c r="D381" s="6">
        <f>VLOOKUP($A381,ppp!$D$2:$G$429,4,FALSE)</f>
        <v>2.1605262386662467</v>
      </c>
      <c r="E381" t="e">
        <f>C381*D381</f>
        <v>#N/A</v>
      </c>
      <c r="F381">
        <f>VLOOKUP($B381,first_set!C$2:BS$453,COLUMNS(first_set!$C$1:$BS$1),FALSE)/1000000000</f>
        <v>9.2717513764974946</v>
      </c>
      <c r="G381" s="8" t="e">
        <f>ABS((E381-F381)/E381)</f>
        <v>#N/A</v>
      </c>
      <c r="H381" s="8" t="e">
        <f t="shared" si="9"/>
        <v>#N/A</v>
      </c>
    </row>
    <row r="382" spans="1:8" x14ac:dyDescent="0.2">
      <c r="A382" t="s">
        <v>416</v>
      </c>
      <c r="B382" t="s">
        <v>418</v>
      </c>
      <c r="C382" t="e">
        <f>VLOOKUP($B382,pwc!$A$2:$B$152,2,FALSE)</f>
        <v>#N/A</v>
      </c>
      <c r="D382" s="6">
        <f>VLOOKUP($A382,ppp!$D$2:$G$429,4,FALSE)</f>
        <v>2.1605262386662467</v>
      </c>
      <c r="E382" t="e">
        <f>C382*D382</f>
        <v>#N/A</v>
      </c>
      <c r="F382">
        <f>VLOOKUP($B382,first_set!C$2:BS$453,COLUMNS(first_set!$C$1:$BS$1),FALSE)/1000000000</f>
        <v>12.206332795634204</v>
      </c>
      <c r="G382" s="8" t="e">
        <f>ABS((E382-F382)/E382)</f>
        <v>#N/A</v>
      </c>
      <c r="H382" s="8" t="e">
        <f t="shared" si="9"/>
        <v>#N/A</v>
      </c>
    </row>
    <row r="383" spans="1:8" x14ac:dyDescent="0.2">
      <c r="A383" t="s">
        <v>416</v>
      </c>
      <c r="B383" t="s">
        <v>419</v>
      </c>
      <c r="C383" t="e">
        <f>VLOOKUP($B383,pwc!$A$2:$B$152,2,FALSE)</f>
        <v>#N/A</v>
      </c>
      <c r="D383" s="6">
        <f>VLOOKUP($A383,ppp!$D$2:$G$429,4,FALSE)</f>
        <v>2.1605262386662467</v>
      </c>
      <c r="E383" t="e">
        <f>C383*D383</f>
        <v>#N/A</v>
      </c>
      <c r="F383">
        <f>VLOOKUP($B383,first_set!C$2:BS$453,COLUMNS(first_set!$C$1:$BS$1),FALSE)/1000000000</f>
        <v>12.355201859391812</v>
      </c>
      <c r="G383" s="8" t="e">
        <f>ABS((E383-F383)/E383)</f>
        <v>#N/A</v>
      </c>
      <c r="H383" s="8" t="e">
        <f t="shared" si="9"/>
        <v>#N/A</v>
      </c>
    </row>
    <row r="384" spans="1:8" x14ac:dyDescent="0.2">
      <c r="A384" t="s">
        <v>416</v>
      </c>
      <c r="B384" t="s">
        <v>420</v>
      </c>
      <c r="C384" t="e">
        <f>VLOOKUP($B384,pwc!$A$2:$B$152,2,FALSE)</f>
        <v>#N/A</v>
      </c>
      <c r="D384" s="6">
        <f>VLOOKUP($A384,ppp!$D$2:$G$429,4,FALSE)</f>
        <v>2.1605262386662467</v>
      </c>
      <c r="E384" t="e">
        <f>C384*D384</f>
        <v>#N/A</v>
      </c>
      <c r="F384">
        <f>VLOOKUP($B384,first_set!C$2:BS$453,COLUMNS(first_set!$C$1:$BS$1),FALSE)/1000000000</f>
        <v>27.172325860506028</v>
      </c>
      <c r="G384" s="8" t="e">
        <f>ABS((E384-F384)/E384)</f>
        <v>#N/A</v>
      </c>
      <c r="H384" s="8" t="e">
        <f t="shared" si="9"/>
        <v>#N/A</v>
      </c>
    </row>
    <row r="385" spans="1:8" x14ac:dyDescent="0.2">
      <c r="A385" t="s">
        <v>423</v>
      </c>
      <c r="B385" t="s">
        <v>424</v>
      </c>
      <c r="C385" t="e">
        <f>VLOOKUP($B385,pwc!$A$2:$B$152,2,FALSE)</f>
        <v>#N/A</v>
      </c>
      <c r="D385" s="6">
        <f>VLOOKUP($A385,ppp!$D$2:$G$429,4,FALSE)</f>
        <v>1.2568245453429387</v>
      </c>
      <c r="E385" t="e">
        <f>C385*D385</f>
        <v>#N/A</v>
      </c>
      <c r="F385">
        <f>VLOOKUP($B385,first_set!C$2:BS$453,COLUMNS(first_set!$C$1:$BS$1),FALSE)/1000000000</f>
        <v>0.10025851310812584</v>
      </c>
      <c r="G385" s="8" t="e">
        <f>ABS((E385-F385)/E385)</f>
        <v>#N/A</v>
      </c>
      <c r="H385" s="8" t="e">
        <f t="shared" si="9"/>
        <v>#N/A</v>
      </c>
    </row>
    <row r="386" spans="1:8" x14ac:dyDescent="0.2">
      <c r="A386" t="s">
        <v>423</v>
      </c>
      <c r="B386" t="s">
        <v>425</v>
      </c>
      <c r="C386" t="e">
        <f>VLOOKUP($B386,pwc!$A$2:$B$152,2,FALSE)</f>
        <v>#N/A</v>
      </c>
      <c r="D386" s="6">
        <f>VLOOKUP($A386,ppp!$D$2:$G$429,4,FALSE)</f>
        <v>1.2568245453429387</v>
      </c>
      <c r="E386" t="e">
        <f>C386*D386</f>
        <v>#N/A</v>
      </c>
      <c r="F386">
        <f>VLOOKUP($B386,first_set!C$2:BS$453,COLUMNS(first_set!$C$1:$BS$1),FALSE)/1000000000</f>
        <v>0.13386268963276471</v>
      </c>
      <c r="G386" s="8" t="e">
        <f>ABS((E386-F386)/E386)</f>
        <v>#N/A</v>
      </c>
      <c r="H386" s="8" t="e">
        <f t="shared" si="9"/>
        <v>#N/A</v>
      </c>
    </row>
    <row r="387" spans="1:8" x14ac:dyDescent="0.2">
      <c r="A387" t="s">
        <v>423</v>
      </c>
      <c r="B387" t="s">
        <v>426</v>
      </c>
      <c r="C387" t="e">
        <f>VLOOKUP($B387,pwc!$A$2:$B$152,2,FALSE)</f>
        <v>#N/A</v>
      </c>
      <c r="D387" s="6">
        <f>VLOOKUP($A387,ppp!$D$2:$G$429,4,FALSE)</f>
        <v>1.2568245453429387</v>
      </c>
      <c r="E387" t="e">
        <f>C387*D387</f>
        <v>#N/A</v>
      </c>
      <c r="F387">
        <f>VLOOKUP($B387,first_set!C$2:BS$453,COLUMNS(first_set!$C$1:$BS$1),FALSE)/1000000000</f>
        <v>0.34441356962064018</v>
      </c>
      <c r="G387" s="8" t="e">
        <f>ABS((E387-F387)/E387)</f>
        <v>#N/A</v>
      </c>
      <c r="H387" s="8" t="e">
        <f t="shared" si="9"/>
        <v>#N/A</v>
      </c>
    </row>
    <row r="388" spans="1:8" x14ac:dyDescent="0.2">
      <c r="A388" t="s">
        <v>427</v>
      </c>
      <c r="B388" t="s">
        <v>428</v>
      </c>
      <c r="C388" t="e">
        <f>VLOOKUP($B388,pwc!$A$2:$B$152,2,FALSE)</f>
        <v>#N/A</v>
      </c>
      <c r="D388" s="6">
        <f>VLOOKUP($A388,ppp!$D$2:$G$429,4,FALSE)</f>
        <v>1.0227704777268936</v>
      </c>
      <c r="E388" t="e">
        <f>C388*D388</f>
        <v>#N/A</v>
      </c>
      <c r="F388">
        <f>VLOOKUP($B388,first_set!C$2:BS$453,COLUMNS(first_set!$C$1:$BS$1),FALSE)/1000000000</f>
        <v>3.9186202354181496</v>
      </c>
      <c r="G388" s="8" t="e">
        <f>ABS((E388-F388)/E388)</f>
        <v>#N/A</v>
      </c>
      <c r="H388" s="8" t="e">
        <f t="shared" si="9"/>
        <v>#N/A</v>
      </c>
    </row>
    <row r="389" spans="1:8" x14ac:dyDescent="0.2">
      <c r="A389" t="s">
        <v>427</v>
      </c>
      <c r="B389" t="s">
        <v>429</v>
      </c>
      <c r="C389" t="e">
        <f>VLOOKUP($B389,pwc!$A$2:$B$152,2,FALSE)</f>
        <v>#N/A</v>
      </c>
      <c r="D389" s="6">
        <f>VLOOKUP($A389,ppp!$D$2:$G$429,4,FALSE)</f>
        <v>1.0227704777268936</v>
      </c>
      <c r="E389" t="e">
        <f>C389*D389</f>
        <v>#N/A</v>
      </c>
      <c r="F389">
        <f>VLOOKUP($B389,first_set!C$2:BS$453,COLUMNS(first_set!$C$1:$BS$1),FALSE)/1000000000</f>
        <v>5.3949034310463349</v>
      </c>
      <c r="G389" s="8" t="e">
        <f>ABS((E389-F389)/E389)</f>
        <v>#N/A</v>
      </c>
      <c r="H389" s="8" t="e">
        <f t="shared" si="9"/>
        <v>#N/A</v>
      </c>
    </row>
    <row r="390" spans="1:8" x14ac:dyDescent="0.2">
      <c r="A390" t="s">
        <v>430</v>
      </c>
      <c r="B390" t="s">
        <v>431</v>
      </c>
      <c r="C390" t="e">
        <f>VLOOKUP($B390,pwc!$A$2:$B$152,2,FALSE)</f>
        <v>#N/A</v>
      </c>
      <c r="D390" s="6">
        <f>VLOOKUP($A390,ppp!$D$2:$G$429,4,FALSE)</f>
        <v>1.40057041356593</v>
      </c>
      <c r="E390" t="e">
        <f>C390*D390</f>
        <v>#N/A</v>
      </c>
      <c r="F390">
        <f>VLOOKUP($B390,first_set!C$2:BS$453,COLUMNS(first_set!$C$1:$BS$1),FALSE)/1000000000</f>
        <v>18.78058401198745</v>
      </c>
      <c r="G390" s="8" t="e">
        <f>ABS((E390-F390)/E390)</f>
        <v>#N/A</v>
      </c>
      <c r="H390" s="8" t="e">
        <f t="shared" si="9"/>
        <v>#N/A</v>
      </c>
    </row>
    <row r="391" spans="1:8" x14ac:dyDescent="0.2">
      <c r="A391" t="s">
        <v>433</v>
      </c>
      <c r="B391" t="s">
        <v>434</v>
      </c>
      <c r="C391" t="e">
        <f>VLOOKUP($B391,pwc!$A$2:$B$152,2,FALSE)</f>
        <v>#N/A</v>
      </c>
      <c r="D391" s="6">
        <f>VLOOKUP($A391,ppp!$D$2:$G$429,4,FALSE)</f>
        <v>1.2372607714460615</v>
      </c>
      <c r="E391" t="e">
        <f>C391*D391</f>
        <v>#N/A</v>
      </c>
      <c r="F391">
        <f>VLOOKUP($B391,first_set!C$2:BS$453,COLUMNS(first_set!$C$1:$BS$1),FALSE)/1000000000</f>
        <v>0.91568808704270888</v>
      </c>
      <c r="G391" s="8" t="e">
        <f>ABS((E391-F391)/E391)</f>
        <v>#N/A</v>
      </c>
      <c r="H391" s="8" t="e">
        <f t="shared" si="9"/>
        <v>#N/A</v>
      </c>
    </row>
    <row r="392" spans="1:8" x14ac:dyDescent="0.2">
      <c r="A392" t="s">
        <v>433</v>
      </c>
      <c r="B392" t="s">
        <v>435</v>
      </c>
      <c r="C392" t="e">
        <f>VLOOKUP($B392,pwc!$A$2:$B$152,2,FALSE)</f>
        <v>#N/A</v>
      </c>
      <c r="D392" s="6">
        <f>VLOOKUP($A392,ppp!$D$2:$G$429,4,FALSE)</f>
        <v>1.2372607714460615</v>
      </c>
      <c r="E392" t="e">
        <f>C392*D392</f>
        <v>#N/A</v>
      </c>
      <c r="F392">
        <f>VLOOKUP($B392,first_set!C$2:BS$453,COLUMNS(first_set!$C$1:$BS$1),FALSE)/1000000000</f>
        <v>2.580379019904695</v>
      </c>
      <c r="G392" s="8" t="e">
        <f>ABS((E392-F392)/E392)</f>
        <v>#N/A</v>
      </c>
      <c r="H392" s="8" t="e">
        <f t="shared" si="9"/>
        <v>#N/A</v>
      </c>
    </row>
    <row r="393" spans="1:8" x14ac:dyDescent="0.2">
      <c r="A393" t="s">
        <v>433</v>
      </c>
      <c r="B393" t="s">
        <v>436</v>
      </c>
      <c r="C393" t="e">
        <f>VLOOKUP($B393,pwc!$A$2:$B$152,2,FALSE)</f>
        <v>#N/A</v>
      </c>
      <c r="D393" s="6">
        <f>VLOOKUP($A393,ppp!$D$2:$G$429,4,FALSE)</f>
        <v>1.2372607714460615</v>
      </c>
      <c r="E393" t="e">
        <f>C393*D393</f>
        <v>#N/A</v>
      </c>
      <c r="F393">
        <f>VLOOKUP($B393,first_set!C$2:BS$453,COLUMNS(first_set!$C$1:$BS$1),FALSE)/1000000000</f>
        <v>1.7790231346576812</v>
      </c>
      <c r="G393" s="8" t="e">
        <f>ABS((E393-F393)/E393)</f>
        <v>#N/A</v>
      </c>
      <c r="H393" s="8" t="e">
        <f t="shared" si="9"/>
        <v>#N/A</v>
      </c>
    </row>
    <row r="394" spans="1:8" x14ac:dyDescent="0.2">
      <c r="A394" t="s">
        <v>433</v>
      </c>
      <c r="B394" t="s">
        <v>437</v>
      </c>
      <c r="C394" t="e">
        <f>VLOOKUP($B394,pwc!$A$2:$B$152,2,FALSE)</f>
        <v>#N/A</v>
      </c>
      <c r="D394" s="6">
        <f>VLOOKUP($A394,ppp!$D$2:$G$429,4,FALSE)</f>
        <v>1.2372607714460615</v>
      </c>
      <c r="E394" t="e">
        <f>C394*D394</f>
        <v>#N/A</v>
      </c>
      <c r="F394">
        <f>VLOOKUP($B394,first_set!C$2:BS$453,COLUMNS(first_set!$C$1:$BS$1),FALSE)/1000000000</f>
        <v>3.2938933915715141</v>
      </c>
      <c r="G394" s="8" t="e">
        <f>ABS((E394-F394)/E394)</f>
        <v>#N/A</v>
      </c>
      <c r="H394" s="8" t="e">
        <f t="shared" si="9"/>
        <v>#N/A</v>
      </c>
    </row>
    <row r="395" spans="1:8" x14ac:dyDescent="0.2">
      <c r="A395" t="s">
        <v>433</v>
      </c>
      <c r="B395" t="s">
        <v>438</v>
      </c>
      <c r="C395" t="e">
        <f>VLOOKUP($B395,pwc!$A$2:$B$152,2,FALSE)</f>
        <v>#N/A</v>
      </c>
      <c r="D395" s="6">
        <f>VLOOKUP($A395,ppp!$D$2:$G$429,4,FALSE)</f>
        <v>1.2372607714460615</v>
      </c>
      <c r="E395" t="e">
        <f>C395*D395</f>
        <v>#N/A</v>
      </c>
      <c r="F395">
        <f>VLOOKUP($B395,first_set!C$2:BS$453,COLUMNS(first_set!$C$1:$BS$1),FALSE)/1000000000</f>
        <v>2.180379681245197</v>
      </c>
      <c r="G395" s="8" t="e">
        <f>ABS((E395-F395)/E395)</f>
        <v>#N/A</v>
      </c>
      <c r="H395" s="8" t="e">
        <f t="shared" si="9"/>
        <v>#N/A</v>
      </c>
    </row>
    <row r="396" spans="1:8" x14ac:dyDescent="0.2">
      <c r="A396" t="s">
        <v>433</v>
      </c>
      <c r="B396" t="s">
        <v>439</v>
      </c>
      <c r="C396" t="e">
        <f>VLOOKUP($B396,pwc!$A$2:$B$152,2,FALSE)</f>
        <v>#N/A</v>
      </c>
      <c r="D396" s="6">
        <f>VLOOKUP($A396,ppp!$D$2:$G$429,4,FALSE)</f>
        <v>1.2372607714460615</v>
      </c>
      <c r="E396" t="e">
        <f>C396*D396</f>
        <v>#N/A</v>
      </c>
      <c r="F396">
        <f>VLOOKUP($B396,first_set!C$2:BS$453,COLUMNS(first_set!$C$1:$BS$1),FALSE)/1000000000</f>
        <v>2.6236840064226619</v>
      </c>
      <c r="G396" s="8" t="e">
        <f>ABS((E396-F396)/E396)</f>
        <v>#N/A</v>
      </c>
      <c r="H396" s="8" t="e">
        <f t="shared" si="9"/>
        <v>#N/A</v>
      </c>
    </row>
    <row r="397" spans="1:8" x14ac:dyDescent="0.2">
      <c r="A397" t="s">
        <v>433</v>
      </c>
      <c r="B397" t="s">
        <v>440</v>
      </c>
      <c r="C397" t="e">
        <f>VLOOKUP($B397,pwc!$A$2:$B$152,2,FALSE)</f>
        <v>#N/A</v>
      </c>
      <c r="D397" s="6">
        <f>VLOOKUP($A397,ppp!$D$2:$G$429,4,FALSE)</f>
        <v>1.2372607714460615</v>
      </c>
      <c r="E397" t="e">
        <f>C397*D397</f>
        <v>#N/A</v>
      </c>
      <c r="F397">
        <f>VLOOKUP($B397,first_set!C$2:BS$453,COLUMNS(first_set!$C$1:$BS$1),FALSE)/1000000000</f>
        <v>2.3590033255970368</v>
      </c>
      <c r="G397" s="8" t="e">
        <f>ABS((E397-F397)/E397)</f>
        <v>#N/A</v>
      </c>
      <c r="H397" s="8" t="e">
        <f t="shared" si="9"/>
        <v>#N/A</v>
      </c>
    </row>
    <row r="398" spans="1:8" x14ac:dyDescent="0.2">
      <c r="A398" t="s">
        <v>433</v>
      </c>
      <c r="B398" t="s">
        <v>441</v>
      </c>
      <c r="C398" t="e">
        <f>VLOOKUP($B398,pwc!$A$2:$B$152,2,FALSE)</f>
        <v>#N/A</v>
      </c>
      <c r="D398" s="6">
        <f>VLOOKUP($A398,ppp!$D$2:$G$429,4,FALSE)</f>
        <v>1.2372607714460615</v>
      </c>
      <c r="E398" t="e">
        <f>C398*D398</f>
        <v>#N/A</v>
      </c>
      <c r="F398">
        <f>VLOOKUP($B398,first_set!C$2:BS$453,COLUMNS(first_set!$C$1:$BS$1),FALSE)/1000000000</f>
        <v>2.7925055934656418</v>
      </c>
      <c r="G398" s="8" t="e">
        <f>ABS((E398-F398)/E398)</f>
        <v>#N/A</v>
      </c>
      <c r="H398" s="8" t="e">
        <f t="shared" si="9"/>
        <v>#N/A</v>
      </c>
    </row>
    <row r="399" spans="1:8" x14ac:dyDescent="0.2">
      <c r="A399" t="s">
        <v>433</v>
      </c>
      <c r="B399" t="s">
        <v>442</v>
      </c>
      <c r="C399" t="e">
        <f>VLOOKUP($B399,pwc!$A$2:$B$152,2,FALSE)</f>
        <v>#N/A</v>
      </c>
      <c r="D399" s="6">
        <f>VLOOKUP($A399,ppp!$D$2:$G$429,4,FALSE)</f>
        <v>1.2372607714460615</v>
      </c>
      <c r="E399" t="e">
        <f>C399*D399</f>
        <v>#N/A</v>
      </c>
      <c r="F399">
        <f>VLOOKUP($B399,first_set!C$2:BS$453,COLUMNS(first_set!$C$1:$BS$1),FALSE)/1000000000</f>
        <v>3.2189202198934908</v>
      </c>
      <c r="G399" s="8" t="e">
        <f>ABS((E399-F399)/E399)</f>
        <v>#N/A</v>
      </c>
      <c r="H399" s="8" t="e">
        <f t="shared" si="9"/>
        <v>#N/A</v>
      </c>
    </row>
    <row r="400" spans="1:8" x14ac:dyDescent="0.2">
      <c r="A400" t="s">
        <v>433</v>
      </c>
      <c r="B400" t="s">
        <v>443</v>
      </c>
      <c r="C400" t="e">
        <f>VLOOKUP($B400,pwc!$A$2:$B$152,2,FALSE)</f>
        <v>#N/A</v>
      </c>
      <c r="D400" s="6">
        <f>VLOOKUP($A400,ppp!$D$2:$G$429,4,FALSE)</f>
        <v>1.2372607714460615</v>
      </c>
      <c r="E400" t="e">
        <f>C400*D400</f>
        <v>#N/A</v>
      </c>
      <c r="F400">
        <f>VLOOKUP($B400,first_set!C$2:BS$453,COLUMNS(first_set!$C$1:$BS$1),FALSE)/1000000000</f>
        <v>7.8184476450787699</v>
      </c>
      <c r="G400" s="8" t="e">
        <f>ABS((E400-F400)/E400)</f>
        <v>#N/A</v>
      </c>
      <c r="H400" s="8" t="e">
        <f t="shared" si="9"/>
        <v>#N/A</v>
      </c>
    </row>
    <row r="401" spans="1:8" x14ac:dyDescent="0.2">
      <c r="A401" t="s">
        <v>445</v>
      </c>
      <c r="B401" t="s">
        <v>446</v>
      </c>
      <c r="C401" t="e">
        <f>VLOOKUP($B401,pwc!$A$2:$B$152,2,FALSE)</f>
        <v>#N/A</v>
      </c>
      <c r="D401" s="6">
        <f>VLOOKUP($A401,ppp!$D$2:$G$429,4,FALSE)</f>
        <v>1.0944752370188433</v>
      </c>
      <c r="E401" t="e">
        <f>C401*D401</f>
        <v>#N/A</v>
      </c>
      <c r="F401">
        <f>VLOOKUP($B401,first_set!C$2:BS$453,COLUMNS(first_set!$C$1:$BS$1),FALSE)/1000000000</f>
        <v>4.2722762190893828</v>
      </c>
      <c r="G401" s="8" t="e">
        <f>ABS((E401-F401)/E401)</f>
        <v>#N/A</v>
      </c>
      <c r="H401" s="8" t="e">
        <f t="shared" si="9"/>
        <v>#N/A</v>
      </c>
    </row>
    <row r="402" spans="1:8" x14ac:dyDescent="0.2">
      <c r="A402" t="s">
        <v>445</v>
      </c>
      <c r="B402" t="s">
        <v>447</v>
      </c>
      <c r="C402" t="e">
        <f>VLOOKUP($B402,pwc!$A$2:$B$152,2,FALSE)</f>
        <v>#N/A</v>
      </c>
      <c r="D402" s="6">
        <f>VLOOKUP($A402,ppp!$D$2:$G$429,4,FALSE)</f>
        <v>1.0944752370188433</v>
      </c>
      <c r="E402" t="e">
        <f>C402*D402</f>
        <v>#N/A</v>
      </c>
      <c r="F402">
        <f>VLOOKUP($B402,first_set!C$2:BS$453,COLUMNS(first_set!$C$1:$BS$1),FALSE)/1000000000</f>
        <v>80.669495834318909</v>
      </c>
      <c r="G402" s="8" t="e">
        <f>ABS((E402-F402)/E402)</f>
        <v>#N/A</v>
      </c>
      <c r="H402" s="8" t="e">
        <f t="shared" si="9"/>
        <v>#N/A</v>
      </c>
    </row>
    <row r="403" spans="1:8" x14ac:dyDescent="0.2">
      <c r="A403" t="s">
        <v>448</v>
      </c>
      <c r="B403" t="s">
        <v>450</v>
      </c>
      <c r="C403" t="e">
        <f>VLOOKUP($B403,pwc!$A$2:$B$152,2,FALSE)</f>
        <v>#N/A</v>
      </c>
      <c r="D403" s="6">
        <f>VLOOKUP($A403,ppp!$D$2:$G$429,4,FALSE)</f>
        <v>1.1149799522374537</v>
      </c>
      <c r="E403" t="e">
        <f>C403*D403</f>
        <v>#N/A</v>
      </c>
      <c r="F403">
        <f>VLOOKUP($B403,first_set!C$2:BS$453,COLUMNS(first_set!$C$1:$BS$1),FALSE)/1000000000</f>
        <v>11.196322386117721</v>
      </c>
      <c r="G403" s="8" t="e">
        <f>ABS((E403-F403)/E403)</f>
        <v>#N/A</v>
      </c>
      <c r="H403" s="8" t="e">
        <f t="shared" si="9"/>
        <v>#N/A</v>
      </c>
    </row>
    <row r="404" spans="1:8" x14ac:dyDescent="0.2">
      <c r="A404" t="s">
        <v>451</v>
      </c>
      <c r="B404" t="s">
        <v>452</v>
      </c>
      <c r="C404" t="e">
        <f>VLOOKUP($B404,pwc!$A$2:$B$152,2,FALSE)</f>
        <v>#N/A</v>
      </c>
      <c r="D404" s="6">
        <f>VLOOKUP($A404,ppp!$D$2:$G$429,4,FALSE)</f>
        <v>1.4071210164014036</v>
      </c>
      <c r="E404" t="e">
        <f>C404*D404</f>
        <v>#N/A</v>
      </c>
      <c r="F404">
        <f>VLOOKUP($B404,first_set!C$2:BS$453,COLUMNS(first_set!$C$1:$BS$1),FALSE)/1000000000</f>
        <v>2.8411766377959777</v>
      </c>
      <c r="G404" s="8" t="e">
        <f>ABS((E404-F404)/E404)</f>
        <v>#N/A</v>
      </c>
      <c r="H404" s="8" t="e">
        <f t="shared" si="9"/>
        <v>#N/A</v>
      </c>
    </row>
    <row r="405" spans="1:8" x14ac:dyDescent="0.2">
      <c r="A405" t="s">
        <v>454</v>
      </c>
      <c r="B405" t="s">
        <v>455</v>
      </c>
      <c r="C405" t="e">
        <f>VLOOKUP($B405,pwc!$A$2:$B$152,2,FALSE)</f>
        <v>#N/A</v>
      </c>
      <c r="D405" s="6">
        <f>VLOOKUP($A405,ppp!$D$2:$G$429,4,FALSE)</f>
        <v>1.1186166863385125</v>
      </c>
      <c r="E405" t="e">
        <f>C405*D405</f>
        <v>#N/A</v>
      </c>
      <c r="F405">
        <f>VLOOKUP($B405,first_set!C$2:BS$453,COLUMNS(first_set!$C$1:$BS$1),FALSE)/1000000000</f>
        <v>1.293569854859441</v>
      </c>
      <c r="G405" s="8" t="e">
        <f>ABS((E405-F405)/E405)</f>
        <v>#N/A</v>
      </c>
      <c r="H405" s="8" t="e">
        <f t="shared" si="9"/>
        <v>#N/A</v>
      </c>
    </row>
    <row r="406" spans="1:8" x14ac:dyDescent="0.2">
      <c r="A406" t="s">
        <v>458</v>
      </c>
      <c r="B406" t="s">
        <v>459</v>
      </c>
      <c r="C406" t="e">
        <f>VLOOKUP($B406,pwc!$A$2:$B$152,2,FALSE)</f>
        <v>#N/A</v>
      </c>
      <c r="D406" s="6">
        <f>VLOOKUP($A406,ppp!$D$2:$G$429,4,FALSE)</f>
        <v>1.1069353120129493</v>
      </c>
      <c r="E406" t="e">
        <f>C406*D406</f>
        <v>#N/A</v>
      </c>
      <c r="F406">
        <f>VLOOKUP($B406,first_set!C$2:BS$453,COLUMNS(first_set!$C$1:$BS$1),FALSE)/1000000000</f>
        <v>7.6527975547524525</v>
      </c>
      <c r="G406" s="8" t="e">
        <f>ABS((E406-F406)/E406)</f>
        <v>#N/A</v>
      </c>
      <c r="H406" s="8" t="e">
        <f t="shared" si="9"/>
        <v>#N/A</v>
      </c>
    </row>
    <row r="407" spans="1:8" x14ac:dyDescent="0.2">
      <c r="A407" t="s">
        <v>460</v>
      </c>
      <c r="B407" t="s">
        <v>461</v>
      </c>
      <c r="C407" t="e">
        <f>VLOOKUP($B407,pwc!$A$2:$B$152,2,FALSE)</f>
        <v>#N/A</v>
      </c>
      <c r="D407" s="6">
        <f>VLOOKUP($A407,ppp!$D$2:$G$429,4,FALSE)</f>
        <v>1.0530850724912553</v>
      </c>
      <c r="E407" t="e">
        <f>C407*D407</f>
        <v>#N/A</v>
      </c>
      <c r="F407">
        <f>VLOOKUP($B407,first_set!C$2:BS$453,COLUMNS(first_set!$C$1:$BS$1),FALSE)/1000000000</f>
        <v>1.1115138394452122</v>
      </c>
      <c r="G407" s="8" t="e">
        <f>ABS((E407-F407)/E407)</f>
        <v>#N/A</v>
      </c>
      <c r="H407" s="8" t="e">
        <f t="shared" si="9"/>
        <v>#N/A</v>
      </c>
    </row>
    <row r="408" spans="1:8" x14ac:dyDescent="0.2">
      <c r="A408" t="s">
        <v>462</v>
      </c>
      <c r="B408" t="s">
        <v>463</v>
      </c>
      <c r="C408" t="e">
        <f>VLOOKUP($B408,pwc!$A$2:$B$152,2,FALSE)</f>
        <v>#N/A</v>
      </c>
      <c r="D408" s="6">
        <f>VLOOKUP($A408,ppp!$D$2:$G$429,4,FALSE)</f>
        <v>1.0494001525835226</v>
      </c>
      <c r="E408" t="e">
        <f>C408*D408</f>
        <v>#N/A</v>
      </c>
      <c r="F408">
        <f>VLOOKUP($B408,first_set!C$2:BS$453,COLUMNS(first_set!$C$1:$BS$1),FALSE)/1000000000</f>
        <v>6.8157974171833438</v>
      </c>
      <c r="G408" s="8" t="e">
        <f>ABS((E408-F408)/E408)</f>
        <v>#N/A</v>
      </c>
      <c r="H408" s="8" t="e">
        <f t="shared" si="9"/>
        <v>#N/A</v>
      </c>
    </row>
    <row r="409" spans="1:8" x14ac:dyDescent="0.2">
      <c r="A409" t="s">
        <v>464</v>
      </c>
      <c r="B409" t="s">
        <v>465</v>
      </c>
      <c r="C409" t="e">
        <f>VLOOKUP($B409,pwc!$A$2:$B$152,2,FALSE)</f>
        <v>#N/A</v>
      </c>
      <c r="D409" s="6">
        <f>VLOOKUP($A409,ppp!$D$2:$G$429,4,FALSE)</f>
        <v>1.2307532001350496</v>
      </c>
      <c r="E409" t="e">
        <f>C409*D409</f>
        <v>#N/A</v>
      </c>
      <c r="F409">
        <f>VLOOKUP($B409,first_set!C$2:BS$453,COLUMNS(first_set!$C$1:$BS$1),FALSE)/1000000000</f>
        <v>6.7113919805353373</v>
      </c>
      <c r="G409" s="8" t="e">
        <f>ABS((E409-F409)/E409)</f>
        <v>#N/A</v>
      </c>
      <c r="H409" s="8" t="e">
        <f t="shared" si="9"/>
        <v>#N/A</v>
      </c>
    </row>
    <row r="410" spans="1:8" x14ac:dyDescent="0.2">
      <c r="A410" t="s">
        <v>466</v>
      </c>
      <c r="B410" t="s">
        <v>467</v>
      </c>
      <c r="C410" t="e">
        <f>VLOOKUP($B410,pwc!$A$2:$B$152,2,FALSE)</f>
        <v>#N/A</v>
      </c>
      <c r="D410" s="6">
        <f>VLOOKUP($A410,ppp!$D$2:$G$429,4,FALSE)</f>
        <v>1.0431257383512209</v>
      </c>
      <c r="E410" t="e">
        <f>C410*D410</f>
        <v>#N/A</v>
      </c>
      <c r="F410">
        <f>VLOOKUP($B410,first_set!C$2:BS$453,COLUMNS(first_set!$C$1:$BS$1),FALSE)/1000000000</f>
        <v>3.1816708418225987</v>
      </c>
      <c r="G410" s="8" t="e">
        <f>ABS((E410-F410)/E410)</f>
        <v>#N/A</v>
      </c>
      <c r="H410" s="8" t="e">
        <f t="shared" si="9"/>
        <v>#N/A</v>
      </c>
    </row>
    <row r="411" spans="1:8" x14ac:dyDescent="0.2">
      <c r="A411" t="s">
        <v>468</v>
      </c>
      <c r="B411" t="s">
        <v>469</v>
      </c>
      <c r="C411" t="e">
        <f>VLOOKUP($B411,pwc!$A$2:$B$152,2,FALSE)</f>
        <v>#N/A</v>
      </c>
      <c r="D411" s="6">
        <f>VLOOKUP($A411,ppp!$D$2:$G$429,4,FALSE)</f>
        <v>1.145004036211958</v>
      </c>
      <c r="E411" t="e">
        <f>C411*D411</f>
        <v>#N/A</v>
      </c>
      <c r="F411">
        <f>VLOOKUP($B411,first_set!C$2:BS$453,COLUMNS(first_set!$C$1:$BS$1),FALSE)/1000000000</f>
        <v>10.295924187610254</v>
      </c>
      <c r="G411" s="8" t="e">
        <f>ABS((E411-F411)/E411)</f>
        <v>#N/A</v>
      </c>
      <c r="H411" s="8" t="e">
        <f t="shared" si="9"/>
        <v>#N/A</v>
      </c>
    </row>
    <row r="412" spans="1:8" x14ac:dyDescent="0.2">
      <c r="A412" t="s">
        <v>470</v>
      </c>
      <c r="B412" t="s">
        <v>471</v>
      </c>
      <c r="C412" t="e">
        <f>VLOOKUP($B412,pwc!$A$2:$B$152,2,FALSE)</f>
        <v>#N/A</v>
      </c>
      <c r="D412" s="6">
        <f>VLOOKUP($A412,ppp!$D$2:$G$429,4,FALSE)</f>
        <v>0.99201419323200413</v>
      </c>
      <c r="E412" t="e">
        <f>C412*D412</f>
        <v>#N/A</v>
      </c>
      <c r="F412">
        <f>VLOOKUP($B412,first_set!C$2:BS$453,COLUMNS(first_set!$C$1:$BS$1),FALSE)/1000000000</f>
        <v>11.533550922507223</v>
      </c>
      <c r="G412" s="8" t="e">
        <f>ABS((E412-F412)/E412)</f>
        <v>#N/A</v>
      </c>
      <c r="H412" s="8" t="e">
        <f t="shared" si="9"/>
        <v>#N/A</v>
      </c>
    </row>
    <row r="413" spans="1:8" x14ac:dyDescent="0.2">
      <c r="A413" t="s">
        <v>474</v>
      </c>
      <c r="B413" t="s">
        <v>475</v>
      </c>
      <c r="C413" t="e">
        <f>VLOOKUP($B413,pwc!$A$2:$B$152,2,FALSE)</f>
        <v>#N/A</v>
      </c>
      <c r="D413" s="6">
        <f>VLOOKUP($A413,ppp!$D$2:$G$429,4,FALSE)</f>
        <v>1.2336171514315781</v>
      </c>
      <c r="E413" t="e">
        <f>C413*D413</f>
        <v>#N/A</v>
      </c>
      <c r="F413">
        <f>VLOOKUP($B413,first_set!C$2:BS$453,COLUMNS(first_set!$C$1:$BS$1),FALSE)/1000000000</f>
        <v>-0.27850482394174159</v>
      </c>
      <c r="G413" s="8" t="e">
        <f>ABS((E413-F413)/E413)</f>
        <v>#N/A</v>
      </c>
      <c r="H413" s="8" t="e">
        <f t="shared" si="9"/>
        <v>#N/A</v>
      </c>
    </row>
    <row r="414" spans="1:8" x14ac:dyDescent="0.2">
      <c r="A414" t="s">
        <v>476</v>
      </c>
      <c r="B414" t="s">
        <v>477</v>
      </c>
      <c r="C414" t="e">
        <f>VLOOKUP($B414,pwc!$A$2:$B$152,2,FALSE)</f>
        <v>#N/A</v>
      </c>
      <c r="D414" s="6">
        <f>VLOOKUP($A414,ppp!$D$2:$G$429,4,FALSE)</f>
        <v>1.0907225603916819</v>
      </c>
      <c r="E414" t="e">
        <f>C414*D414</f>
        <v>#N/A</v>
      </c>
      <c r="F414">
        <f>VLOOKUP($B414,first_set!C$2:BS$453,COLUMNS(first_set!$C$1:$BS$1),FALSE)/1000000000</f>
        <v>4.7513077078502333</v>
      </c>
      <c r="G414" s="8" t="e">
        <f>ABS((E414-F414)/E414)</f>
        <v>#N/A</v>
      </c>
      <c r="H414" s="8" t="e">
        <f t="shared" si="9"/>
        <v>#N/A</v>
      </c>
    </row>
    <row r="415" spans="1:8" x14ac:dyDescent="0.2">
      <c r="A415" t="s">
        <v>478</v>
      </c>
      <c r="B415" t="s">
        <v>479</v>
      </c>
      <c r="C415" t="e">
        <f>VLOOKUP($B415,pwc!$A$2:$B$152,2,FALSE)</f>
        <v>#N/A</v>
      </c>
      <c r="D415" s="6">
        <f>VLOOKUP($A415,ppp!$D$2:$G$429,4,FALSE)</f>
        <v>1.0594245680245296</v>
      </c>
      <c r="E415" t="e">
        <f>C415*D415</f>
        <v>#N/A</v>
      </c>
      <c r="F415">
        <f>VLOOKUP($B415,first_set!C$2:BS$453,COLUMNS(first_set!$C$1:$BS$1),FALSE)/1000000000</f>
        <v>13.54994115306887</v>
      </c>
      <c r="G415" s="8" t="e">
        <f>ABS((E415-F415)/E415)</f>
        <v>#N/A</v>
      </c>
      <c r="H415" s="8" t="e">
        <f t="shared" si="9"/>
        <v>#N/A</v>
      </c>
    </row>
    <row r="416" spans="1:8" x14ac:dyDescent="0.2">
      <c r="A416" t="s">
        <v>480</v>
      </c>
      <c r="B416" t="s">
        <v>481</v>
      </c>
      <c r="C416" t="e">
        <f>VLOOKUP($B416,pwc!$A$2:$B$152,2,FALSE)</f>
        <v>#N/A</v>
      </c>
      <c r="D416" s="6">
        <f>VLOOKUP($A416,ppp!$D$2:$G$429,4,FALSE)</f>
        <v>0.97063867183456354</v>
      </c>
      <c r="E416" t="e">
        <f>C416*D416</f>
        <v>#N/A</v>
      </c>
      <c r="F416">
        <f>VLOOKUP($B416,first_set!C$2:BS$453,COLUMNS(first_set!$C$1:$BS$1),FALSE)/1000000000</f>
        <v>2.0124031247419172</v>
      </c>
      <c r="G416" s="8" t="e">
        <f>ABS((E416-F416)/E416)</f>
        <v>#N/A</v>
      </c>
      <c r="H416" s="8" t="e">
        <f t="shared" si="9"/>
        <v>#N/A</v>
      </c>
    </row>
    <row r="417" spans="1:8" x14ac:dyDescent="0.2">
      <c r="A417" t="s">
        <v>480</v>
      </c>
      <c r="B417" t="s">
        <v>482</v>
      </c>
      <c r="C417" t="e">
        <f>VLOOKUP($B417,pwc!$A$2:$B$152,2,FALSE)</f>
        <v>#N/A</v>
      </c>
      <c r="D417" s="6">
        <f>VLOOKUP($A417,ppp!$D$2:$G$429,4,FALSE)</f>
        <v>0.97063867183456354</v>
      </c>
      <c r="E417" t="e">
        <f>C417*D417</f>
        <v>#N/A</v>
      </c>
      <c r="F417">
        <f>VLOOKUP($B417,first_set!C$2:BS$453,COLUMNS(first_set!$C$1:$BS$1),FALSE)/1000000000</f>
        <v>3.9016328963842417</v>
      </c>
      <c r="G417" s="8" t="e">
        <f>ABS((E417-F417)/E417)</f>
        <v>#N/A</v>
      </c>
      <c r="H417" s="8" t="e">
        <f t="shared" si="9"/>
        <v>#N/A</v>
      </c>
    </row>
    <row r="418" spans="1:8" x14ac:dyDescent="0.2">
      <c r="A418" t="s">
        <v>484</v>
      </c>
      <c r="B418" t="s">
        <v>485</v>
      </c>
      <c r="C418" t="e">
        <f>VLOOKUP($B418,pwc!$A$2:$B$152,2,FALSE)</f>
        <v>#N/A</v>
      </c>
      <c r="D418" s="6">
        <f>VLOOKUP($A418,ppp!$D$2:$G$429,4,FALSE)</f>
        <v>1.0766532763007699</v>
      </c>
      <c r="E418" t="e">
        <f>C418*D418</f>
        <v>#N/A</v>
      </c>
      <c r="F418">
        <f>VLOOKUP($B418,first_set!C$2:BS$453,COLUMNS(first_set!$C$1:$BS$1),FALSE)/1000000000</f>
        <v>3.5433466784527048</v>
      </c>
      <c r="G418" s="8" t="e">
        <f>ABS((E418-F418)/E418)</f>
        <v>#N/A</v>
      </c>
      <c r="H418" s="8" t="e">
        <f t="shared" si="9"/>
        <v>#N/A</v>
      </c>
    </row>
    <row r="419" spans="1:8" x14ac:dyDescent="0.2">
      <c r="A419" t="s">
        <v>486</v>
      </c>
      <c r="B419" t="s">
        <v>487</v>
      </c>
      <c r="C419" t="e">
        <f>VLOOKUP($B419,pwc!$A$2:$B$152,2,FALSE)</f>
        <v>#N/A</v>
      </c>
      <c r="D419" s="6">
        <f>VLOOKUP($A419,ppp!$D$2:$G$429,4,FALSE)</f>
        <v>1.1166762173112159</v>
      </c>
      <c r="E419" t="e">
        <f>C419*D419</f>
        <v>#N/A</v>
      </c>
      <c r="F419">
        <f>VLOOKUP($B419,first_set!C$2:BS$453,COLUMNS(first_set!$C$1:$BS$1),FALSE)/1000000000</f>
        <v>23.130903555449528</v>
      </c>
      <c r="G419" s="8" t="e">
        <f>ABS((E419-F419)/E419)</f>
        <v>#N/A</v>
      </c>
      <c r="H419" s="8" t="e">
        <f t="shared" si="9"/>
        <v>#N/A</v>
      </c>
    </row>
    <row r="420" spans="1:8" x14ac:dyDescent="0.2">
      <c r="A420" t="s">
        <v>488</v>
      </c>
      <c r="B420" t="s">
        <v>489</v>
      </c>
      <c r="C420" t="e">
        <f>VLOOKUP($B420,pwc!$A$2:$B$152,2,FALSE)</f>
        <v>#N/A</v>
      </c>
      <c r="D420" s="6">
        <f>VLOOKUP($A420,ppp!$D$2:$G$429,4,FALSE)</f>
        <v>1.1397421737745494</v>
      </c>
      <c r="E420" t="e">
        <f>C420*D420</f>
        <v>#N/A</v>
      </c>
      <c r="F420">
        <f>VLOOKUP($B420,first_set!C$2:BS$453,COLUMNS(first_set!$C$1:$BS$1),FALSE)/1000000000</f>
        <v>2.5955398066953124</v>
      </c>
      <c r="G420" s="8" t="e">
        <f>ABS((E420-F420)/E420)</f>
        <v>#N/A</v>
      </c>
      <c r="H420" s="8" t="e">
        <f t="shared" si="9"/>
        <v>#N/A</v>
      </c>
    </row>
    <row r="421" spans="1:8" x14ac:dyDescent="0.2">
      <c r="A421" t="s">
        <v>490</v>
      </c>
      <c r="B421" t="s">
        <v>491</v>
      </c>
      <c r="C421" t="e">
        <f>VLOOKUP($B421,pwc!$A$2:$B$152,2,FALSE)</f>
        <v>#N/A</v>
      </c>
      <c r="D421" s="6">
        <f>VLOOKUP($A421,ppp!$D$2:$G$429,4,FALSE)</f>
        <v>1.099110900544624</v>
      </c>
      <c r="E421" t="e">
        <f>C421*D421</f>
        <v>#N/A</v>
      </c>
      <c r="F421">
        <f>VLOOKUP($B421,first_set!C$2:BS$453,COLUMNS(first_set!$C$1:$BS$1),FALSE)/1000000000</f>
        <v>7.5492439654957009</v>
      </c>
      <c r="G421" s="8" t="e">
        <f>ABS((E421-F421)/E421)</f>
        <v>#N/A</v>
      </c>
      <c r="H421" s="8" t="e">
        <f t="shared" si="9"/>
        <v>#N/A</v>
      </c>
    </row>
    <row r="422" spans="1:8" x14ac:dyDescent="0.2">
      <c r="A422" t="s">
        <v>490</v>
      </c>
      <c r="B422" t="s">
        <v>492</v>
      </c>
      <c r="C422" t="e">
        <f>VLOOKUP($B422,pwc!$A$2:$B$152,2,FALSE)</f>
        <v>#N/A</v>
      </c>
      <c r="D422" s="6">
        <f>VLOOKUP($A422,ppp!$D$2:$G$429,4,FALSE)</f>
        <v>1.099110900544624</v>
      </c>
      <c r="E422" t="e">
        <f>C422*D422</f>
        <v>#N/A</v>
      </c>
      <c r="F422">
        <f>VLOOKUP($B422,first_set!C$2:BS$453,COLUMNS(first_set!$C$1:$BS$1),FALSE)/1000000000</f>
        <v>4.088628895442489</v>
      </c>
      <c r="G422" s="8" t="e">
        <f>ABS((E422-F422)/E422)</f>
        <v>#N/A</v>
      </c>
      <c r="H422" s="8" t="e">
        <f t="shared" si="9"/>
        <v>#N/A</v>
      </c>
    </row>
    <row r="423" spans="1:8" x14ac:dyDescent="0.2">
      <c r="A423" t="s">
        <v>493</v>
      </c>
      <c r="B423" t="s">
        <v>494</v>
      </c>
      <c r="C423" t="e">
        <f>VLOOKUP($B423,pwc!$A$2:$B$152,2,FALSE)</f>
        <v>#N/A</v>
      </c>
      <c r="D423" s="6">
        <f>VLOOKUP($A423,ppp!$D$2:$G$429,4,FALSE)</f>
        <v>1.0462520959641577</v>
      </c>
      <c r="E423" t="e">
        <f>C423*D423</f>
        <v>#N/A</v>
      </c>
      <c r="F423">
        <f>VLOOKUP($B423,first_set!C$2:BS$453,COLUMNS(first_set!$C$1:$BS$1),FALSE)/1000000000</f>
        <v>3.9737978326958747</v>
      </c>
      <c r="G423" s="8" t="e">
        <f>ABS((E423-F423)/E423)</f>
        <v>#N/A</v>
      </c>
      <c r="H423" s="8" t="e">
        <f t="shared" si="9"/>
        <v>#N/A</v>
      </c>
    </row>
    <row r="424" spans="1:8" x14ac:dyDescent="0.2">
      <c r="A424" t="s">
        <v>495</v>
      </c>
      <c r="B424" t="s">
        <v>496</v>
      </c>
      <c r="C424" t="e">
        <f>VLOOKUP($B424,pwc!$A$2:$B$152,2,FALSE)</f>
        <v>#N/A</v>
      </c>
      <c r="D424" s="6">
        <f>VLOOKUP($A424,ppp!$D$2:$G$429,4,FALSE)</f>
        <v>1.2542839230667615</v>
      </c>
      <c r="E424" t="e">
        <f>C424*D424</f>
        <v>#N/A</v>
      </c>
      <c r="F424">
        <f>VLOOKUP($B424,first_set!C$2:BS$453,COLUMNS(first_set!$C$1:$BS$1),FALSE)/1000000000</f>
        <v>1.7487784675073483</v>
      </c>
      <c r="G424" s="8" t="e">
        <f>ABS((E424-F424)/E424)</f>
        <v>#N/A</v>
      </c>
      <c r="H424" s="8" t="e">
        <f t="shared" si="9"/>
        <v>#N/A</v>
      </c>
    </row>
    <row r="425" spans="1:8" x14ac:dyDescent="0.2">
      <c r="A425" t="s">
        <v>495</v>
      </c>
      <c r="B425" t="s">
        <v>497</v>
      </c>
      <c r="C425" t="e">
        <f>VLOOKUP($B425,pwc!$A$2:$B$152,2,FALSE)</f>
        <v>#N/A</v>
      </c>
      <c r="D425" s="6">
        <f>VLOOKUP($A425,ppp!$D$2:$G$429,4,FALSE)</f>
        <v>1.2542839230667615</v>
      </c>
      <c r="E425" t="e">
        <f>C425*D425</f>
        <v>#N/A</v>
      </c>
      <c r="F425">
        <f>VLOOKUP($B425,first_set!C$2:BS$453,COLUMNS(first_set!$C$1:$BS$1),FALSE)/1000000000</f>
        <v>4.3256454415252756</v>
      </c>
      <c r="G425" s="8" t="e">
        <f>ABS((E425-F425)/E425)</f>
        <v>#N/A</v>
      </c>
      <c r="H425" s="8" t="e">
        <f t="shared" si="9"/>
        <v>#N/A</v>
      </c>
    </row>
    <row r="426" spans="1:8" x14ac:dyDescent="0.2">
      <c r="A426" t="s">
        <v>498</v>
      </c>
      <c r="B426" t="s">
        <v>499</v>
      </c>
      <c r="C426" t="e">
        <f>VLOOKUP($B426,pwc!$A$2:$B$152,2,FALSE)</f>
        <v>#N/A</v>
      </c>
      <c r="D426" s="6">
        <f>VLOOKUP($A426,ppp!$D$2:$G$429,4,FALSE)</f>
        <v>1.0882792112575894</v>
      </c>
      <c r="E426" t="e">
        <f>C426*D426</f>
        <v>#N/A</v>
      </c>
      <c r="F426">
        <f>VLOOKUP($B426,first_set!C$2:BS$453,COLUMNS(first_set!$C$1:$BS$1),FALSE)/1000000000</f>
        <v>9.4276154454582102</v>
      </c>
      <c r="G426" s="8" t="e">
        <f>ABS((E426-F426)/E426)</f>
        <v>#N/A</v>
      </c>
      <c r="H426" s="8" t="e">
        <f t="shared" si="9"/>
        <v>#N/A</v>
      </c>
    </row>
    <row r="427" spans="1:8" x14ac:dyDescent="0.2">
      <c r="A427" t="s">
        <v>500</v>
      </c>
      <c r="B427" t="s">
        <v>501</v>
      </c>
      <c r="C427" t="e">
        <f>VLOOKUP($B427,pwc!$A$2:$B$152,2,FALSE)</f>
        <v>#N/A</v>
      </c>
      <c r="D427" s="6">
        <f>VLOOKUP($A427,ppp!$D$2:$G$429,4,FALSE)</f>
        <v>1.0569767962949446</v>
      </c>
      <c r="E427" t="e">
        <f>C427*D427</f>
        <v>#N/A</v>
      </c>
      <c r="F427">
        <f>VLOOKUP($B427,first_set!C$2:BS$453,COLUMNS(first_set!$C$1:$BS$1),FALSE)/1000000000</f>
        <v>4.5471072556307188</v>
      </c>
      <c r="G427" s="8" t="e">
        <f>ABS((E427-F427)/E427)</f>
        <v>#N/A</v>
      </c>
      <c r="H427" s="8" t="e">
        <f t="shared" si="9"/>
        <v>#N/A</v>
      </c>
    </row>
    <row r="428" spans="1:8" x14ac:dyDescent="0.2">
      <c r="A428" t="s">
        <v>502</v>
      </c>
      <c r="B428" t="s">
        <v>503</v>
      </c>
      <c r="C428" t="e">
        <f>VLOOKUP($B428,pwc!$A$2:$B$152,2,FALSE)</f>
        <v>#N/A</v>
      </c>
      <c r="D428" s="6">
        <f>VLOOKUP($A428,ppp!$D$2:$G$429,4,FALSE)</f>
        <v>1.0021757059741339</v>
      </c>
      <c r="E428" t="e">
        <f>C428*D428</f>
        <v>#N/A</v>
      </c>
      <c r="F428">
        <f>VLOOKUP($B428,first_set!C$2:BS$453,COLUMNS(first_set!$C$1:$BS$1),FALSE)/1000000000</f>
        <v>4.6236556940505995</v>
      </c>
      <c r="G428" s="8" t="e">
        <f>ABS((E428-F428)/E428)</f>
        <v>#N/A</v>
      </c>
      <c r="H428" s="8" t="e">
        <f t="shared" si="9"/>
        <v>#N/A</v>
      </c>
    </row>
    <row r="429" spans="1:8" x14ac:dyDescent="0.2">
      <c r="A429" t="s">
        <v>504</v>
      </c>
      <c r="B429" t="s">
        <v>505</v>
      </c>
      <c r="C429" t="e">
        <f>VLOOKUP($B429,pwc!$A$2:$B$152,2,FALSE)</f>
        <v>#N/A</v>
      </c>
      <c r="D429" s="6">
        <f>VLOOKUP($A429,ppp!$D$2:$G$429,4,FALSE)</f>
        <v>1.1502007177396583</v>
      </c>
      <c r="E429" t="e">
        <f>C429*D429</f>
        <v>#N/A</v>
      </c>
      <c r="F429">
        <f>VLOOKUP($B429,first_set!C$2:BS$453,COLUMNS(first_set!$C$1:$BS$1),FALSE)/1000000000</f>
        <v>2.7886829907654103</v>
      </c>
      <c r="G429" s="8" t="e">
        <f>ABS((E429-F429)/E429)</f>
        <v>#N/A</v>
      </c>
      <c r="H429" s="8" t="e">
        <f t="shared" ref="H429:H453" si="10">1-G429</f>
        <v>#N/A</v>
      </c>
    </row>
    <row r="430" spans="1:8" x14ac:dyDescent="0.2">
      <c r="A430" t="s">
        <v>506</v>
      </c>
      <c r="B430" t="s">
        <v>507</v>
      </c>
      <c r="C430" t="e">
        <f>VLOOKUP($B430,pwc!$A$2:$B$152,2,FALSE)</f>
        <v>#N/A</v>
      </c>
      <c r="D430" s="6">
        <f>VLOOKUP($A430,ppp!$D$2:$G$429,4,FALSE)</f>
        <v>1.3604003170518391</v>
      </c>
      <c r="E430" t="e">
        <f>C430*D430</f>
        <v>#N/A</v>
      </c>
      <c r="F430">
        <f>VLOOKUP($B430,first_set!C$2:BS$453,COLUMNS(first_set!$C$1:$BS$1),FALSE)/1000000000</f>
        <v>5.4556742746557143</v>
      </c>
      <c r="G430" s="8" t="e">
        <f>ABS((E430-F430)/E430)</f>
        <v>#N/A</v>
      </c>
      <c r="H430" s="8" t="e">
        <f t="shared" si="10"/>
        <v>#N/A</v>
      </c>
    </row>
    <row r="431" spans="1:8" x14ac:dyDescent="0.2">
      <c r="A431" t="s">
        <v>508</v>
      </c>
      <c r="B431" t="s">
        <v>509</v>
      </c>
      <c r="C431" t="e">
        <f>VLOOKUP($B431,pwc!$A$2:$B$152,2,FALSE)</f>
        <v>#N/A</v>
      </c>
      <c r="D431" s="6">
        <f>VLOOKUP($A431,ppp!$D$2:$G$429,4,FALSE)</f>
        <v>1.2932139095383719</v>
      </c>
      <c r="E431" t="e">
        <f>C431*D431</f>
        <v>#N/A</v>
      </c>
      <c r="F431">
        <f>VLOOKUP($B431,first_set!C$2:BS$453,COLUMNS(first_set!$C$1:$BS$1),FALSE)/1000000000</f>
        <v>2.5836747039113046</v>
      </c>
      <c r="G431" s="8" t="e">
        <f>ABS((E431-F431)/E431)</f>
        <v>#N/A</v>
      </c>
      <c r="H431" s="8" t="e">
        <f t="shared" si="10"/>
        <v>#N/A</v>
      </c>
    </row>
    <row r="432" spans="1:8" x14ac:dyDescent="0.2">
      <c r="A432" t="s">
        <v>510</v>
      </c>
      <c r="B432" t="s">
        <v>511</v>
      </c>
      <c r="C432" t="e">
        <f>VLOOKUP($B432,pwc!$A$2:$B$152,2,FALSE)</f>
        <v>#N/A</v>
      </c>
      <c r="D432" s="6">
        <f>VLOOKUP($A432,ppp!$D$2:$G$429,4,FALSE)</f>
        <v>1.3930495290611289</v>
      </c>
      <c r="E432" t="e">
        <f>C432*D432</f>
        <v>#N/A</v>
      </c>
      <c r="F432">
        <f>VLOOKUP($B432,first_set!C$2:BS$453,COLUMNS(first_set!$C$1:$BS$1),FALSE)/1000000000</f>
        <v>1.1901211739144468</v>
      </c>
      <c r="G432" s="8" t="e">
        <f>ABS((E432-F432)/E432)</f>
        <v>#N/A</v>
      </c>
      <c r="H432" s="8" t="e">
        <f t="shared" si="10"/>
        <v>#N/A</v>
      </c>
    </row>
    <row r="433" spans="1:8" x14ac:dyDescent="0.2">
      <c r="A433" t="s">
        <v>512</v>
      </c>
      <c r="B433" t="s">
        <v>513</v>
      </c>
      <c r="C433" t="e">
        <f>VLOOKUP($B433,pwc!$A$2:$B$152,2,FALSE)</f>
        <v>#N/A</v>
      </c>
      <c r="D433" s="6">
        <f>VLOOKUP($A433,ppp!$D$2:$G$429,4,FALSE)</f>
        <v>1.0307563261332755</v>
      </c>
      <c r="E433" t="e">
        <f>C433*D433</f>
        <v>#N/A</v>
      </c>
      <c r="F433">
        <f>VLOOKUP($B433,first_set!C$2:BS$453,COLUMNS(first_set!$C$1:$BS$1),FALSE)/1000000000</f>
        <v>-2.8622832278803263</v>
      </c>
      <c r="G433" s="8" t="e">
        <f>ABS((E433-F433)/E433)</f>
        <v>#N/A</v>
      </c>
      <c r="H433" s="8" t="e">
        <f t="shared" si="10"/>
        <v>#N/A</v>
      </c>
    </row>
    <row r="434" spans="1:8" x14ac:dyDescent="0.2">
      <c r="A434" t="s">
        <v>512</v>
      </c>
      <c r="B434" t="s">
        <v>514</v>
      </c>
      <c r="C434" t="e">
        <f>VLOOKUP($B434,pwc!$A$2:$B$152,2,FALSE)</f>
        <v>#N/A</v>
      </c>
      <c r="D434" s="6">
        <f>VLOOKUP($A434,ppp!$D$2:$G$429,4,FALSE)</f>
        <v>1.0307563261332755</v>
      </c>
      <c r="E434" t="e">
        <f>C434*D434</f>
        <v>#N/A</v>
      </c>
      <c r="F434">
        <f>VLOOKUP($B434,first_set!C$2:BS$453,COLUMNS(first_set!$C$1:$BS$1),FALSE)/1000000000</f>
        <v>-2.4123943451259966</v>
      </c>
      <c r="G434" s="8" t="e">
        <f>ABS((E434-F434)/E434)</f>
        <v>#N/A</v>
      </c>
      <c r="H434" s="8" t="e">
        <f t="shared" si="10"/>
        <v>#N/A</v>
      </c>
    </row>
    <row r="435" spans="1:8" x14ac:dyDescent="0.2">
      <c r="A435" t="s">
        <v>512</v>
      </c>
      <c r="B435" t="s">
        <v>515</v>
      </c>
      <c r="C435" t="e">
        <f>VLOOKUP($B435,pwc!$A$2:$B$152,2,FALSE)</f>
        <v>#N/A</v>
      </c>
      <c r="D435" s="6">
        <f>VLOOKUP($A435,ppp!$D$2:$G$429,4,FALSE)</f>
        <v>1.0307563261332755</v>
      </c>
      <c r="E435" t="e">
        <f>C435*D435</f>
        <v>#N/A</v>
      </c>
      <c r="F435">
        <f>VLOOKUP($B435,first_set!C$2:BS$453,COLUMNS(first_set!$C$1:$BS$1),FALSE)/1000000000</f>
        <v>-4.8060914098758101</v>
      </c>
      <c r="G435" s="8" t="e">
        <f>ABS((E435-F435)/E435)</f>
        <v>#N/A</v>
      </c>
      <c r="H435" s="8" t="e">
        <f t="shared" si="10"/>
        <v>#N/A</v>
      </c>
    </row>
    <row r="436" spans="1:8" x14ac:dyDescent="0.2">
      <c r="A436" t="s">
        <v>512</v>
      </c>
      <c r="B436" t="s">
        <v>516</v>
      </c>
      <c r="C436" t="e">
        <f>VLOOKUP($B436,pwc!$A$2:$B$152,2,FALSE)</f>
        <v>#N/A</v>
      </c>
      <c r="D436" s="6">
        <f>VLOOKUP($A436,ppp!$D$2:$G$429,4,FALSE)</f>
        <v>1.0307563261332755</v>
      </c>
      <c r="E436" t="e">
        <f>C436*D436</f>
        <v>#N/A</v>
      </c>
      <c r="F436">
        <f>VLOOKUP($B436,first_set!C$2:BS$453,COLUMNS(first_set!$C$1:$BS$1),FALSE)/1000000000</f>
        <v>-0.71765240454480439</v>
      </c>
      <c r="G436" s="8" t="e">
        <f>ABS((E436-F436)/E436)</f>
        <v>#N/A</v>
      </c>
      <c r="H436" s="8" t="e">
        <f t="shared" si="10"/>
        <v>#N/A</v>
      </c>
    </row>
    <row r="437" spans="1:8" x14ac:dyDescent="0.2">
      <c r="A437" t="s">
        <v>519</v>
      </c>
      <c r="B437" t="s">
        <v>520</v>
      </c>
      <c r="C437" t="e">
        <f>VLOOKUP($B437,pwc!$A$2:$B$152,2,FALSE)</f>
        <v>#N/A</v>
      </c>
      <c r="D437" s="6">
        <f>VLOOKUP($A437,ppp!$D$2:$G$429,4,FALSE)</f>
        <v>1.0878093985691442</v>
      </c>
      <c r="E437" t="e">
        <f>C437*D437</f>
        <v>#N/A</v>
      </c>
      <c r="F437">
        <f>VLOOKUP($B437,first_set!C$2:BS$453,COLUMNS(first_set!$C$1:$BS$1),FALSE)/1000000000</f>
        <v>4.0576910431715669</v>
      </c>
      <c r="G437" s="8" t="e">
        <f>ABS((E437-F437)/E437)</f>
        <v>#N/A</v>
      </c>
      <c r="H437" s="8" t="e">
        <f t="shared" si="10"/>
        <v>#N/A</v>
      </c>
    </row>
    <row r="438" spans="1:8" x14ac:dyDescent="0.2">
      <c r="A438" t="s">
        <v>521</v>
      </c>
      <c r="B438" t="s">
        <v>522</v>
      </c>
      <c r="C438" t="e">
        <f>VLOOKUP($B438,pwc!$A$2:$B$152,2,FALSE)</f>
        <v>#N/A</v>
      </c>
      <c r="D438" s="6">
        <f>VLOOKUP($A438,ppp!$D$2:$G$429,4,FALSE)</f>
        <v>1.3495822775147808</v>
      </c>
      <c r="E438" t="e">
        <f>C438*D438</f>
        <v>#N/A</v>
      </c>
      <c r="F438">
        <f>VLOOKUP($B438,first_set!C$2:BS$453,COLUMNS(first_set!$C$1:$BS$1),FALSE)/1000000000</f>
        <v>26.078042488548721</v>
      </c>
      <c r="G438" s="8" t="e">
        <f>ABS((E438-F438)/E438)</f>
        <v>#N/A</v>
      </c>
      <c r="H438" s="8" t="e">
        <f t="shared" si="10"/>
        <v>#N/A</v>
      </c>
    </row>
    <row r="439" spans="1:8" x14ac:dyDescent="0.2">
      <c r="A439" t="s">
        <v>523</v>
      </c>
      <c r="B439" t="s">
        <v>524</v>
      </c>
      <c r="C439" t="e">
        <f>VLOOKUP($B439,pwc!$A$2:$B$152,2,FALSE)</f>
        <v>#N/A</v>
      </c>
      <c r="D439" s="6">
        <f>VLOOKUP($A439,ppp!$D$2:$G$429,4,FALSE)</f>
        <v>1.2066609757713767</v>
      </c>
      <c r="E439" t="e">
        <f>C439*D439</f>
        <v>#N/A</v>
      </c>
      <c r="F439">
        <f>VLOOKUP($B439,first_set!C$2:BS$453,COLUMNS(first_set!$C$1:$BS$1),FALSE)/1000000000</f>
        <v>3.5878779696833458</v>
      </c>
      <c r="G439" s="8" t="e">
        <f>ABS((E439-F439)/E439)</f>
        <v>#N/A</v>
      </c>
      <c r="H439" s="8" t="e">
        <f t="shared" si="10"/>
        <v>#N/A</v>
      </c>
    </row>
    <row r="440" spans="1:8" x14ac:dyDescent="0.2">
      <c r="A440" t="s">
        <v>523</v>
      </c>
      <c r="B440" t="s">
        <v>525</v>
      </c>
      <c r="C440" t="e">
        <f>VLOOKUP($B440,pwc!$A$2:$B$152,2,FALSE)</f>
        <v>#N/A</v>
      </c>
      <c r="D440" s="6">
        <f>VLOOKUP($A440,ppp!$D$2:$G$429,4,FALSE)</f>
        <v>1.2066609757713767</v>
      </c>
      <c r="E440" t="e">
        <f>C440*D440</f>
        <v>#N/A</v>
      </c>
      <c r="F440">
        <f>VLOOKUP($B440,first_set!C$2:BS$453,COLUMNS(first_set!$C$1:$BS$1),FALSE)/1000000000</f>
        <v>4.0429404489639396</v>
      </c>
      <c r="G440" s="8" t="e">
        <f>ABS((E440-F440)/E440)</f>
        <v>#N/A</v>
      </c>
      <c r="H440" s="8" t="e">
        <f t="shared" si="10"/>
        <v>#N/A</v>
      </c>
    </row>
    <row r="441" spans="1:8" x14ac:dyDescent="0.2">
      <c r="A441" t="s">
        <v>526</v>
      </c>
      <c r="B441" t="s">
        <v>527</v>
      </c>
      <c r="C441" t="e">
        <f>VLOOKUP($B441,pwc!$A$2:$B$152,2,FALSE)</f>
        <v>#N/A</v>
      </c>
      <c r="D441" s="6">
        <f>VLOOKUP($A441,ppp!$D$2:$G$429,4,FALSE)</f>
        <v>1.0617185564971852</v>
      </c>
      <c r="E441" t="e">
        <f>C441*D441</f>
        <v>#N/A</v>
      </c>
      <c r="F441">
        <f>VLOOKUP($B441,first_set!C$2:BS$453,COLUMNS(first_set!$C$1:$BS$1),FALSE)/1000000000</f>
        <v>2.5895225842706013</v>
      </c>
      <c r="G441" s="8" t="e">
        <f>ABS((E441-F441)/E441)</f>
        <v>#N/A</v>
      </c>
      <c r="H441" s="8" t="e">
        <f t="shared" si="10"/>
        <v>#N/A</v>
      </c>
    </row>
    <row r="442" spans="1:8" x14ac:dyDescent="0.2">
      <c r="A442" t="s">
        <v>528</v>
      </c>
      <c r="B442" t="s">
        <v>529</v>
      </c>
      <c r="C442" t="e">
        <f>VLOOKUP($B442,pwc!$A$2:$B$152,2,FALSE)</f>
        <v>#N/A</v>
      </c>
      <c r="D442" s="6">
        <f>VLOOKUP($A442,ppp!$D$2:$G$429,4,FALSE)</f>
        <v>1.840377988357885</v>
      </c>
      <c r="E442" t="e">
        <f>C442*D442</f>
        <v>#N/A</v>
      </c>
      <c r="F442">
        <f>VLOOKUP($B442,first_set!C$2:BS$453,COLUMNS(first_set!$C$1:$BS$1),FALSE)/1000000000</f>
        <v>3.8725339100073803</v>
      </c>
      <c r="G442" s="8" t="e">
        <f>ABS((E442-F442)/E442)</f>
        <v>#N/A</v>
      </c>
      <c r="H442" s="8" t="e">
        <f t="shared" si="10"/>
        <v>#N/A</v>
      </c>
    </row>
    <row r="443" spans="1:8" x14ac:dyDescent="0.2">
      <c r="A443" t="s">
        <v>530</v>
      </c>
      <c r="B443" t="s">
        <v>531</v>
      </c>
      <c r="C443" t="e">
        <f>VLOOKUP($B443,pwc!$A$2:$B$152,2,FALSE)</f>
        <v>#N/A</v>
      </c>
      <c r="D443" s="6">
        <f>VLOOKUP($A443,ppp!$D$2:$G$429,4,FALSE)</f>
        <v>1.0729550586058583</v>
      </c>
      <c r="E443" t="e">
        <f>C443*D443</f>
        <v>#N/A</v>
      </c>
      <c r="F443">
        <f>VLOOKUP($B443,first_set!C$2:BS$453,COLUMNS(first_set!$C$1:$BS$1),FALSE)/1000000000</f>
        <v>5.2687175106387354</v>
      </c>
      <c r="G443" s="8" t="e">
        <f>ABS((E443-F443)/E443)</f>
        <v>#N/A</v>
      </c>
      <c r="H443" s="8" t="e">
        <f t="shared" si="10"/>
        <v>#N/A</v>
      </c>
    </row>
    <row r="444" spans="1:8" x14ac:dyDescent="0.2">
      <c r="A444" t="s">
        <v>532</v>
      </c>
      <c r="B444" t="s">
        <v>533</v>
      </c>
      <c r="C444" t="e">
        <f>VLOOKUP($B444,pwc!$A$2:$B$152,2,FALSE)</f>
        <v>#N/A</v>
      </c>
      <c r="D444" s="6">
        <f>VLOOKUP($A444,ppp!$D$2:$G$429,4,FALSE)</f>
        <v>1.0547525694779338</v>
      </c>
      <c r="E444" t="e">
        <f>C444*D444</f>
        <v>#N/A</v>
      </c>
      <c r="F444">
        <f>VLOOKUP($B444,first_set!C$2:BS$453,COLUMNS(first_set!$C$1:$BS$1),FALSE)/1000000000</f>
        <v>-17.285481490427429</v>
      </c>
      <c r="G444" s="8" t="e">
        <f>ABS((E444-F444)/E444)</f>
        <v>#N/A</v>
      </c>
      <c r="H444" s="8" t="e">
        <f t="shared" si="10"/>
        <v>#N/A</v>
      </c>
    </row>
    <row r="445" spans="1:8" x14ac:dyDescent="0.2">
      <c r="A445" t="s">
        <v>536</v>
      </c>
      <c r="B445" t="s">
        <v>537</v>
      </c>
      <c r="C445" t="e">
        <f>VLOOKUP($B445,pwc!$A$2:$B$152,2,FALSE)</f>
        <v>#N/A</v>
      </c>
      <c r="D445" s="6">
        <f>VLOOKUP($A445,ppp!$D$2:$G$429,4,FALSE)</f>
        <v>1.2699581826777671</v>
      </c>
      <c r="E445" t="e">
        <f>C445*D445</f>
        <v>#N/A</v>
      </c>
      <c r="F445">
        <f>VLOOKUP($B445,first_set!C$2:BS$453,COLUMNS(first_set!$C$1:$BS$1),FALSE)/1000000000</f>
        <v>2.8788858969040394</v>
      </c>
      <c r="G445" s="8" t="e">
        <f>ABS((E445-F445)/E445)</f>
        <v>#N/A</v>
      </c>
      <c r="H445" s="8" t="e">
        <f t="shared" si="10"/>
        <v>#N/A</v>
      </c>
    </row>
    <row r="446" spans="1:8" x14ac:dyDescent="0.2">
      <c r="A446" t="s">
        <v>538</v>
      </c>
      <c r="B446" t="s">
        <v>539</v>
      </c>
      <c r="C446" t="e">
        <f>VLOOKUP($B446,pwc!$A$2:$B$152,2,FALSE)</f>
        <v>#N/A</v>
      </c>
      <c r="D446" s="6">
        <f>VLOOKUP($A446,ppp!$D$2:$G$429,4,FALSE)</f>
        <v>1.0041137178959287</v>
      </c>
      <c r="E446" t="e">
        <f>C446*D446</f>
        <v>#N/A</v>
      </c>
      <c r="F446">
        <f>VLOOKUP($B446,first_set!C$2:BS$453,COLUMNS(first_set!$C$1:$BS$1),FALSE)/1000000000</f>
        <v>5.128185827814626</v>
      </c>
      <c r="G446" s="8" t="e">
        <f>ABS((E446-F446)/E446)</f>
        <v>#N/A</v>
      </c>
      <c r="H446" s="8" t="e">
        <f t="shared" si="10"/>
        <v>#N/A</v>
      </c>
    </row>
    <row r="447" spans="1:8" x14ac:dyDescent="0.2">
      <c r="A447" t="s">
        <v>540</v>
      </c>
      <c r="B447" t="s">
        <v>542</v>
      </c>
      <c r="C447" t="e">
        <f>VLOOKUP($B447,pwc!$A$2:$B$152,2,FALSE)</f>
        <v>#N/A</v>
      </c>
      <c r="D447" s="6">
        <f>VLOOKUP($A447,ppp!$D$2:$G$429,4,FALSE)</f>
        <v>0.94299673302214859</v>
      </c>
      <c r="E447" t="e">
        <f>C447*D447</f>
        <v>#N/A</v>
      </c>
      <c r="F447">
        <f>VLOOKUP($B447,first_set!C$2:BS$453,COLUMNS(first_set!$C$1:$BS$1),FALSE)/1000000000</f>
        <v>7.8558657451487237</v>
      </c>
      <c r="G447" s="8" t="e">
        <f>ABS((E447-F447)/E447)</f>
        <v>#N/A</v>
      </c>
      <c r="H447" s="8" t="e">
        <f t="shared" si="10"/>
        <v>#N/A</v>
      </c>
    </row>
    <row r="448" spans="1:8" x14ac:dyDescent="0.2">
      <c r="A448" t="s">
        <v>547</v>
      </c>
      <c r="B448" t="s">
        <v>548</v>
      </c>
      <c r="C448" t="e">
        <f>VLOOKUP($B448,pwc!$A$2:$B$152,2,FALSE)</f>
        <v>#N/A</v>
      </c>
      <c r="D448" s="6">
        <f>VLOOKUP($A448,ppp!$D$2:$G$429,4,FALSE)</f>
        <v>1.128011986880197</v>
      </c>
      <c r="E448" t="e">
        <f>C448*D448</f>
        <v>#N/A</v>
      </c>
      <c r="F448">
        <f>VLOOKUP($B448,first_set!C$2:BS$453,COLUMNS(first_set!$C$1:$BS$1),FALSE)/1000000000</f>
        <v>8.9003164382255001E-2</v>
      </c>
      <c r="G448" s="8" t="e">
        <f>ABS((E448-F448)/E448)</f>
        <v>#N/A</v>
      </c>
      <c r="H448" s="8" t="e">
        <f t="shared" si="10"/>
        <v>#N/A</v>
      </c>
    </row>
    <row r="449" spans="1:8" x14ac:dyDescent="0.2">
      <c r="A449" t="s">
        <v>549</v>
      </c>
      <c r="B449" t="s">
        <v>550</v>
      </c>
      <c r="C449" t="e">
        <f>VLOOKUP($B449,pwc!$A$2:$B$152,2,FALSE)</f>
        <v>#N/A</v>
      </c>
      <c r="D449" s="6">
        <f>VLOOKUP($A449,ppp!$D$2:$G$429,4,FALSE)</f>
        <v>1.0219781839902</v>
      </c>
      <c r="E449" t="e">
        <f>C449*D449</f>
        <v>#N/A</v>
      </c>
      <c r="F449">
        <f>VLOOKUP($B449,first_set!C$2:BS$453,COLUMNS(first_set!$C$1:$BS$1),FALSE)/1000000000</f>
        <v>9.0557232188681134</v>
      </c>
      <c r="G449" s="8" t="e">
        <f>ABS((E449-F449)/E449)</f>
        <v>#N/A</v>
      </c>
      <c r="H449" s="8" t="e">
        <f t="shared" si="10"/>
        <v>#N/A</v>
      </c>
    </row>
    <row r="450" spans="1:8" x14ac:dyDescent="0.2">
      <c r="A450" t="s">
        <v>553</v>
      </c>
      <c r="B450" t="s">
        <v>554</v>
      </c>
      <c r="C450" t="e">
        <f>VLOOKUP($B450,pwc!$A$2:$B$152,2,FALSE)</f>
        <v>#N/A</v>
      </c>
      <c r="D450" s="6">
        <f>VLOOKUP($A450,ppp!$D$2:$G$429,4,FALSE)</f>
        <v>1.2614034987296079</v>
      </c>
      <c r="E450" t="e">
        <f>C450*D450</f>
        <v>#N/A</v>
      </c>
      <c r="F450">
        <f>VLOOKUP($B450,first_set!C$2:BS$453,COLUMNS(first_set!$C$1:$BS$1),FALSE)/1000000000</f>
        <v>200.80783727123469</v>
      </c>
      <c r="G450" s="8" t="e">
        <f>ABS((E450-F450)/E450)</f>
        <v>#N/A</v>
      </c>
      <c r="H450" s="8" t="e">
        <f t="shared" si="10"/>
        <v>#N/A</v>
      </c>
    </row>
    <row r="451" spans="1:8" x14ac:dyDescent="0.2">
      <c r="A451" t="s">
        <v>557</v>
      </c>
      <c r="B451" t="s">
        <v>558</v>
      </c>
      <c r="C451" t="e">
        <f>VLOOKUP($B451,pwc!$A$2:$B$152,2,FALSE)</f>
        <v>#N/A</v>
      </c>
      <c r="D451" s="6">
        <f>VLOOKUP($A451,ppp!$D$2:$G$429,4,FALSE)</f>
        <v>0.96978434840274319</v>
      </c>
      <c r="E451" t="e">
        <f>C451*D451</f>
        <v>#N/A</v>
      </c>
      <c r="F451">
        <f>VLOOKUP($B451,first_set!C$2:BS$453,COLUMNS(first_set!$C$1:$BS$1),FALSE)/1000000000</f>
        <v>-9.9078503084814404E-2</v>
      </c>
      <c r="G451" s="8" t="e">
        <f>ABS((E451-F451)/E451)</f>
        <v>#N/A</v>
      </c>
      <c r="H451" s="8" t="e">
        <f t="shared" si="10"/>
        <v>#N/A</v>
      </c>
    </row>
    <row r="452" spans="1:8" x14ac:dyDescent="0.2">
      <c r="A452" t="s">
        <v>565</v>
      </c>
      <c r="B452" t="s">
        <v>566</v>
      </c>
      <c r="C452" t="e">
        <f>VLOOKUP($B452,pwc!$A$2:$B$152,2,FALSE)</f>
        <v>#N/A</v>
      </c>
      <c r="D452" s="6">
        <f>VLOOKUP($A452,ppp!$D$2:$G$429,4,FALSE)</f>
        <v>1.3316196805460028</v>
      </c>
      <c r="E452" t="e">
        <f>C452*D452</f>
        <v>#N/A</v>
      </c>
      <c r="F452">
        <f>VLOOKUP($B452,first_set!C$2:BS$453,COLUMNS(first_set!$C$1:$BS$1),FALSE)/1000000000</f>
        <v>-0.47678380466763676</v>
      </c>
      <c r="G452" s="8" t="e">
        <f>ABS((E452-F452)/E452)</f>
        <v>#N/A</v>
      </c>
      <c r="H452" s="8" t="e">
        <f t="shared" si="10"/>
        <v>#N/A</v>
      </c>
    </row>
    <row r="453" spans="1:8" x14ac:dyDescent="0.2">
      <c r="A453" t="s">
        <v>573</v>
      </c>
      <c r="B453" t="s">
        <v>574</v>
      </c>
      <c r="C453" t="e">
        <f>VLOOKUP($B453,pwc!$A$2:$B$152,2,FALSE)</f>
        <v>#N/A</v>
      </c>
      <c r="D453" s="6">
        <f>VLOOKUP($A453,ppp!$D$2:$G$429,4,FALSE)</f>
        <v>1.0283272989130618</v>
      </c>
      <c r="E453" t="e">
        <f>C453*D453</f>
        <v>#N/A</v>
      </c>
      <c r="F453">
        <f>VLOOKUP($B453,first_set!C$2:BS$453,COLUMNS(first_set!$C$1:$BS$1),FALSE)/1000000000</f>
        <v>3.9726104634321326</v>
      </c>
      <c r="G453" s="8" t="e">
        <f>ABS((E453-F453)/E453)</f>
        <v>#N/A</v>
      </c>
      <c r="H453" s="8" t="e">
        <f t="shared" si="10"/>
        <v>#N/A</v>
      </c>
    </row>
  </sheetData>
  <autoFilter ref="A1:I453">
    <filterColumn colId="8">
      <filters blank="1"/>
    </filterColumn>
    <sortState ref="A2:H453">
      <sortCondition ref="G1:G45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453"/>
  <sheetViews>
    <sheetView tabSelected="1" workbookViewId="0">
      <pane xSplit="3" ySplit="1" topLeftCell="BS2" activePane="bottomRight" state="frozen"/>
      <selection pane="topRight" activeCell="D1" sqref="D1"/>
      <selection pane="bottomLeft" activeCell="A2" sqref="A2"/>
      <selection pane="bottomRight" activeCell="BS6" sqref="BS6"/>
    </sheetView>
  </sheetViews>
  <sheetFormatPr baseColWidth="10" defaultRowHeight="16" x14ac:dyDescent="0.2"/>
  <cols>
    <col min="4" max="70" width="0" hidden="1" customWidth="1"/>
  </cols>
  <sheetData>
    <row r="1" spans="1:7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N1" t="s">
        <v>37</v>
      </c>
      <c r="AO1" t="s">
        <v>38</v>
      </c>
      <c r="AP1" t="s">
        <v>39</v>
      </c>
      <c r="AQ1" t="str">
        <f>E1</f>
        <v>F101992</v>
      </c>
      <c r="AR1" t="str">
        <f t="shared" ref="AR1:BD1" si="0">F1</f>
        <v>F101993</v>
      </c>
      <c r="AS1" t="str">
        <f t="shared" si="0"/>
        <v>F101994</v>
      </c>
      <c r="AT1" t="str">
        <f t="shared" si="0"/>
        <v>F121994</v>
      </c>
      <c r="AU1" t="str">
        <f t="shared" si="0"/>
        <v>F121995</v>
      </c>
      <c r="AV1" t="str">
        <f t="shared" si="0"/>
        <v>F121996</v>
      </c>
      <c r="AW1" t="str">
        <f t="shared" si="0"/>
        <v>F121997</v>
      </c>
      <c r="AX1" t="str">
        <f t="shared" si="0"/>
        <v>F121998</v>
      </c>
      <c r="AY1" t="str">
        <f t="shared" si="0"/>
        <v>F121999</v>
      </c>
      <c r="AZ1" t="str">
        <f t="shared" si="0"/>
        <v>F141997</v>
      </c>
      <c r="BA1" t="str">
        <f t="shared" si="0"/>
        <v>F141998</v>
      </c>
      <c r="BB1" t="str">
        <f t="shared" si="0"/>
        <v>F141999</v>
      </c>
      <c r="BC1" t="str">
        <f t="shared" si="0"/>
        <v>F142000</v>
      </c>
      <c r="BD1" t="str">
        <f t="shared" si="0"/>
        <v>F142001</v>
      </c>
      <c r="BE1" t="str">
        <f t="shared" ref="BE1" si="1">S1</f>
        <v>F142002</v>
      </c>
      <c r="BF1" t="str">
        <f t="shared" ref="BF1" si="2">T1</f>
        <v>F142003</v>
      </c>
      <c r="BG1" t="str">
        <f t="shared" ref="BG1" si="3">U1</f>
        <v>F152000</v>
      </c>
      <c r="BH1" t="str">
        <f t="shared" ref="BH1" si="4">V1</f>
        <v>F152001</v>
      </c>
      <c r="BI1" t="str">
        <f t="shared" ref="BI1" si="5">W1</f>
        <v>F152002</v>
      </c>
      <c r="BJ1" t="str">
        <f t="shared" ref="BJ1" si="6">X1</f>
        <v>F152003</v>
      </c>
      <c r="BK1" t="str">
        <f t="shared" ref="BK1" si="7">Y1</f>
        <v>F152004</v>
      </c>
      <c r="BL1" t="str">
        <f t="shared" ref="BL1" si="8">Z1</f>
        <v>F152005</v>
      </c>
      <c r="BM1" t="str">
        <f t="shared" ref="BM1" si="9">AA1</f>
        <v>F152006</v>
      </c>
      <c r="BN1" t="str">
        <f t="shared" ref="BN1" si="10">AB1</f>
        <v>F152007</v>
      </c>
      <c r="BO1" t="str">
        <f t="shared" ref="BO1" si="11">AC1</f>
        <v>F162004</v>
      </c>
      <c r="BP1" t="str">
        <f t="shared" ref="BP1" si="12">AD1</f>
        <v>F162005</v>
      </c>
      <c r="BQ1" t="str">
        <f t="shared" ref="BQ1" si="13">AE1</f>
        <v>F162006</v>
      </c>
      <c r="BR1" t="str">
        <f t="shared" ref="BR1" si="14">AF1</f>
        <v>F162007</v>
      </c>
      <c r="BS1" t="str">
        <f t="shared" ref="BS1" si="15">AG1</f>
        <v>F162008</v>
      </c>
      <c r="BT1" t="str">
        <f t="shared" ref="BT1" si="16">AH1</f>
        <v>F162009</v>
      </c>
      <c r="BU1" t="str">
        <f t="shared" ref="BU1" si="17">AI1</f>
        <v>F182010</v>
      </c>
      <c r="BV1" t="str">
        <f t="shared" ref="BV1" si="18">AJ1</f>
        <v>F182011</v>
      </c>
      <c r="BW1" t="str">
        <f>AK1</f>
        <v>F182012</v>
      </c>
      <c r="BX1" t="str">
        <f>AL1</f>
        <v>F182013</v>
      </c>
    </row>
    <row r="2" spans="1:76" x14ac:dyDescent="0.2">
      <c r="A2">
        <v>0</v>
      </c>
      <c r="B2" t="s">
        <v>40</v>
      </c>
      <c r="C2" t="s">
        <v>41</v>
      </c>
      <c r="D2">
        <v>1145000</v>
      </c>
      <c r="E2">
        <v>4.0711825828899997E-2</v>
      </c>
      <c r="F2">
        <v>4.3259268059200003E-2</v>
      </c>
      <c r="G2">
        <v>4.1934922098499999E-2</v>
      </c>
      <c r="H2">
        <v>4.2028071814399999E-2</v>
      </c>
      <c r="I2">
        <v>4.3853941245500003E-2</v>
      </c>
      <c r="J2">
        <v>4.4374364658200001E-2</v>
      </c>
      <c r="K2">
        <v>4.3694641731299999E-2</v>
      </c>
      <c r="L2">
        <v>4.5310586802699997E-2</v>
      </c>
      <c r="M2">
        <v>4.5817510256599997E-2</v>
      </c>
      <c r="N2">
        <v>4.0493126496000002E-2</v>
      </c>
      <c r="O2">
        <v>4.2393245700599998E-2</v>
      </c>
      <c r="P2">
        <v>4.19592220244E-2</v>
      </c>
      <c r="Q2">
        <v>4.1509673395499998E-2</v>
      </c>
      <c r="R2">
        <v>4.1687197853999998E-2</v>
      </c>
      <c r="S2">
        <v>4.2320345922900002E-2</v>
      </c>
      <c r="T2">
        <v>4.2345320846799997E-2</v>
      </c>
      <c r="U2">
        <v>4.4700388663800002E-2</v>
      </c>
      <c r="V2">
        <v>4.2688219800899999E-2</v>
      </c>
      <c r="W2">
        <v>4.4373014662300002E-2</v>
      </c>
      <c r="X2">
        <v>3.8819131601599999E-2</v>
      </c>
      <c r="Y2">
        <v>3.9901828299399998E-2</v>
      </c>
      <c r="Z2">
        <v>4.0474226553600001E-2</v>
      </c>
      <c r="AA2">
        <v>3.9873478385900003E-2</v>
      </c>
      <c r="AB2">
        <v>3.9024330975799999E-2</v>
      </c>
      <c r="AC2">
        <v>4.2177921357300002E-2</v>
      </c>
      <c r="AD2">
        <v>3.92659802388E-2</v>
      </c>
      <c r="AE2">
        <v>4.1544098290500001E-2</v>
      </c>
      <c r="AF2">
        <v>4.2364895787100003E-2</v>
      </c>
      <c r="AG2">
        <v>4.3124268471000003E-2</v>
      </c>
      <c r="AH2">
        <v>4.3410467598100001E-2</v>
      </c>
      <c r="AI2">
        <v>4.6229259000800001E-2</v>
      </c>
      <c r="AJ2">
        <v>4.5962634814000002E-2</v>
      </c>
      <c r="AK2">
        <v>4.70392565303E-2</v>
      </c>
      <c r="AL2">
        <v>4.7074356423200001E-2</v>
      </c>
      <c r="AN2" s="1">
        <v>487671000000</v>
      </c>
      <c r="AO2">
        <v>0.89169250622499996</v>
      </c>
      <c r="AP2">
        <v>0.34469800424300001</v>
      </c>
      <c r="AQ2" s="1">
        <f>(E2*$AO2)*$AN2</f>
        <v>17703642343.635258</v>
      </c>
      <c r="AR2" s="1">
        <f t="shared" ref="AR2:AR37" si="19">(F2*$AO2)*$AN2</f>
        <v>18811404160.210171</v>
      </c>
      <c r="AS2" s="1">
        <f t="shared" ref="AS2:AS37" si="20">(G2*$AO2)*$AN2</f>
        <v>18235508907.415405</v>
      </c>
      <c r="AT2" s="1">
        <f t="shared" ref="AT2:AT37" si="21">(H2*$AO2)*$AN2</f>
        <v>18276015301.347122</v>
      </c>
      <c r="AU2" s="1">
        <f t="shared" ref="AU2:AU37" si="22">(I2*$AO2)*$AN2</f>
        <v>19069999327.271725</v>
      </c>
      <c r="AV2" s="1">
        <f t="shared" ref="AV2:AV37" si="23">(J2*$AO2)*$AN2</f>
        <v>19296306789.000805</v>
      </c>
      <c r="AW2" s="1">
        <f t="shared" ref="AW2:AW37" si="24">(K2*$AO2)*$AN2</f>
        <v>19000727523.133923</v>
      </c>
      <c r="AX2" s="1">
        <f t="shared" ref="AX2:AX37" si="25">(L2*$AO2)*$AN2</f>
        <v>19703425400.435162</v>
      </c>
      <c r="AY2" s="1">
        <f t="shared" ref="AY2:AY37" si="26">(M2*$AO2)*$AN2</f>
        <v>19923862370.301426</v>
      </c>
      <c r="AZ2" s="1">
        <f t="shared" ref="AZ2:AZ37" si="27">(N2*$AO2)*$AN2</f>
        <v>17608540375.309761</v>
      </c>
      <c r="BA2" s="1">
        <f t="shared" ref="BA2:BA37" si="28">(O2*$AO2)*$AN2</f>
        <v>18434812106.523346</v>
      </c>
      <c r="BB2" s="1">
        <f t="shared" ref="BB2:BB37" si="29">(P2*$AO2)*$AN2</f>
        <v>18246075792.794567</v>
      </c>
      <c r="BC2" s="1">
        <f t="shared" ref="BC2:BC37" si="30">(Q2*$AO2)*$AN2</f>
        <v>18050588413.388763</v>
      </c>
      <c r="BD2" s="1">
        <f t="shared" ref="BD2:BD37" si="31">(R2*$AO2)*$AN2</f>
        <v>18127785381.506577</v>
      </c>
      <c r="BE2" s="1">
        <f t="shared" ref="BE2:BE37" si="32">(S2*$AO2)*$AN2</f>
        <v>18403111450.385857</v>
      </c>
      <c r="BF2" s="1">
        <f t="shared" ref="BF2:BF37" si="33">(T2*$AO2)*$AN2</f>
        <v>18413971860.384251</v>
      </c>
      <c r="BG2" s="1">
        <f t="shared" ref="BG2:BG37" si="34">(U2*$AO2)*$AN2</f>
        <v>19438079167.74007</v>
      </c>
      <c r="BH2" s="1">
        <f t="shared" ref="BH2:BH37" si="35">(V2*$AO2)*$AN2</f>
        <v>18563082353.952038</v>
      </c>
      <c r="BI2" s="1">
        <f t="shared" ref="BI2:BI37" si="36">(W2*$AO2)*$AN2</f>
        <v>19295719739.805828</v>
      </c>
      <c r="BJ2" s="1">
        <f t="shared" ref="BJ2:BJ37" si="37">(X2*$AO2)*$AN2</f>
        <v>16880599382.928831</v>
      </c>
      <c r="BK2" s="1">
        <f t="shared" ref="BK2:BK37" si="38">(Y2*$AO2)*$AN2</f>
        <v>17351412831.213913</v>
      </c>
      <c r="BL2" s="1">
        <f t="shared" ref="BL2:BL37" si="39">(Z2*$AO2)*$AN2</f>
        <v>17600321686.667027</v>
      </c>
      <c r="BM2" s="1">
        <f t="shared" ref="BM2:BM37" si="40">(AA2*$AO2)*$AN2</f>
        <v>17339084798.293301</v>
      </c>
      <c r="BN2" s="1">
        <f t="shared" ref="BN2:BN37" si="41">(AB2*$AO2)*$AN2</f>
        <v>16969830859.434994</v>
      </c>
      <c r="BO2" s="1">
        <f t="shared" ref="BO2:BO37" si="42">(AC2*$AO2)*$AN2</f>
        <v>18341177761.120068</v>
      </c>
      <c r="BP2" s="1">
        <f t="shared" ref="BP2:BP37" si="43">(AD2*$AO2)*$AN2</f>
        <v>17074912663.988161</v>
      </c>
      <c r="BQ2" s="1">
        <f t="shared" ref="BQ2:BQ37" si="44">(AE2*$AO2)*$AN2</f>
        <v>18065558167.665039</v>
      </c>
      <c r="BR2" s="1">
        <f t="shared" ref="BR2:BR37" si="45">(AF2*$AO2)*$AN2</f>
        <v>18422484073.60273</v>
      </c>
      <c r="BS2" s="1">
        <f t="shared" ref="BS2:BS37" si="46">(AG2*$AO2)*$AN2</f>
        <v>18752699241.495026</v>
      </c>
      <c r="BT2" s="1">
        <f t="shared" ref="BT2:BT37" si="47">(AH2*$AO2)*$AN2</f>
        <v>18877153669.221581</v>
      </c>
      <c r="BU2" s="1">
        <f t="shared" ref="BU2:BU37" si="48">(AI2*$AO2)*$AN2</f>
        <v>20102912372.465256</v>
      </c>
      <c r="BV2" s="1">
        <f t="shared" ref="BV2:BV37" si="49">(AJ2*$AO2)*$AN2</f>
        <v>19986970157.957176</v>
      </c>
      <c r="BW2" s="1">
        <f t="shared" ref="BW2:BW37" si="50">(AK2*$AO2)*$AN2</f>
        <v>20455141884.8866</v>
      </c>
      <c r="BX2" s="1">
        <f t="shared" ref="BX2:BX37" si="51">(AL2*$AO2)*$AN2</f>
        <v>20470405163.738621</v>
      </c>
    </row>
    <row r="3" spans="1:76" x14ac:dyDescent="0.2">
      <c r="A3">
        <v>1</v>
      </c>
      <c r="B3" t="s">
        <v>40</v>
      </c>
      <c r="C3" t="s">
        <v>42</v>
      </c>
      <c r="D3">
        <v>1860000</v>
      </c>
      <c r="E3">
        <v>8.44685673709E-2</v>
      </c>
      <c r="F3">
        <v>8.56599387372E-2</v>
      </c>
      <c r="G3">
        <v>8.4832391261199999E-2</v>
      </c>
      <c r="H3">
        <v>9.8225700411600003E-2</v>
      </c>
      <c r="I3">
        <v>9.4978960314200001E-2</v>
      </c>
      <c r="J3">
        <v>9.6807529737000006E-2</v>
      </c>
      <c r="K3">
        <v>9.9221322375000004E-2</v>
      </c>
      <c r="L3">
        <v>0.101454890563</v>
      </c>
      <c r="M3">
        <v>0.101246316199</v>
      </c>
      <c r="N3">
        <v>8.8435530271600005E-2</v>
      </c>
      <c r="O3">
        <v>9.0061600312100004E-2</v>
      </c>
      <c r="P3">
        <v>9.0696773374800005E-2</v>
      </c>
      <c r="Q3">
        <v>9.3763289021999999E-2</v>
      </c>
      <c r="R3">
        <v>9.6711005031399996E-2</v>
      </c>
      <c r="S3">
        <v>9.8949973202600003E-2</v>
      </c>
      <c r="T3">
        <v>9.8417399826899996E-2</v>
      </c>
      <c r="U3">
        <v>0.100010394968</v>
      </c>
      <c r="V3">
        <v>9.8563199382199998E-2</v>
      </c>
      <c r="W3">
        <v>0.101961139019</v>
      </c>
      <c r="X3">
        <v>8.61648371972E-2</v>
      </c>
      <c r="Y3">
        <v>9.0672473448999993E-2</v>
      </c>
      <c r="Z3">
        <v>9.1150371991399998E-2</v>
      </c>
      <c r="AA3">
        <v>9.4357287210299998E-2</v>
      </c>
      <c r="AB3">
        <v>9.2064994201800004E-2</v>
      </c>
      <c r="AC3">
        <v>0.100202094384</v>
      </c>
      <c r="AD3">
        <v>8.9894875820600004E-2</v>
      </c>
      <c r="AE3">
        <v>9.9447446685300006E-2</v>
      </c>
      <c r="AF3">
        <v>0.103670908804</v>
      </c>
      <c r="AG3">
        <v>0.106119801335</v>
      </c>
      <c r="AH3">
        <v>0.107496797135</v>
      </c>
      <c r="AI3">
        <v>0.115797921816</v>
      </c>
      <c r="AJ3">
        <v>0.111102636137</v>
      </c>
      <c r="AK3">
        <v>0.114763149972</v>
      </c>
      <c r="AL3">
        <v>0.112809030932</v>
      </c>
      <c r="AN3" s="1">
        <v>487671000000</v>
      </c>
      <c r="AO3">
        <v>0.89169250622499996</v>
      </c>
      <c r="AP3">
        <v>0.34469800424300001</v>
      </c>
      <c r="AQ3" s="1">
        <f t="shared" ref="AQ3:AQ37" si="52">(E3*$AO3)*$AN3</f>
        <v>36731374129.433815</v>
      </c>
      <c r="AR3" s="1">
        <f t="shared" si="19"/>
        <v>37249445037.284157</v>
      </c>
      <c r="AS3" s="1">
        <f t="shared" si="20"/>
        <v>36889583885.415054</v>
      </c>
      <c r="AT3" s="1">
        <f t="shared" si="21"/>
        <v>42713698873.353088</v>
      </c>
      <c r="AU3" s="1">
        <f t="shared" si="22"/>
        <v>41301845577.736298</v>
      </c>
      <c r="AV3" s="1">
        <f t="shared" si="23"/>
        <v>42097003702.007378</v>
      </c>
      <c r="AW3" s="1">
        <f t="shared" si="24"/>
        <v>43146647649.062119</v>
      </c>
      <c r="AX3" s="1">
        <f t="shared" si="25"/>
        <v>44117920529.739548</v>
      </c>
      <c r="AY3" s="1">
        <f t="shared" si="26"/>
        <v>44027221430.22419</v>
      </c>
      <c r="AZ3" s="1">
        <f t="shared" si="27"/>
        <v>38456418166.505936</v>
      </c>
      <c r="BA3" s="1">
        <f t="shared" si="28"/>
        <v>39163518912.704292</v>
      </c>
      <c r="BB3" s="1">
        <f t="shared" si="29"/>
        <v>39439725555.354294</v>
      </c>
      <c r="BC3" s="1">
        <f t="shared" si="30"/>
        <v>40773207784.50679</v>
      </c>
      <c r="BD3" s="1">
        <f t="shared" si="31"/>
        <v>42055029685.109947</v>
      </c>
      <c r="BE3" s="1">
        <f t="shared" si="32"/>
        <v>43028650762.393356</v>
      </c>
      <c r="BF3" s="1">
        <f t="shared" si="33"/>
        <v>42797059857.95295</v>
      </c>
      <c r="BG3" s="1">
        <f t="shared" si="34"/>
        <v>43489777898.939545</v>
      </c>
      <c r="BH3" s="1">
        <f t="shared" si="35"/>
        <v>42860461170.184441</v>
      </c>
      <c r="BI3" s="1">
        <f t="shared" si="36"/>
        <v>44338063975.030067</v>
      </c>
      <c r="BJ3" s="1">
        <f t="shared" si="37"/>
        <v>37469001433.336212</v>
      </c>
      <c r="BK3" s="1">
        <f t="shared" si="38"/>
        <v>39429158670.018608</v>
      </c>
      <c r="BL3" s="1">
        <f t="shared" si="39"/>
        <v>39636974082.345032</v>
      </c>
      <c r="BM3" s="1">
        <f t="shared" si="40"/>
        <v>41031509426.949112</v>
      </c>
      <c r="BN3" s="1">
        <f t="shared" si="41"/>
        <v>40034699906.790184</v>
      </c>
      <c r="BO3" s="1">
        <f t="shared" si="42"/>
        <v>43573138883.843803</v>
      </c>
      <c r="BP3" s="1">
        <f t="shared" si="43"/>
        <v>39091018338.059334</v>
      </c>
      <c r="BQ3" s="1">
        <f t="shared" si="44"/>
        <v>43244978387.938255</v>
      </c>
      <c r="BR3" s="1">
        <f t="shared" si="45"/>
        <v>45081561770.751793</v>
      </c>
      <c r="BS3" s="1">
        <f t="shared" si="46"/>
        <v>46146468996.702049</v>
      </c>
      <c r="BT3" s="1">
        <f t="shared" si="47"/>
        <v>46745259167.753105</v>
      </c>
      <c r="BU3" s="1">
        <f t="shared" si="48"/>
        <v>50355024620.670357</v>
      </c>
      <c r="BV3" s="1">
        <f t="shared" si="49"/>
        <v>48313267547.146965</v>
      </c>
      <c r="BW3" s="1">
        <f t="shared" si="50"/>
        <v>49905051418.524361</v>
      </c>
      <c r="BX3" s="1">
        <f t="shared" si="51"/>
        <v>49055297719.772537</v>
      </c>
    </row>
    <row r="4" spans="1:76" x14ac:dyDescent="0.2">
      <c r="A4">
        <v>2</v>
      </c>
      <c r="B4" t="s">
        <v>40</v>
      </c>
      <c r="C4" t="s">
        <v>43</v>
      </c>
      <c r="D4">
        <v>1532000</v>
      </c>
      <c r="E4">
        <v>6.4118729437899993E-2</v>
      </c>
      <c r="F4">
        <v>6.6091073422199997E-2</v>
      </c>
      <c r="G4">
        <v>6.4021529734300003E-2</v>
      </c>
      <c r="H4">
        <v>7.1493756943999995E-2</v>
      </c>
      <c r="I4">
        <v>7.0122161127399996E-2</v>
      </c>
      <c r="J4">
        <v>7.1936555593499998E-2</v>
      </c>
      <c r="K4">
        <v>7.2183604839999999E-2</v>
      </c>
      <c r="L4">
        <v>7.4501547770300006E-2</v>
      </c>
      <c r="M4">
        <v>7.7142139716499997E-2</v>
      </c>
      <c r="N4">
        <v>6.35240562516E-2</v>
      </c>
      <c r="O4">
        <v>6.7270294825599999E-2</v>
      </c>
      <c r="P4">
        <v>6.8813340119300001E-2</v>
      </c>
      <c r="Q4">
        <v>7.0790409089299997E-2</v>
      </c>
      <c r="R4">
        <v>7.1617956565199994E-2</v>
      </c>
      <c r="S4">
        <v>7.3212301702499996E-2</v>
      </c>
      <c r="T4">
        <v>7.4103298984900007E-2</v>
      </c>
      <c r="U4">
        <v>7.6345642145800002E-2</v>
      </c>
      <c r="V4">
        <v>7.5792143834E-2</v>
      </c>
      <c r="W4">
        <v>7.9548507377099995E-2</v>
      </c>
      <c r="X4">
        <v>6.9846086969400006E-2</v>
      </c>
      <c r="Y4">
        <v>7.0538634857199994E-2</v>
      </c>
      <c r="Z4">
        <v>7.1968955494700004E-2</v>
      </c>
      <c r="AA4">
        <v>7.39736993802E-2</v>
      </c>
      <c r="AB4">
        <v>6.8622990699899994E-2</v>
      </c>
      <c r="AC4">
        <v>7.5628794332200003E-2</v>
      </c>
      <c r="AD4">
        <v>6.9868361901500003E-2</v>
      </c>
      <c r="AE4">
        <v>7.6430691886400004E-2</v>
      </c>
      <c r="AF4">
        <v>8.1373701810199997E-2</v>
      </c>
      <c r="AG4">
        <v>8.0117530641499998E-2</v>
      </c>
      <c r="AH4">
        <v>8.1377751797899994E-2</v>
      </c>
      <c r="AI4">
        <v>9.1827394926400005E-2</v>
      </c>
      <c r="AJ4">
        <v>8.9460852144399999E-2</v>
      </c>
      <c r="AK4">
        <v>9.1938094588800007E-2</v>
      </c>
      <c r="AL4">
        <v>9.1963744510600007E-2</v>
      </c>
      <c r="AN4" s="1">
        <v>487671000000</v>
      </c>
      <c r="AO4">
        <v>0.89169250622499996</v>
      </c>
      <c r="AP4">
        <v>0.34469800424300001</v>
      </c>
      <c r="AQ4" s="1">
        <f t="shared" si="52"/>
        <v>27882194678.9501</v>
      </c>
      <c r="AR4" s="1">
        <f t="shared" si="19"/>
        <v>28739873541.681946</v>
      </c>
      <c r="AS4" s="1">
        <f t="shared" si="20"/>
        <v>27839927137.433453</v>
      </c>
      <c r="AT4" s="1">
        <f t="shared" si="21"/>
        <v>31089244389.547531</v>
      </c>
      <c r="AU4" s="1">
        <f t="shared" si="22"/>
        <v>30492802415.189419</v>
      </c>
      <c r="AV4" s="1">
        <f t="shared" si="23"/>
        <v>31281796523.021927</v>
      </c>
      <c r="AW4" s="1">
        <f t="shared" si="24"/>
        <v>31389226524.311527</v>
      </c>
      <c r="AX4" s="1">
        <f t="shared" si="25"/>
        <v>32397189979.044598</v>
      </c>
      <c r="AY4" s="1">
        <f t="shared" si="26"/>
        <v>33545458189.551224</v>
      </c>
      <c r="AZ4" s="1">
        <f t="shared" si="27"/>
        <v>27623599511.888554</v>
      </c>
      <c r="BA4" s="1">
        <f t="shared" si="28"/>
        <v>29252661006.864449</v>
      </c>
      <c r="BB4" s="1">
        <f t="shared" si="29"/>
        <v>29923658228.028198</v>
      </c>
      <c r="BC4" s="1">
        <f t="shared" si="30"/>
        <v>30783391762.964211</v>
      </c>
      <c r="BD4" s="1">
        <f t="shared" si="31"/>
        <v>31143252914.789818</v>
      </c>
      <c r="BE4" s="1">
        <f t="shared" si="32"/>
        <v>31836558005.101856</v>
      </c>
      <c r="BF4" s="1">
        <f t="shared" si="33"/>
        <v>32224010468.743595</v>
      </c>
      <c r="BG4" s="1">
        <f t="shared" si="34"/>
        <v>33199099168.992699</v>
      </c>
      <c r="BH4" s="1">
        <f t="shared" si="35"/>
        <v>32958409002.18232</v>
      </c>
      <c r="BI4" s="1">
        <f t="shared" si="36"/>
        <v>34591873366.055328</v>
      </c>
      <c r="BJ4" s="1">
        <f t="shared" si="37"/>
        <v>30372750856.359982</v>
      </c>
      <c r="BK4" s="1">
        <f t="shared" si="38"/>
        <v>30673907089.513927</v>
      </c>
      <c r="BL4" s="1">
        <f t="shared" si="39"/>
        <v>31295885703.527481</v>
      </c>
      <c r="BM4" s="1">
        <f t="shared" si="40"/>
        <v>32167653746.764874</v>
      </c>
      <c r="BN4" s="1">
        <f t="shared" si="41"/>
        <v>29840884292.62331</v>
      </c>
      <c r="BO4" s="1">
        <f t="shared" si="42"/>
        <v>32887376050.503071</v>
      </c>
      <c r="BP4" s="1">
        <f t="shared" si="43"/>
        <v>30382437167.968414</v>
      </c>
      <c r="BQ4" s="1">
        <f t="shared" si="44"/>
        <v>33236083267.798027</v>
      </c>
      <c r="BR4" s="1">
        <f t="shared" si="45"/>
        <v>35385563867.360695</v>
      </c>
      <c r="BS4" s="1">
        <f t="shared" si="46"/>
        <v>34839314598.499252</v>
      </c>
      <c r="BT4" s="1">
        <f t="shared" si="47"/>
        <v>35387325014.945633</v>
      </c>
      <c r="BU4" s="1">
        <f t="shared" si="48"/>
        <v>39931379249.778473</v>
      </c>
      <c r="BV4" s="1">
        <f t="shared" si="49"/>
        <v>38902282024.330559</v>
      </c>
      <c r="BW4" s="1">
        <f t="shared" si="50"/>
        <v>39979517283.157944</v>
      </c>
      <c r="BX4" s="1">
        <f t="shared" si="51"/>
        <v>39990671217.732086</v>
      </c>
    </row>
    <row r="5" spans="1:76" x14ac:dyDescent="0.2">
      <c r="A5">
        <v>3</v>
      </c>
      <c r="B5" t="s">
        <v>40</v>
      </c>
      <c r="C5" t="s">
        <v>44</v>
      </c>
      <c r="D5">
        <v>4170000</v>
      </c>
      <c r="E5">
        <v>0.109045242412</v>
      </c>
      <c r="F5">
        <v>0.109643290588</v>
      </c>
      <c r="G5">
        <v>0.108800218159</v>
      </c>
      <c r="H5">
        <v>0.11454242564600001</v>
      </c>
      <c r="I5">
        <v>0.115424647955</v>
      </c>
      <c r="J5">
        <v>0.11518164869600001</v>
      </c>
      <c r="K5">
        <v>0.11702641806899999</v>
      </c>
      <c r="L5">
        <v>0.121823628438</v>
      </c>
      <c r="M5">
        <v>0.124807119338</v>
      </c>
      <c r="N5">
        <v>0.106840699136</v>
      </c>
      <c r="O5">
        <v>0.111201185836</v>
      </c>
      <c r="P5">
        <v>0.11384380277599999</v>
      </c>
      <c r="Q5">
        <v>0.111529234836</v>
      </c>
      <c r="R5">
        <v>0.115572472504</v>
      </c>
      <c r="S5">
        <v>0.119036561938</v>
      </c>
      <c r="T5">
        <v>0.121577929187</v>
      </c>
      <c r="U5">
        <v>0.119081111803</v>
      </c>
      <c r="V5">
        <v>0.120103733684</v>
      </c>
      <c r="W5">
        <v>0.122333926882</v>
      </c>
      <c r="X5">
        <v>0.111005436433</v>
      </c>
      <c r="Y5">
        <v>0.112001733395</v>
      </c>
      <c r="Z5">
        <v>0.11540979799999999</v>
      </c>
      <c r="AA5">
        <v>0.11507634901699999</v>
      </c>
      <c r="AB5">
        <v>0.111507634902</v>
      </c>
      <c r="AC5">
        <v>0.11908988677600001</v>
      </c>
      <c r="AD5">
        <v>0.114561325588</v>
      </c>
      <c r="AE5">
        <v>0.12098933098300001</v>
      </c>
      <c r="AF5">
        <v>0.12738831146599999</v>
      </c>
      <c r="AG5">
        <v>0.12768193556999999</v>
      </c>
      <c r="AH5">
        <v>0.12910348123400001</v>
      </c>
      <c r="AI5">
        <v>0.13892672627300001</v>
      </c>
      <c r="AJ5">
        <v>0.13309541905899999</v>
      </c>
      <c r="AK5">
        <v>0.13835770300899999</v>
      </c>
      <c r="AL5">
        <v>0.13930675011400001</v>
      </c>
      <c r="AN5" s="1">
        <v>487671000000</v>
      </c>
      <c r="AO5">
        <v>0.89169250622499996</v>
      </c>
      <c r="AP5">
        <v>0.34469800424300001</v>
      </c>
      <c r="AQ5" s="1">
        <f t="shared" si="52"/>
        <v>47418604585.566307</v>
      </c>
      <c r="AR5" s="1">
        <f t="shared" si="19"/>
        <v>47678667375.593567</v>
      </c>
      <c r="AS5" s="1">
        <f t="shared" si="20"/>
        <v>47312055157.916985</v>
      </c>
      <c r="AT5" s="1">
        <f t="shared" si="21"/>
        <v>49809068876.732544</v>
      </c>
      <c r="AU5" s="1">
        <f t="shared" si="22"/>
        <v>50192705520.585167</v>
      </c>
      <c r="AV5" s="1">
        <f t="shared" si="23"/>
        <v>50087036666.793541</v>
      </c>
      <c r="AW5" s="1">
        <f t="shared" si="24"/>
        <v>50889239381.14344</v>
      </c>
      <c r="AX5" s="1">
        <f t="shared" si="25"/>
        <v>52975318668.692047</v>
      </c>
      <c r="AY5" s="1">
        <f t="shared" si="26"/>
        <v>54272697372.636009</v>
      </c>
      <c r="AZ5" s="1">
        <f t="shared" si="27"/>
        <v>46459953262.646156</v>
      </c>
      <c r="BA5" s="1">
        <f t="shared" si="28"/>
        <v>48356122137.641174</v>
      </c>
      <c r="BB5" s="1">
        <f t="shared" si="29"/>
        <v>49505270921.918526</v>
      </c>
      <c r="BC5" s="1">
        <f t="shared" si="30"/>
        <v>48498775090.412071</v>
      </c>
      <c r="BD5" s="1">
        <f t="shared" si="31"/>
        <v>50256987406.5439</v>
      </c>
      <c r="BE5" s="1">
        <f t="shared" si="32"/>
        <v>51763355621.117264</v>
      </c>
      <c r="BF5" s="1">
        <f t="shared" si="33"/>
        <v>52868475716.423485</v>
      </c>
      <c r="BG5" s="1">
        <f t="shared" si="34"/>
        <v>51782728244.68203</v>
      </c>
      <c r="BH5" s="1">
        <f t="shared" si="35"/>
        <v>52227418004.116692</v>
      </c>
      <c r="BI5" s="1">
        <f t="shared" si="36"/>
        <v>53197223261.69796</v>
      </c>
      <c r="BJ5" s="1">
        <f t="shared" si="37"/>
        <v>48271000005.456375</v>
      </c>
      <c r="BK5" s="1">
        <f t="shared" si="38"/>
        <v>48704242306.045547</v>
      </c>
      <c r="BL5" s="1">
        <f t="shared" si="39"/>
        <v>50186247979.396912</v>
      </c>
      <c r="BM5" s="1">
        <f t="shared" si="40"/>
        <v>50041246830.10701</v>
      </c>
      <c r="BN5" s="1">
        <f t="shared" si="41"/>
        <v>48489382303.466354</v>
      </c>
      <c r="BO5" s="1">
        <f t="shared" si="42"/>
        <v>51786544064.297188</v>
      </c>
      <c r="BP5" s="1">
        <f t="shared" si="43"/>
        <v>49817287565.201324</v>
      </c>
      <c r="BQ5" s="1">
        <f t="shared" si="44"/>
        <v>52612522271.065483</v>
      </c>
      <c r="BR5" s="1">
        <f t="shared" si="45"/>
        <v>55395135419.172356</v>
      </c>
      <c r="BS5" s="1">
        <f t="shared" si="46"/>
        <v>55522818617.232124</v>
      </c>
      <c r="BT5" s="1">
        <f t="shared" si="47"/>
        <v>56140981411.413101</v>
      </c>
      <c r="BU5" s="1">
        <f t="shared" si="48"/>
        <v>60412644823.298065</v>
      </c>
      <c r="BV5" s="1">
        <f t="shared" si="49"/>
        <v>57876885858.657547</v>
      </c>
      <c r="BW5" s="1">
        <f t="shared" si="50"/>
        <v>60165203591.028076</v>
      </c>
      <c r="BX5" s="1">
        <f t="shared" si="51"/>
        <v>60577899169.575569</v>
      </c>
    </row>
    <row r="6" spans="1:76" x14ac:dyDescent="0.2">
      <c r="A6">
        <v>4</v>
      </c>
      <c r="B6" t="s">
        <v>40</v>
      </c>
      <c r="C6" t="s">
        <v>45</v>
      </c>
      <c r="D6">
        <v>4630000</v>
      </c>
      <c r="E6">
        <v>0.10677049935000001</v>
      </c>
      <c r="F6">
        <v>0.10404485766300001</v>
      </c>
      <c r="G6">
        <v>0.10246063749500001</v>
      </c>
      <c r="H6">
        <v>0.112203557779</v>
      </c>
      <c r="I6">
        <v>0.107486672166</v>
      </c>
      <c r="J6">
        <v>0.10817989505099999</v>
      </c>
      <c r="K6">
        <v>0.109550140872</v>
      </c>
      <c r="L6">
        <v>0.11045801310300001</v>
      </c>
      <c r="M6">
        <v>0.113463778935</v>
      </c>
      <c r="N6">
        <v>0.10383628329900001</v>
      </c>
      <c r="O6">
        <v>0.10180926448200001</v>
      </c>
      <c r="P6">
        <v>0.105922026938</v>
      </c>
      <c r="Q6">
        <v>0.103838308293</v>
      </c>
      <c r="R6">
        <v>0.108046920457</v>
      </c>
      <c r="S6">
        <v>0.11075568719499999</v>
      </c>
      <c r="T6">
        <v>0.11127206062</v>
      </c>
      <c r="U6">
        <v>0.10931659158400001</v>
      </c>
      <c r="V6">
        <v>0.108704368452</v>
      </c>
      <c r="W6">
        <v>0.10724299790900001</v>
      </c>
      <c r="X6">
        <v>9.8295225199600003E-2</v>
      </c>
      <c r="Y6">
        <v>0.10026959417799999</v>
      </c>
      <c r="Z6">
        <v>0.102788011497</v>
      </c>
      <c r="AA6">
        <v>0.10402663271900001</v>
      </c>
      <c r="AB6">
        <v>0.102118413539</v>
      </c>
      <c r="AC6">
        <v>0.108792118184</v>
      </c>
      <c r="AD6">
        <v>0.104779255423</v>
      </c>
      <c r="AE6">
        <v>0.109242341811</v>
      </c>
      <c r="AF6">
        <v>0.108617968715</v>
      </c>
      <c r="AG6">
        <v>0.111214685795</v>
      </c>
      <c r="AH6">
        <v>0.11162373454799999</v>
      </c>
      <c r="AI6">
        <v>0.118656538098</v>
      </c>
      <c r="AJ6">
        <v>0.111314585491</v>
      </c>
      <c r="AK6">
        <v>0.116589694401</v>
      </c>
      <c r="AL6">
        <v>0.116264345394</v>
      </c>
      <c r="AN6" s="1">
        <v>487671000000</v>
      </c>
      <c r="AO6">
        <v>0.89169250622499996</v>
      </c>
      <c r="AP6">
        <v>0.34469800424300001</v>
      </c>
      <c r="AQ6" s="1">
        <f t="shared" si="52"/>
        <v>46429426704.855141</v>
      </c>
      <c r="AR6" s="1">
        <f t="shared" si="19"/>
        <v>45244174395.456215</v>
      </c>
      <c r="AS6" s="1">
        <f t="shared" si="20"/>
        <v>44555272174.128265</v>
      </c>
      <c r="AT6" s="1">
        <f t="shared" si="21"/>
        <v>48792006159.368584</v>
      </c>
      <c r="AU6" s="1">
        <f t="shared" si="22"/>
        <v>46740856298.899475</v>
      </c>
      <c r="AV6" s="1">
        <f t="shared" si="23"/>
        <v>47042306056.324776</v>
      </c>
      <c r="AW6" s="1">
        <f t="shared" si="24"/>
        <v>47638160981.61837</v>
      </c>
      <c r="AX6" s="1">
        <f t="shared" si="25"/>
        <v>48032951560.132111</v>
      </c>
      <c r="AY6" s="1">
        <f t="shared" si="26"/>
        <v>49340016575.641014</v>
      </c>
      <c r="AZ6" s="1">
        <f t="shared" si="27"/>
        <v>45153475295.940857</v>
      </c>
      <c r="BA6" s="1">
        <f t="shared" si="28"/>
        <v>44272020941.355942</v>
      </c>
      <c r="BB6" s="1">
        <f t="shared" si="29"/>
        <v>46060466290.659554</v>
      </c>
      <c r="BC6" s="1">
        <f t="shared" si="30"/>
        <v>45154355869.798553</v>
      </c>
      <c r="BD6" s="1">
        <f t="shared" si="31"/>
        <v>46984481711.554291</v>
      </c>
      <c r="BE6" s="1">
        <f t="shared" si="32"/>
        <v>48162395905.907272</v>
      </c>
      <c r="BF6" s="1">
        <f t="shared" si="33"/>
        <v>48386942220.051422</v>
      </c>
      <c r="BG6" s="1">
        <f t="shared" si="34"/>
        <v>47536601472.061134</v>
      </c>
      <c r="BH6" s="1">
        <f t="shared" si="35"/>
        <v>47270374665.899712</v>
      </c>
      <c r="BI6" s="1">
        <f t="shared" si="36"/>
        <v>46634893920.488609</v>
      </c>
      <c r="BJ6" s="1">
        <f t="shared" si="37"/>
        <v>42743931906.524872</v>
      </c>
      <c r="BK6" s="1">
        <f t="shared" si="38"/>
        <v>43602491343.15789</v>
      </c>
      <c r="BL6" s="1">
        <f t="shared" si="39"/>
        <v>44697631602.27993</v>
      </c>
      <c r="BM6" s="1">
        <f t="shared" si="40"/>
        <v>45236249231.606651</v>
      </c>
      <c r="BN6" s="1">
        <f t="shared" si="41"/>
        <v>44406455205.22319</v>
      </c>
      <c r="BO6" s="1">
        <f t="shared" si="42"/>
        <v>47308532862.921059</v>
      </c>
      <c r="BP6" s="1">
        <f t="shared" si="43"/>
        <v>45563529153.350113</v>
      </c>
      <c r="BQ6" s="1">
        <f t="shared" si="44"/>
        <v>47504313766.989571</v>
      </c>
      <c r="BR6" s="1">
        <f t="shared" si="45"/>
        <v>47232803517.681969</v>
      </c>
      <c r="BS6" s="1">
        <f t="shared" si="46"/>
        <v>48361992629.590958</v>
      </c>
      <c r="BT6" s="1">
        <f t="shared" si="47"/>
        <v>48539868533.62574</v>
      </c>
      <c r="BU6" s="1">
        <f t="shared" si="48"/>
        <v>51598101275.27462</v>
      </c>
      <c r="BV6" s="1">
        <f t="shared" si="49"/>
        <v>48405434269.758476</v>
      </c>
      <c r="BW6" s="1">
        <f t="shared" si="50"/>
        <v>50699328969.024712</v>
      </c>
      <c r="BX6" s="1">
        <f t="shared" si="51"/>
        <v>50557850115.165588</v>
      </c>
    </row>
    <row r="7" spans="1:76" x14ac:dyDescent="0.2">
      <c r="A7">
        <v>5</v>
      </c>
      <c r="B7" t="s">
        <v>46</v>
      </c>
      <c r="C7" t="s">
        <v>47</v>
      </c>
      <c r="D7">
        <v>1085394</v>
      </c>
      <c r="E7">
        <v>4.6259878569000004E-3</v>
      </c>
      <c r="F7">
        <v>4.4295609342799996E-3</v>
      </c>
      <c r="G7">
        <v>4.4713156858299996E-3</v>
      </c>
      <c r="H7">
        <v>4.6891034966499998E-3</v>
      </c>
      <c r="I7">
        <v>4.9145411647499998E-3</v>
      </c>
      <c r="J7">
        <v>4.9295300499299999E-3</v>
      </c>
      <c r="K7">
        <v>5.1626693802300002E-3</v>
      </c>
      <c r="L7">
        <v>5.2201210172899996E-3</v>
      </c>
      <c r="M7">
        <v>5.41219632808E-3</v>
      </c>
      <c r="N7">
        <v>4.8131589702300002E-3</v>
      </c>
      <c r="O7">
        <v>4.8477991818199999E-3</v>
      </c>
      <c r="P7">
        <v>5.0152498955400001E-3</v>
      </c>
      <c r="Q7">
        <v>5.1974304699199999E-3</v>
      </c>
      <c r="R7">
        <v>5.2607533292799999E-3</v>
      </c>
      <c r="S7">
        <v>5.4558678610300004E-3</v>
      </c>
      <c r="T7">
        <v>5.5353365817200004E-3</v>
      </c>
      <c r="U7">
        <v>5.4485115648499997E-3</v>
      </c>
      <c r="V7">
        <v>5.4573529348999998E-3</v>
      </c>
      <c r="W7">
        <v>5.6269103813300003E-3</v>
      </c>
      <c r="X7">
        <v>5.3618937675899998E-3</v>
      </c>
      <c r="Y7">
        <v>5.4790073842199997E-3</v>
      </c>
      <c r="Z7">
        <v>5.6516385882100003E-3</v>
      </c>
      <c r="AA7">
        <v>5.8571486370900001E-3</v>
      </c>
      <c r="AB7">
        <v>5.7124920805399996E-3</v>
      </c>
      <c r="AC7">
        <v>5.7115077873899998E-3</v>
      </c>
      <c r="AD7">
        <v>5.6368223860499998E-3</v>
      </c>
      <c r="AE7">
        <v>5.9748321076500003E-3</v>
      </c>
      <c r="AF7">
        <v>6.1986292871700002E-3</v>
      </c>
      <c r="AG7">
        <v>6.2003561172600001E-3</v>
      </c>
      <c r="AH7">
        <v>6.1652841981599997E-3</v>
      </c>
      <c r="AI7">
        <v>6.4522142857299999E-3</v>
      </c>
      <c r="AJ7">
        <v>6.3070396801599999E-3</v>
      </c>
      <c r="AK7">
        <v>6.3935711359100001E-3</v>
      </c>
      <c r="AL7">
        <v>6.4225128082E-3</v>
      </c>
      <c r="AN7" s="1">
        <v>9573390000000</v>
      </c>
      <c r="AO7">
        <v>0.28570104071199998</v>
      </c>
      <c r="AP7">
        <v>1.07391453927</v>
      </c>
      <c r="AQ7" s="1">
        <f t="shared" si="52"/>
        <v>12652666537.965639</v>
      </c>
      <c r="AR7" s="1">
        <f t="shared" si="19"/>
        <v>12115413862.889416</v>
      </c>
      <c r="AS7" s="1">
        <f t="shared" si="20"/>
        <v>12229618431.530844</v>
      </c>
      <c r="AT7" s="1">
        <f t="shared" si="21"/>
        <v>12825295859.051291</v>
      </c>
      <c r="AU7" s="1">
        <f t="shared" si="22"/>
        <v>13441896621.483324</v>
      </c>
      <c r="AV7" s="1">
        <f t="shared" si="23"/>
        <v>13482893133.325768</v>
      </c>
      <c r="AW7" s="1">
        <f t="shared" si="24"/>
        <v>14120558923.730001</v>
      </c>
      <c r="AX7" s="1">
        <f t="shared" si="25"/>
        <v>14277696475.376652</v>
      </c>
      <c r="AY7" s="1">
        <f t="shared" si="26"/>
        <v>14803046937.32762</v>
      </c>
      <c r="AZ7" s="1">
        <f t="shared" si="27"/>
        <v>13164603394.646294</v>
      </c>
      <c r="BA7" s="1">
        <f t="shared" si="28"/>
        <v>13259348789.491869</v>
      </c>
      <c r="BB7" s="1">
        <f t="shared" si="29"/>
        <v>13717347839.161512</v>
      </c>
      <c r="BC7" s="1">
        <f t="shared" si="30"/>
        <v>14215634935.589361</v>
      </c>
      <c r="BD7" s="1">
        <f t="shared" si="31"/>
        <v>14388831028.725992</v>
      </c>
      <c r="BE7" s="1">
        <f t="shared" si="32"/>
        <v>14922494147.461117</v>
      </c>
      <c r="BF7" s="1">
        <f t="shared" si="33"/>
        <v>15139851229.708864</v>
      </c>
      <c r="BG7" s="1">
        <f t="shared" si="34"/>
        <v>14902373739.582996</v>
      </c>
      <c r="BH7" s="1">
        <f t="shared" si="35"/>
        <v>14926556013.821901</v>
      </c>
      <c r="BI7" s="1">
        <f t="shared" si="36"/>
        <v>15390317246.032621</v>
      </c>
      <c r="BJ7" s="1">
        <f t="shared" si="37"/>
        <v>14665463021.508108</v>
      </c>
      <c r="BK7" s="1">
        <f t="shared" si="38"/>
        <v>14985783693.3543</v>
      </c>
      <c r="BL7" s="1">
        <f t="shared" si="39"/>
        <v>15457952044.353113</v>
      </c>
      <c r="BM7" s="1">
        <f t="shared" si="40"/>
        <v>16020048227.723154</v>
      </c>
      <c r="BN7" s="1">
        <f t="shared" si="41"/>
        <v>15624394103.852615</v>
      </c>
      <c r="BO7" s="1">
        <f t="shared" si="42"/>
        <v>15621701936.60363</v>
      </c>
      <c r="BP7" s="1">
        <f t="shared" si="43"/>
        <v>15417427842.58506</v>
      </c>
      <c r="BQ7" s="1">
        <f t="shared" si="44"/>
        <v>16341927522.716377</v>
      </c>
      <c r="BR7" s="1">
        <f t="shared" si="45"/>
        <v>16954041339.742552</v>
      </c>
      <c r="BS7" s="1">
        <f t="shared" si="46"/>
        <v>16958764440.185608</v>
      </c>
      <c r="BT7" s="1">
        <f t="shared" si="47"/>
        <v>16862838270.263453</v>
      </c>
      <c r="BU7" s="1">
        <f t="shared" si="48"/>
        <v>17647628639.377251</v>
      </c>
      <c r="BV7" s="1">
        <f t="shared" si="49"/>
        <v>17250557585.392941</v>
      </c>
      <c r="BW7" s="1">
        <f t="shared" si="50"/>
        <v>17487232148.430634</v>
      </c>
      <c r="BX7" s="1">
        <f t="shared" si="51"/>
        <v>17566391311.80592</v>
      </c>
    </row>
    <row r="8" spans="1:76" x14ac:dyDescent="0.2">
      <c r="A8">
        <v>6</v>
      </c>
      <c r="B8" t="s">
        <v>46</v>
      </c>
      <c r="C8" t="s">
        <v>48</v>
      </c>
      <c r="D8">
        <v>3010232</v>
      </c>
      <c r="E8">
        <v>1.34425951687E-2</v>
      </c>
      <c r="F8">
        <v>1.30014418859E-2</v>
      </c>
      <c r="G8">
        <v>1.30582027909E-2</v>
      </c>
      <c r="H8">
        <v>1.33226150141E-2</v>
      </c>
      <c r="I8">
        <v>1.34072814934E-2</v>
      </c>
      <c r="J8">
        <v>1.3193879831E-2</v>
      </c>
      <c r="K8">
        <v>1.3463507081E-2</v>
      </c>
      <c r="L8">
        <v>1.35921041178E-2</v>
      </c>
      <c r="M8">
        <v>1.36906888475E-2</v>
      </c>
      <c r="N8">
        <v>1.2840846687600001E-2</v>
      </c>
      <c r="O8">
        <v>1.30576674736E-2</v>
      </c>
      <c r="P8">
        <v>1.2999438763E-2</v>
      </c>
      <c r="Q8">
        <v>1.3281240165199999E-2</v>
      </c>
      <c r="R8">
        <v>1.31320247772E-2</v>
      </c>
      <c r="S8">
        <v>1.32671319633E-2</v>
      </c>
      <c r="T8">
        <v>1.32964708065E-2</v>
      </c>
      <c r="U8">
        <v>1.3557446637899999E-2</v>
      </c>
      <c r="V8">
        <v>1.35075067117E-2</v>
      </c>
      <c r="W8">
        <v>1.3605366172900001E-2</v>
      </c>
      <c r="X8">
        <v>1.2880874609E-2</v>
      </c>
      <c r="Y8">
        <v>1.29087283784E-2</v>
      </c>
      <c r="Z8">
        <v>1.2914824088600001E-2</v>
      </c>
      <c r="AA8">
        <v>1.33312318962E-2</v>
      </c>
      <c r="AB8">
        <v>1.30103005242E-2</v>
      </c>
      <c r="AC8">
        <v>1.33594310316E-2</v>
      </c>
      <c r="AD8">
        <v>1.2912026623899999E-2</v>
      </c>
      <c r="AE8">
        <v>1.3528522233899999E-2</v>
      </c>
      <c r="AF8">
        <v>1.38452746771E-2</v>
      </c>
      <c r="AG8">
        <v>1.37908795293E-2</v>
      </c>
      <c r="AH8">
        <v>1.3473453622399999E-2</v>
      </c>
      <c r="AI8">
        <v>1.40049028505E-2</v>
      </c>
      <c r="AJ8">
        <v>1.37012570477E-2</v>
      </c>
      <c r="AK8">
        <v>1.4080399862E-2</v>
      </c>
      <c r="AL8">
        <v>1.40697453204E-2</v>
      </c>
      <c r="AN8" s="1">
        <v>9573390000000</v>
      </c>
      <c r="AO8">
        <v>0.28570104071199998</v>
      </c>
      <c r="AP8">
        <v>1.07391453927</v>
      </c>
      <c r="AQ8" s="1">
        <f t="shared" si="52"/>
        <v>36767211530.989059</v>
      </c>
      <c r="AR8" s="1">
        <f t="shared" si="19"/>
        <v>35560601061.601067</v>
      </c>
      <c r="AS8" s="1">
        <f t="shared" si="20"/>
        <v>35715849373.004852</v>
      </c>
      <c r="AT8" s="1">
        <f t="shared" si="21"/>
        <v>36439050512.351051</v>
      </c>
      <c r="AU8" s="1">
        <f t="shared" si="22"/>
        <v>36670624127.039337</v>
      </c>
      <c r="AV8" s="1">
        <f t="shared" si="23"/>
        <v>36086943374.620728</v>
      </c>
      <c r="AW8" s="1">
        <f t="shared" si="24"/>
        <v>36824408277.108574</v>
      </c>
      <c r="AX8" s="1">
        <f t="shared" si="25"/>
        <v>37176137567.096649</v>
      </c>
      <c r="AY8" s="1">
        <f t="shared" si="26"/>
        <v>37445779371.012985</v>
      </c>
      <c r="AZ8" s="1">
        <f t="shared" si="27"/>
        <v>35121352720.588333</v>
      </c>
      <c r="BA8" s="1">
        <f t="shared" si="28"/>
        <v>35714385211.943817</v>
      </c>
      <c r="BB8" s="1">
        <f t="shared" si="29"/>
        <v>35555122265.099159</v>
      </c>
      <c r="BC8" s="1">
        <f t="shared" si="30"/>
        <v>36325885025.889687</v>
      </c>
      <c r="BD8" s="1">
        <f t="shared" si="31"/>
        <v>35917761916.815567</v>
      </c>
      <c r="BE8" s="1">
        <f t="shared" si="32"/>
        <v>36287297295.092964</v>
      </c>
      <c r="BF8" s="1">
        <f t="shared" si="33"/>
        <v>36367542771.540886</v>
      </c>
      <c r="BG8" s="1">
        <f t="shared" si="34"/>
        <v>37081344941.221748</v>
      </c>
      <c r="BH8" s="1">
        <f t="shared" si="35"/>
        <v>36944752876.416237</v>
      </c>
      <c r="BI8" s="1">
        <f t="shared" si="36"/>
        <v>37212410978.523384</v>
      </c>
      <c r="BJ8" s="1">
        <f t="shared" si="37"/>
        <v>35230834188.622604</v>
      </c>
      <c r="BK8" s="1">
        <f t="shared" si="38"/>
        <v>35307017798.901192</v>
      </c>
      <c r="BL8" s="1">
        <f t="shared" si="39"/>
        <v>35323690343.416771</v>
      </c>
      <c r="BM8" s="1">
        <f t="shared" si="40"/>
        <v>36462618783.427605</v>
      </c>
      <c r="BN8" s="1">
        <f t="shared" si="41"/>
        <v>35584830566.705185</v>
      </c>
      <c r="BO8" s="1">
        <f t="shared" si="42"/>
        <v>36539747013.745575</v>
      </c>
      <c r="BP8" s="1">
        <f t="shared" si="43"/>
        <v>35316038920.824287</v>
      </c>
      <c r="BQ8" s="1">
        <f t="shared" si="44"/>
        <v>37002233008.821075</v>
      </c>
      <c r="BR8" s="1">
        <f t="shared" si="45"/>
        <v>37868591322.519989</v>
      </c>
      <c r="BS8" s="1">
        <f t="shared" si="46"/>
        <v>37719813658.659462</v>
      </c>
      <c r="BT8" s="1">
        <f t="shared" si="47"/>
        <v>36851613335.883759</v>
      </c>
      <c r="BU8" s="1">
        <f t="shared" si="48"/>
        <v>38305194727.148941</v>
      </c>
      <c r="BV8" s="1">
        <f t="shared" si="49"/>
        <v>37474684745.859055</v>
      </c>
      <c r="BW8" s="1">
        <f t="shared" si="50"/>
        <v>38511688678.424156</v>
      </c>
      <c r="BX8" s="1">
        <f t="shared" si="51"/>
        <v>38482547148.841759</v>
      </c>
    </row>
    <row r="9" spans="1:76" x14ac:dyDescent="0.2">
      <c r="A9">
        <v>7</v>
      </c>
      <c r="B9" t="s">
        <v>46</v>
      </c>
      <c r="C9" t="s">
        <v>49</v>
      </c>
      <c r="D9">
        <v>2042042</v>
      </c>
      <c r="E9">
        <v>6.3226502241600004E-3</v>
      </c>
      <c r="F9">
        <v>6.2643351720600001E-3</v>
      </c>
      <c r="G9">
        <v>6.3075749974800003E-3</v>
      </c>
      <c r="H9">
        <v>6.5616435084599996E-3</v>
      </c>
      <c r="I9">
        <v>6.6761323433599997E-3</v>
      </c>
      <c r="J9">
        <v>6.6661167288400002E-3</v>
      </c>
      <c r="K9">
        <v>6.7396969589300004E-3</v>
      </c>
      <c r="L9">
        <v>6.9443953976700001E-3</v>
      </c>
      <c r="M9">
        <v>6.8119820664600001E-3</v>
      </c>
      <c r="N9">
        <v>6.46576990193E-3</v>
      </c>
      <c r="O9">
        <v>6.3733844921700002E-3</v>
      </c>
      <c r="P9">
        <v>6.56601238859E-3</v>
      </c>
      <c r="Q9">
        <v>6.6785671737899996E-3</v>
      </c>
      <c r="R9">
        <v>6.6953174256499997E-3</v>
      </c>
      <c r="S9">
        <v>6.6512832583799997E-3</v>
      </c>
      <c r="T9">
        <v>6.7270047577800002E-3</v>
      </c>
      <c r="U9">
        <v>6.7813481006800003E-3</v>
      </c>
      <c r="V9">
        <v>6.7204255351400004E-3</v>
      </c>
      <c r="W9">
        <v>6.7394724710199997E-3</v>
      </c>
      <c r="X9">
        <v>6.37350537028E-3</v>
      </c>
      <c r="Y9">
        <v>6.4981997709999996E-3</v>
      </c>
      <c r="Z9">
        <v>6.3178496365099996E-3</v>
      </c>
      <c r="AA9">
        <v>6.6480368178099998E-3</v>
      </c>
      <c r="AB9">
        <v>6.4691890254999999E-3</v>
      </c>
      <c r="AC9">
        <v>6.6889281543199997E-3</v>
      </c>
      <c r="AD9">
        <v>6.4540447256199998E-3</v>
      </c>
      <c r="AE9">
        <v>6.7899649828199998E-3</v>
      </c>
      <c r="AF9">
        <v>6.9136232854900004E-3</v>
      </c>
      <c r="AG9">
        <v>6.8470885221599996E-3</v>
      </c>
      <c r="AH9">
        <v>6.7676370697699996E-3</v>
      </c>
      <c r="AI9">
        <v>7.2428434419399999E-3</v>
      </c>
      <c r="AJ9">
        <v>6.9335509047099998E-3</v>
      </c>
      <c r="AK9">
        <v>7.0933690294400003E-3</v>
      </c>
      <c r="AL9">
        <v>7.0349849041400001E-3</v>
      </c>
      <c r="AN9" s="1">
        <v>9573390000000</v>
      </c>
      <c r="AO9">
        <v>0.28570104071199998</v>
      </c>
      <c r="AP9">
        <v>1.07391453927</v>
      </c>
      <c r="AQ9" s="1">
        <f t="shared" si="52"/>
        <v>17293254413.360966</v>
      </c>
      <c r="AR9" s="1">
        <f t="shared" si="19"/>
        <v>17133755311.506462</v>
      </c>
      <c r="AS9" s="1">
        <f t="shared" si="20"/>
        <v>17252021746.508678</v>
      </c>
      <c r="AT9" s="1">
        <f t="shared" si="21"/>
        <v>17946931514.253212</v>
      </c>
      <c r="AU9" s="1">
        <f t="shared" si="22"/>
        <v>18260073073.444557</v>
      </c>
      <c r="AV9" s="1">
        <f t="shared" si="23"/>
        <v>18232679090.880306</v>
      </c>
      <c r="AW9" s="1">
        <f t="shared" si="24"/>
        <v>18433930400.636105</v>
      </c>
      <c r="AX9" s="1">
        <f t="shared" si="25"/>
        <v>18993806726.804203</v>
      </c>
      <c r="AY9" s="1">
        <f t="shared" si="26"/>
        <v>18631639385.080128</v>
      </c>
      <c r="AZ9" s="1">
        <f t="shared" si="27"/>
        <v>17684704977.83746</v>
      </c>
      <c r="BA9" s="1">
        <f t="shared" si="28"/>
        <v>17432019104.284405</v>
      </c>
      <c r="BB9" s="1">
        <f t="shared" si="29"/>
        <v>17958880958.380432</v>
      </c>
      <c r="BC9" s="1">
        <f t="shared" si="30"/>
        <v>18266732645.077744</v>
      </c>
      <c r="BD9" s="1">
        <f t="shared" si="31"/>
        <v>18312546719.339828</v>
      </c>
      <c r="BE9" s="1">
        <f t="shared" si="32"/>
        <v>18192107658.110283</v>
      </c>
      <c r="BF9" s="1">
        <f t="shared" si="33"/>
        <v>18399215612.411098</v>
      </c>
      <c r="BG9" s="1">
        <f t="shared" si="34"/>
        <v>18547851583.265724</v>
      </c>
      <c r="BH9" s="1">
        <f t="shared" si="35"/>
        <v>18381220599.730988</v>
      </c>
      <c r="BI9" s="1">
        <f t="shared" si="36"/>
        <v>18433316397.583157</v>
      </c>
      <c r="BJ9" s="1">
        <f t="shared" si="37"/>
        <v>17432349721.325539</v>
      </c>
      <c r="BK9" s="1">
        <f t="shared" si="38"/>
        <v>17773404804.102798</v>
      </c>
      <c r="BL9" s="1">
        <f t="shared" si="39"/>
        <v>17280124194.129818</v>
      </c>
      <c r="BM9" s="1">
        <f t="shared" si="40"/>
        <v>18183228229.275154</v>
      </c>
      <c r="BN9" s="1">
        <f t="shared" si="41"/>
        <v>17694056716.692284</v>
      </c>
      <c r="BO9" s="1">
        <f t="shared" si="42"/>
        <v>18295071247.708729</v>
      </c>
      <c r="BP9" s="1">
        <f t="shared" si="43"/>
        <v>17652635125.832119</v>
      </c>
      <c r="BQ9" s="1">
        <f t="shared" si="44"/>
        <v>18571419854.451679</v>
      </c>
      <c r="BR9" s="1">
        <f t="shared" si="45"/>
        <v>18909641076.974049</v>
      </c>
      <c r="BS9" s="1">
        <f t="shared" si="46"/>
        <v>18727660017.006218</v>
      </c>
      <c r="BT9" s="1">
        <f t="shared" si="47"/>
        <v>18510350165.760437</v>
      </c>
      <c r="BU9" s="1">
        <f t="shared" si="48"/>
        <v>19810100175.87236</v>
      </c>
      <c r="BV9" s="1">
        <f t="shared" si="49"/>
        <v>18964145656.036037</v>
      </c>
      <c r="BW9" s="1">
        <f t="shared" si="50"/>
        <v>19401268601.768707</v>
      </c>
      <c r="BX9" s="1">
        <f t="shared" si="51"/>
        <v>19241580575.906326</v>
      </c>
    </row>
    <row r="10" spans="1:76" x14ac:dyDescent="0.2">
      <c r="A10">
        <v>8</v>
      </c>
      <c r="B10" t="s">
        <v>46</v>
      </c>
      <c r="C10" t="s">
        <v>50</v>
      </c>
      <c r="D10">
        <v>2036134</v>
      </c>
      <c r="E10">
        <v>1.34425951687E-2</v>
      </c>
      <c r="F10">
        <v>1.30014418859E-2</v>
      </c>
      <c r="G10">
        <v>1.30582027909E-2</v>
      </c>
      <c r="H10">
        <v>1.33226150141E-2</v>
      </c>
      <c r="I10">
        <v>1.34072814934E-2</v>
      </c>
      <c r="J10">
        <v>1.3193879831E-2</v>
      </c>
      <c r="K10">
        <v>1.3463507081E-2</v>
      </c>
      <c r="L10">
        <v>1.35921041178E-2</v>
      </c>
      <c r="M10">
        <v>1.36906888475E-2</v>
      </c>
      <c r="N10">
        <v>1.2840846687600001E-2</v>
      </c>
      <c r="O10">
        <v>1.30576674736E-2</v>
      </c>
      <c r="P10">
        <v>1.2999438763E-2</v>
      </c>
      <c r="Q10">
        <v>1.3281240165199999E-2</v>
      </c>
      <c r="R10">
        <v>1.31320247772E-2</v>
      </c>
      <c r="S10">
        <v>1.32671319633E-2</v>
      </c>
      <c r="T10">
        <v>1.32964708065E-2</v>
      </c>
      <c r="U10">
        <v>1.3557446637899999E-2</v>
      </c>
      <c r="V10">
        <v>1.35075067117E-2</v>
      </c>
      <c r="W10">
        <v>1.3605366172900001E-2</v>
      </c>
      <c r="X10">
        <v>1.2880874609E-2</v>
      </c>
      <c r="Y10">
        <v>1.29087283784E-2</v>
      </c>
      <c r="Z10">
        <v>1.2914824088600001E-2</v>
      </c>
      <c r="AA10">
        <v>1.33312318962E-2</v>
      </c>
      <c r="AB10">
        <v>1.30103005242E-2</v>
      </c>
      <c r="AC10">
        <v>1.33594310316E-2</v>
      </c>
      <c r="AD10">
        <v>1.2912026623899999E-2</v>
      </c>
      <c r="AE10">
        <v>1.3528522233899999E-2</v>
      </c>
      <c r="AF10">
        <v>1.38452746771E-2</v>
      </c>
      <c r="AG10">
        <v>1.37908795293E-2</v>
      </c>
      <c r="AH10">
        <v>1.3473453622399999E-2</v>
      </c>
      <c r="AI10">
        <v>1.40049028505E-2</v>
      </c>
      <c r="AJ10">
        <v>1.37012570477E-2</v>
      </c>
      <c r="AK10">
        <v>1.4080399862E-2</v>
      </c>
      <c r="AL10">
        <v>1.40697453204E-2</v>
      </c>
      <c r="AN10" s="1">
        <v>9573390000000</v>
      </c>
      <c r="AO10">
        <v>0.28570104071199998</v>
      </c>
      <c r="AP10">
        <v>1.07391453927</v>
      </c>
      <c r="AQ10" s="1">
        <f t="shared" si="52"/>
        <v>36767211530.989059</v>
      </c>
      <c r="AR10" s="1">
        <f t="shared" si="19"/>
        <v>35560601061.601067</v>
      </c>
      <c r="AS10" s="1">
        <f t="shared" si="20"/>
        <v>35715849373.004852</v>
      </c>
      <c r="AT10" s="1">
        <f t="shared" si="21"/>
        <v>36439050512.351051</v>
      </c>
      <c r="AU10" s="1">
        <f t="shared" si="22"/>
        <v>36670624127.039337</v>
      </c>
      <c r="AV10" s="1">
        <f t="shared" si="23"/>
        <v>36086943374.620728</v>
      </c>
      <c r="AW10" s="1">
        <f t="shared" si="24"/>
        <v>36824408277.108574</v>
      </c>
      <c r="AX10" s="1">
        <f t="shared" si="25"/>
        <v>37176137567.096649</v>
      </c>
      <c r="AY10" s="1">
        <f t="shared" si="26"/>
        <v>37445779371.012985</v>
      </c>
      <c r="AZ10" s="1">
        <f t="shared" si="27"/>
        <v>35121352720.588333</v>
      </c>
      <c r="BA10" s="1">
        <f t="shared" si="28"/>
        <v>35714385211.943817</v>
      </c>
      <c r="BB10" s="1">
        <f t="shared" si="29"/>
        <v>35555122265.099159</v>
      </c>
      <c r="BC10" s="1">
        <f t="shared" si="30"/>
        <v>36325885025.889687</v>
      </c>
      <c r="BD10" s="1">
        <f t="shared" si="31"/>
        <v>35917761916.815567</v>
      </c>
      <c r="BE10" s="1">
        <f t="shared" si="32"/>
        <v>36287297295.092964</v>
      </c>
      <c r="BF10" s="1">
        <f t="shared" si="33"/>
        <v>36367542771.540886</v>
      </c>
      <c r="BG10" s="1">
        <f t="shared" si="34"/>
        <v>37081344941.221748</v>
      </c>
      <c r="BH10" s="1">
        <f t="shared" si="35"/>
        <v>36944752876.416237</v>
      </c>
      <c r="BI10" s="1">
        <f t="shared" si="36"/>
        <v>37212410978.523384</v>
      </c>
      <c r="BJ10" s="1">
        <f t="shared" si="37"/>
        <v>35230834188.622604</v>
      </c>
      <c r="BK10" s="1">
        <f t="shared" si="38"/>
        <v>35307017798.901192</v>
      </c>
      <c r="BL10" s="1">
        <f t="shared" si="39"/>
        <v>35323690343.416771</v>
      </c>
      <c r="BM10" s="1">
        <f t="shared" si="40"/>
        <v>36462618783.427605</v>
      </c>
      <c r="BN10" s="1">
        <f t="shared" si="41"/>
        <v>35584830566.705185</v>
      </c>
      <c r="BO10" s="1">
        <f t="shared" si="42"/>
        <v>36539747013.745575</v>
      </c>
      <c r="BP10" s="1">
        <f t="shared" si="43"/>
        <v>35316038920.824287</v>
      </c>
      <c r="BQ10" s="1">
        <f t="shared" si="44"/>
        <v>37002233008.821075</v>
      </c>
      <c r="BR10" s="1">
        <f t="shared" si="45"/>
        <v>37868591322.519989</v>
      </c>
      <c r="BS10" s="1">
        <f t="shared" si="46"/>
        <v>37719813658.659462</v>
      </c>
      <c r="BT10" s="1">
        <f t="shared" si="47"/>
        <v>36851613335.883759</v>
      </c>
      <c r="BU10" s="1">
        <f t="shared" si="48"/>
        <v>38305194727.148941</v>
      </c>
      <c r="BV10" s="1">
        <f t="shared" si="49"/>
        <v>37474684745.859055</v>
      </c>
      <c r="BW10" s="1">
        <f t="shared" si="50"/>
        <v>38511688678.424156</v>
      </c>
      <c r="BX10" s="1">
        <f t="shared" si="51"/>
        <v>38482547148.841759</v>
      </c>
    </row>
    <row r="11" spans="1:76" x14ac:dyDescent="0.2">
      <c r="A11">
        <v>9</v>
      </c>
      <c r="B11" t="s">
        <v>46</v>
      </c>
      <c r="C11" t="s">
        <v>51</v>
      </c>
      <c r="D11">
        <v>1277000</v>
      </c>
      <c r="E11">
        <v>1.65968402774E-2</v>
      </c>
      <c r="F11">
        <v>1.7412387591799999E-2</v>
      </c>
      <c r="G11">
        <v>1.7653383998999999E-2</v>
      </c>
      <c r="H11">
        <v>1.51254256269E-2</v>
      </c>
      <c r="I11">
        <v>1.62754944661E-2</v>
      </c>
      <c r="J11">
        <v>1.66468665451E-2</v>
      </c>
      <c r="K11">
        <v>1.6869696699699999E-2</v>
      </c>
      <c r="L11">
        <v>1.69736173345E-2</v>
      </c>
      <c r="M11">
        <v>1.7237563313600001E-2</v>
      </c>
      <c r="N11">
        <v>1.52657823765E-2</v>
      </c>
      <c r="O11">
        <v>1.53487910989E-2</v>
      </c>
      <c r="P11">
        <v>1.51750029188E-2</v>
      </c>
      <c r="Q11">
        <v>1.6283178860000001E-2</v>
      </c>
      <c r="R11">
        <v>1.6964983183999999E-2</v>
      </c>
      <c r="S11">
        <v>1.6195093257200002E-2</v>
      </c>
      <c r="T11">
        <v>1.6373060366199999E-2</v>
      </c>
      <c r="U11">
        <v>1.58000290695E-2</v>
      </c>
      <c r="V11">
        <v>1.6024154346700001E-2</v>
      </c>
      <c r="W11">
        <v>1.61390230842E-2</v>
      </c>
      <c r="X11">
        <v>1.48903177103E-2</v>
      </c>
      <c r="Y11">
        <v>1.4403956015799999E-2</v>
      </c>
      <c r="Z11">
        <v>1.46596650153E-2</v>
      </c>
      <c r="AA11">
        <v>1.4302694699399999E-2</v>
      </c>
      <c r="AB11">
        <v>1.41419095498E-2</v>
      </c>
      <c r="AC11">
        <v>1.54759030618E-2</v>
      </c>
      <c r="AD11">
        <v>1.4385375323999999E-2</v>
      </c>
      <c r="AE11">
        <v>1.5040016610700001E-2</v>
      </c>
      <c r="AF11">
        <v>1.5782501744100001E-2</v>
      </c>
      <c r="AG11">
        <v>1.50260465553E-2</v>
      </c>
      <c r="AH11">
        <v>1.6316834778499999E-2</v>
      </c>
      <c r="AI11">
        <v>1.7616999689000001E-2</v>
      </c>
      <c r="AJ11">
        <v>1.6871285383399999E-2</v>
      </c>
      <c r="AK11">
        <v>1.5473606377700001E-2</v>
      </c>
      <c r="AL11">
        <v>1.5972573931899998E-2</v>
      </c>
      <c r="AN11" s="1">
        <v>9573390000000</v>
      </c>
      <c r="AO11">
        <v>0.28570104071199998</v>
      </c>
      <c r="AP11">
        <v>1.07391453927</v>
      </c>
      <c r="AQ11" s="1">
        <f t="shared" si="52"/>
        <v>45394474025.822929</v>
      </c>
      <c r="AR11" s="1">
        <f t="shared" si="19"/>
        <v>47625099901.687531</v>
      </c>
      <c r="AS11" s="1">
        <f t="shared" si="20"/>
        <v>48284255799.081688</v>
      </c>
      <c r="AT11" s="1">
        <f t="shared" si="21"/>
        <v>41369967371.728569</v>
      </c>
      <c r="AU11" s="1">
        <f t="shared" si="22"/>
        <v>44515552264.779739</v>
      </c>
      <c r="AV11" s="1">
        <f t="shared" si="23"/>
        <v>45531302245.638283</v>
      </c>
      <c r="AW11" s="1">
        <f t="shared" si="24"/>
        <v>46140771126.225983</v>
      </c>
      <c r="AX11" s="1">
        <f t="shared" si="25"/>
        <v>46425007310.84478</v>
      </c>
      <c r="AY11" s="1">
        <f t="shared" si="26"/>
        <v>47146933213.137802</v>
      </c>
      <c r="AZ11" s="1">
        <f t="shared" si="27"/>
        <v>41753860975.425056</v>
      </c>
      <c r="BA11" s="1">
        <f t="shared" si="28"/>
        <v>41980900413.650818</v>
      </c>
      <c r="BB11" s="1">
        <f t="shared" si="29"/>
        <v>41505567585.492737</v>
      </c>
      <c r="BC11" s="1">
        <f t="shared" si="30"/>
        <v>44536570061.749977</v>
      </c>
      <c r="BD11" s="1">
        <f t="shared" si="31"/>
        <v>46401391808.492729</v>
      </c>
      <c r="BE11" s="1">
        <f t="shared" si="32"/>
        <v>44295644708.398323</v>
      </c>
      <c r="BF11" s="1">
        <f t="shared" si="33"/>
        <v>44782407439.853416</v>
      </c>
      <c r="BG11" s="1">
        <f t="shared" si="34"/>
        <v>43215093789.829742</v>
      </c>
      <c r="BH11" s="1">
        <f t="shared" si="35"/>
        <v>43828104995.838631</v>
      </c>
      <c r="BI11" s="1">
        <f t="shared" si="36"/>
        <v>44142285637.073288</v>
      </c>
      <c r="BJ11" s="1">
        <f t="shared" si="37"/>
        <v>40726917246.826355</v>
      </c>
      <c r="BK11" s="1">
        <f t="shared" si="38"/>
        <v>39396656007.992882</v>
      </c>
      <c r="BL11" s="1">
        <f t="shared" si="39"/>
        <v>40096052720.979164</v>
      </c>
      <c r="BM11" s="1">
        <f t="shared" si="40"/>
        <v>39119693398.224327</v>
      </c>
      <c r="BN11" s="1">
        <f t="shared" si="41"/>
        <v>38679925516.189941</v>
      </c>
      <c r="BO11" s="1">
        <f t="shared" si="42"/>
        <v>42328567837.196045</v>
      </c>
      <c r="BP11" s="1">
        <f t="shared" si="43"/>
        <v>39345835447.139168</v>
      </c>
      <c r="BQ11" s="1">
        <f t="shared" si="44"/>
        <v>41136362823.955612</v>
      </c>
      <c r="BR11" s="1">
        <f t="shared" si="45"/>
        <v>43167154320.369652</v>
      </c>
      <c r="BS11" s="1">
        <f t="shared" si="46"/>
        <v>41098152941.448143</v>
      </c>
      <c r="BT11" s="1">
        <f t="shared" si="47"/>
        <v>44628623289.510674</v>
      </c>
      <c r="BU11" s="1">
        <f t="shared" si="48"/>
        <v>48184740072.736382</v>
      </c>
      <c r="BV11" s="1">
        <f t="shared" si="49"/>
        <v>46145116378.680634</v>
      </c>
      <c r="BW11" s="1">
        <f t="shared" si="50"/>
        <v>42322286113.387154</v>
      </c>
      <c r="BX11" s="1">
        <f t="shared" si="51"/>
        <v>43687025985.57254</v>
      </c>
    </row>
    <row r="12" spans="1:76" x14ac:dyDescent="0.2">
      <c r="A12">
        <v>10</v>
      </c>
      <c r="B12" t="s">
        <v>46</v>
      </c>
      <c r="C12" t="s">
        <v>52</v>
      </c>
      <c r="D12">
        <v>1128047</v>
      </c>
      <c r="E12">
        <v>2.06268127291E-3</v>
      </c>
      <c r="F12">
        <v>2.07107366714E-3</v>
      </c>
      <c r="G12">
        <v>2.0260379384200002E-3</v>
      </c>
      <c r="H12">
        <v>2.1612832709899999E-3</v>
      </c>
      <c r="I12">
        <v>2.3225519329899999E-3</v>
      </c>
      <c r="J12">
        <v>2.3399238436799998E-3</v>
      </c>
      <c r="K12">
        <v>2.4225181268400001E-3</v>
      </c>
      <c r="L12">
        <v>2.4029876785300001E-3</v>
      </c>
      <c r="M12">
        <v>2.54978550439E-3</v>
      </c>
      <c r="N12">
        <v>2.2238635934099999E-3</v>
      </c>
      <c r="O12">
        <v>2.1815562562300002E-3</v>
      </c>
      <c r="P12">
        <v>2.26352888055E-3</v>
      </c>
      <c r="Q12">
        <v>2.2878599165000002E-3</v>
      </c>
      <c r="R12">
        <v>2.3104641223699999E-3</v>
      </c>
      <c r="S12">
        <v>2.3299600340700001E-3</v>
      </c>
      <c r="T12">
        <v>2.3737697134299999E-3</v>
      </c>
      <c r="U12">
        <v>2.4853402054699999E-3</v>
      </c>
      <c r="V12">
        <v>2.3772233736100001E-3</v>
      </c>
      <c r="W12">
        <v>2.4472463337099999E-3</v>
      </c>
      <c r="X12">
        <v>2.2389042834799998E-3</v>
      </c>
      <c r="Y12">
        <v>2.1819361588500002E-3</v>
      </c>
      <c r="Z12">
        <v>2.2471930679099999E-3</v>
      </c>
      <c r="AA12">
        <v>2.2629935632200002E-3</v>
      </c>
      <c r="AB12">
        <v>2.3239506653600001E-3</v>
      </c>
      <c r="AC12">
        <v>2.2990670437800001E-3</v>
      </c>
      <c r="AD12">
        <v>2.2343109154499999E-3</v>
      </c>
      <c r="AE12">
        <v>2.3532895085700001E-3</v>
      </c>
      <c r="AF12">
        <v>2.5740129305400002E-3</v>
      </c>
      <c r="AG12">
        <v>2.38145410732E-3</v>
      </c>
      <c r="AH12">
        <v>2.3179067600500002E-3</v>
      </c>
      <c r="AI12">
        <v>2.6548113104E-3</v>
      </c>
      <c r="AJ12">
        <v>2.4286656419500001E-3</v>
      </c>
      <c r="AK12">
        <v>2.6324833973499998E-3</v>
      </c>
      <c r="AL12">
        <v>2.5926281589E-3</v>
      </c>
      <c r="AN12" s="1">
        <v>9573390000000</v>
      </c>
      <c r="AO12">
        <v>0.28570104071199998</v>
      </c>
      <c r="AP12">
        <v>1.07391453927</v>
      </c>
      <c r="AQ12" s="1">
        <f t="shared" si="52"/>
        <v>5641696244.6862068</v>
      </c>
      <c r="AR12" s="1">
        <f t="shared" si="19"/>
        <v>5664650512.8192186</v>
      </c>
      <c r="AS12" s="1">
        <f t="shared" si="20"/>
        <v>5541472053.3387175</v>
      </c>
      <c r="AT12" s="1">
        <f t="shared" si="21"/>
        <v>5911385279.8233204</v>
      </c>
      <c r="AU12" s="1">
        <f t="shared" si="22"/>
        <v>6352475629.9128408</v>
      </c>
      <c r="AV12" s="1">
        <f t="shared" si="23"/>
        <v>6399990020.3278618</v>
      </c>
      <c r="AW12" s="1">
        <f t="shared" si="24"/>
        <v>6625895914.3969612</v>
      </c>
      <c r="AX12" s="1">
        <f t="shared" si="25"/>
        <v>6572477648.407608</v>
      </c>
      <c r="AY12" s="1">
        <f t="shared" si="26"/>
        <v>6973988416.8231583</v>
      </c>
      <c r="AZ12" s="1">
        <f t="shared" si="27"/>
        <v>6082550439.7658815</v>
      </c>
      <c r="BA12" s="1">
        <f t="shared" si="28"/>
        <v>5966834478.979393</v>
      </c>
      <c r="BB12" s="1">
        <f t="shared" si="29"/>
        <v>6191040056.8682051</v>
      </c>
      <c r="BC12" s="1">
        <f t="shared" si="30"/>
        <v>6257588542.0613556</v>
      </c>
      <c r="BD12" s="1">
        <f t="shared" si="31"/>
        <v>6319413926.8388014</v>
      </c>
      <c r="BE12" s="1">
        <f t="shared" si="32"/>
        <v>6372737730.7968664</v>
      </c>
      <c r="BF12" s="1">
        <f t="shared" si="33"/>
        <v>6492562788.9734631</v>
      </c>
      <c r="BG12" s="1">
        <f t="shared" si="34"/>
        <v>6797722308.3944387</v>
      </c>
      <c r="BH12" s="1">
        <f t="shared" si="35"/>
        <v>6502008989.8595762</v>
      </c>
      <c r="BI12" s="1">
        <f t="shared" si="36"/>
        <v>6693530712.6900997</v>
      </c>
      <c r="BJ12" s="1">
        <f t="shared" si="37"/>
        <v>6123688644.5868788</v>
      </c>
      <c r="BK12" s="1">
        <f t="shared" si="38"/>
        <v>5967873561.0774126</v>
      </c>
      <c r="BL12" s="1">
        <f t="shared" si="39"/>
        <v>6146359526.7080765</v>
      </c>
      <c r="BM12" s="1">
        <f t="shared" si="40"/>
        <v>6189575895.7251148</v>
      </c>
      <c r="BN12" s="1">
        <f t="shared" si="41"/>
        <v>6356301341.2637844</v>
      </c>
      <c r="BO12" s="1">
        <f t="shared" si="42"/>
        <v>6288241463.9255743</v>
      </c>
      <c r="BP12" s="1">
        <f t="shared" si="43"/>
        <v>6111125197.434062</v>
      </c>
      <c r="BQ12" s="1">
        <f t="shared" si="44"/>
        <v>6436546817.7390623</v>
      </c>
      <c r="BR12" s="1">
        <f t="shared" si="45"/>
        <v>7040253516.0044966</v>
      </c>
      <c r="BS12" s="1">
        <f t="shared" si="46"/>
        <v>6513580585.9163427</v>
      </c>
      <c r="BT12" s="1">
        <f t="shared" si="47"/>
        <v>6339770489.7267656</v>
      </c>
      <c r="BU12" s="1">
        <f t="shared" si="48"/>
        <v>7261247385.5953121</v>
      </c>
      <c r="BV12" s="1">
        <f t="shared" si="49"/>
        <v>6642710151.9457941</v>
      </c>
      <c r="BW12" s="1">
        <f t="shared" si="50"/>
        <v>7200177696.9040709</v>
      </c>
      <c r="BX12" s="1">
        <f t="shared" si="51"/>
        <v>7091168538.752739</v>
      </c>
    </row>
    <row r="13" spans="1:76" x14ac:dyDescent="0.2">
      <c r="A13">
        <v>11</v>
      </c>
      <c r="B13" t="s">
        <v>46</v>
      </c>
      <c r="C13" t="s">
        <v>53</v>
      </c>
      <c r="D13">
        <v>1491000</v>
      </c>
      <c r="E13">
        <v>1.5056922277300001E-3</v>
      </c>
      <c r="F13">
        <v>1.5858171438600001E-3</v>
      </c>
      <c r="G13">
        <v>1.61023452131E-3</v>
      </c>
      <c r="H13">
        <v>1.6931396338799999E-3</v>
      </c>
      <c r="I13">
        <v>1.6922244139300001E-3</v>
      </c>
      <c r="J13">
        <v>1.7310435543299999E-3</v>
      </c>
      <c r="K13">
        <v>1.67690743105E-3</v>
      </c>
      <c r="L13">
        <v>1.69032490084E-3</v>
      </c>
      <c r="M13">
        <v>1.71351622893E-3</v>
      </c>
      <c r="N13">
        <v>1.6298685794200001E-3</v>
      </c>
      <c r="O13">
        <v>1.58486738731E-3</v>
      </c>
      <c r="P13">
        <v>1.6191967694699999E-3</v>
      </c>
      <c r="Q13">
        <v>1.7008931009799999E-3</v>
      </c>
      <c r="R13">
        <v>1.6622984484899999E-3</v>
      </c>
      <c r="S13">
        <v>1.73342657986E-3</v>
      </c>
      <c r="T13">
        <v>1.57243421067E-3</v>
      </c>
      <c r="U13">
        <v>1.75325058928E-3</v>
      </c>
      <c r="V13">
        <v>1.6805165059300001E-3</v>
      </c>
      <c r="W13">
        <v>1.7042776879500001E-3</v>
      </c>
      <c r="X13">
        <v>1.5938469037699999E-3</v>
      </c>
      <c r="Y13">
        <v>1.56654572006E-3</v>
      </c>
      <c r="Z13">
        <v>1.6172972563800001E-3</v>
      </c>
      <c r="AA13">
        <v>1.62270223455E-3</v>
      </c>
      <c r="AB13">
        <v>1.60194573689E-3</v>
      </c>
      <c r="AC13">
        <v>1.7002023689399999E-3</v>
      </c>
      <c r="AD13">
        <v>1.6300585307300001E-3</v>
      </c>
      <c r="AE13">
        <v>1.6485874175900001E-3</v>
      </c>
      <c r="AF13">
        <v>1.7373637524599999E-3</v>
      </c>
      <c r="AG13">
        <v>1.6978020751200001E-3</v>
      </c>
      <c r="AH13">
        <v>1.7237735996600001E-3</v>
      </c>
      <c r="AI13">
        <v>1.84560146243E-3</v>
      </c>
      <c r="AJ13">
        <v>1.7441674630099999E-3</v>
      </c>
      <c r="AK13">
        <v>1.7542348824300001E-3</v>
      </c>
      <c r="AL13">
        <v>1.7867683612999999E-3</v>
      </c>
      <c r="AN13" s="1">
        <v>9573390000000</v>
      </c>
      <c r="AO13">
        <v>0.28570104071199998</v>
      </c>
      <c r="AP13">
        <v>1.07391453927</v>
      </c>
      <c r="AQ13" s="1">
        <f t="shared" si="52"/>
        <v>4118260197.7344823</v>
      </c>
      <c r="AR13" s="1">
        <f t="shared" si="19"/>
        <v>4337412058.1664562</v>
      </c>
      <c r="AS13" s="1">
        <f t="shared" si="20"/>
        <v>4404196698.3694515</v>
      </c>
      <c r="AT13" s="1">
        <f t="shared" si="21"/>
        <v>4630952750.5013418</v>
      </c>
      <c r="AU13" s="1">
        <f t="shared" si="22"/>
        <v>4628449507.260232</v>
      </c>
      <c r="AV13" s="1">
        <f t="shared" si="23"/>
        <v>4734624805.1566715</v>
      </c>
      <c r="AW13" s="1">
        <f t="shared" si="24"/>
        <v>4586555606.3803797</v>
      </c>
      <c r="AX13" s="1">
        <f t="shared" si="25"/>
        <v>4623254096.7974873</v>
      </c>
      <c r="AY13" s="1">
        <f t="shared" si="26"/>
        <v>4686685335.696579</v>
      </c>
      <c r="AZ13" s="1">
        <f t="shared" si="27"/>
        <v>4457898350.3706188</v>
      </c>
      <c r="BA13" s="1">
        <f t="shared" si="28"/>
        <v>4334814352.9214077</v>
      </c>
      <c r="BB13" s="1">
        <f t="shared" si="29"/>
        <v>4428709589.6494913</v>
      </c>
      <c r="BC13" s="1">
        <f t="shared" si="30"/>
        <v>4652159471.4794493</v>
      </c>
      <c r="BD13" s="1">
        <f t="shared" si="31"/>
        <v>4546598176.6359568</v>
      </c>
      <c r="BE13" s="1">
        <f t="shared" si="32"/>
        <v>4741142683.7839527</v>
      </c>
      <c r="BF13" s="1">
        <f t="shared" si="33"/>
        <v>4300808029.7532873</v>
      </c>
      <c r="BG13" s="1">
        <f t="shared" si="34"/>
        <v>4795363876.8341293</v>
      </c>
      <c r="BH13" s="1">
        <f t="shared" si="35"/>
        <v>4596426886.2842131</v>
      </c>
      <c r="BI13" s="1">
        <f t="shared" si="36"/>
        <v>4661416748.3303337</v>
      </c>
      <c r="BJ13" s="1">
        <f t="shared" si="37"/>
        <v>4359374475.2034168</v>
      </c>
      <c r="BK13" s="1">
        <f t="shared" si="38"/>
        <v>4284702257.2339873</v>
      </c>
      <c r="BL13" s="1">
        <f t="shared" si="39"/>
        <v>4423514179.1867466</v>
      </c>
      <c r="BM13" s="1">
        <f t="shared" si="40"/>
        <v>4438297483.5415096</v>
      </c>
      <c r="BN13" s="1">
        <f t="shared" si="41"/>
        <v>4381525816.2756042</v>
      </c>
      <c r="BO13" s="1">
        <f t="shared" si="42"/>
        <v>4650270231.2912855</v>
      </c>
      <c r="BP13" s="1">
        <f t="shared" si="43"/>
        <v>4458417891.4196281</v>
      </c>
      <c r="BQ13" s="1">
        <f t="shared" si="44"/>
        <v>4509096759.1580267</v>
      </c>
      <c r="BR13" s="1">
        <f t="shared" si="45"/>
        <v>4751911352.7798967</v>
      </c>
      <c r="BS13" s="1">
        <f t="shared" si="46"/>
        <v>4643705121.6893883</v>
      </c>
      <c r="BT13" s="1">
        <f t="shared" si="47"/>
        <v>4714740552.3157501</v>
      </c>
      <c r="BU13" s="1">
        <f t="shared" si="48"/>
        <v>5047955288.3558941</v>
      </c>
      <c r="BV13" s="1">
        <f t="shared" si="49"/>
        <v>4770520368.5129547</v>
      </c>
      <c r="BW13" s="1">
        <f t="shared" si="50"/>
        <v>4798056044.0831156</v>
      </c>
      <c r="BX13" s="1">
        <f t="shared" si="51"/>
        <v>4887039256.3602676</v>
      </c>
    </row>
    <row r="14" spans="1:76" x14ac:dyDescent="0.2">
      <c r="A14">
        <v>12</v>
      </c>
      <c r="B14" t="s">
        <v>46</v>
      </c>
      <c r="C14" t="s">
        <v>54</v>
      </c>
      <c r="D14">
        <v>1510271</v>
      </c>
      <c r="E14">
        <v>4.8920751052999997E-3</v>
      </c>
      <c r="F14">
        <v>4.8224320478099996E-3</v>
      </c>
      <c r="G14">
        <v>4.6854944217600003E-3</v>
      </c>
      <c r="H14">
        <v>4.9589725029400003E-3</v>
      </c>
      <c r="I14">
        <v>4.8932320814600002E-3</v>
      </c>
      <c r="J14">
        <v>4.9484215711000003E-3</v>
      </c>
      <c r="K14">
        <v>5.0255936077700002E-3</v>
      </c>
      <c r="L14">
        <v>5.0949431041399998E-3</v>
      </c>
      <c r="M14">
        <v>5.1232113127000004E-3</v>
      </c>
      <c r="N14">
        <v>4.8313079544700004E-3</v>
      </c>
      <c r="O14">
        <v>4.7600244084000003E-3</v>
      </c>
      <c r="P14">
        <v>4.7690729980600002E-3</v>
      </c>
      <c r="Q14">
        <v>4.83818073822E-3</v>
      </c>
      <c r="R14">
        <v>4.8347788829500001E-3</v>
      </c>
      <c r="S14">
        <v>4.8227256089300001E-3</v>
      </c>
      <c r="T14">
        <v>4.8247805367299997E-3</v>
      </c>
      <c r="U14">
        <v>5.0151117491300003E-3</v>
      </c>
      <c r="V14">
        <v>4.8681930451700004E-3</v>
      </c>
      <c r="W14">
        <v>4.9031786227699999E-3</v>
      </c>
      <c r="X14">
        <v>4.6188042437300004E-3</v>
      </c>
      <c r="Y14">
        <v>4.5813147625000002E-3</v>
      </c>
      <c r="Z14">
        <v>4.6292170291599996E-3</v>
      </c>
      <c r="AA14">
        <v>4.6734756843400003E-3</v>
      </c>
      <c r="AB14">
        <v>4.5346730817899996E-3</v>
      </c>
      <c r="AC14">
        <v>4.8177523382700004E-3</v>
      </c>
      <c r="AD14">
        <v>4.6253489297600004E-3</v>
      </c>
      <c r="AE14">
        <v>4.7232947324100001E-3</v>
      </c>
      <c r="AF14">
        <v>4.8876198836700002E-3</v>
      </c>
      <c r="AG14">
        <v>4.7870320309899997E-3</v>
      </c>
      <c r="AH14">
        <v>4.8175796552599997E-3</v>
      </c>
      <c r="AI14">
        <v>5.0347976121499997E-3</v>
      </c>
      <c r="AJ14">
        <v>4.9501484011900002E-3</v>
      </c>
      <c r="AK14">
        <v>4.9443462520900004E-3</v>
      </c>
      <c r="AL14">
        <v>4.9686945563400002E-3</v>
      </c>
      <c r="AN14" s="1">
        <v>9573390000000</v>
      </c>
      <c r="AO14">
        <v>0.28570104071199998</v>
      </c>
      <c r="AP14">
        <v>1.07391453927</v>
      </c>
      <c r="AQ14" s="1">
        <f t="shared" si="52"/>
        <v>13380449084.776331</v>
      </c>
      <c r="AR14" s="1">
        <f t="shared" si="19"/>
        <v>13189966444.016474</v>
      </c>
      <c r="AS14" s="1">
        <f t="shared" si="20"/>
        <v>12815424579.120108</v>
      </c>
      <c r="AT14" s="1">
        <f t="shared" si="21"/>
        <v>13563421995.812857</v>
      </c>
      <c r="AU14" s="1">
        <f t="shared" si="22"/>
        <v>13383613562.072361</v>
      </c>
      <c r="AV14" s="1">
        <f t="shared" si="23"/>
        <v>13534563852.132866</v>
      </c>
      <c r="AW14" s="1">
        <f t="shared" si="24"/>
        <v>13745639210.790527</v>
      </c>
      <c r="AX14" s="1">
        <f t="shared" si="25"/>
        <v>13935318924.46221</v>
      </c>
      <c r="AY14" s="1">
        <f t="shared" si="26"/>
        <v>14012636078.678658</v>
      </c>
      <c r="AZ14" s="1">
        <f t="shared" si="27"/>
        <v>13214243180.286673</v>
      </c>
      <c r="BA14" s="1">
        <f t="shared" si="28"/>
        <v>13019273594.120955</v>
      </c>
      <c r="BB14" s="1">
        <f t="shared" si="29"/>
        <v>13044022640.410841</v>
      </c>
      <c r="BC14" s="1">
        <f t="shared" si="30"/>
        <v>13233041120.027605</v>
      </c>
      <c r="BD14" s="1">
        <f t="shared" si="31"/>
        <v>13223736612.174751</v>
      </c>
      <c r="BE14" s="1">
        <f t="shared" si="32"/>
        <v>13190769371.10465</v>
      </c>
      <c r="BF14" s="1">
        <f t="shared" si="33"/>
        <v>13196389860.612467</v>
      </c>
      <c r="BG14" s="1">
        <f t="shared" si="34"/>
        <v>13716969991.118412</v>
      </c>
      <c r="BH14" s="1">
        <f t="shared" si="35"/>
        <v>13315128605.689077</v>
      </c>
      <c r="BI14" s="1">
        <f t="shared" si="36"/>
        <v>13410818620.601385</v>
      </c>
      <c r="BJ14" s="1">
        <f t="shared" si="37"/>
        <v>12633018440.134562</v>
      </c>
      <c r="BK14" s="1">
        <f t="shared" si="38"/>
        <v>12530479929.581188</v>
      </c>
      <c r="BL14" s="1">
        <f t="shared" si="39"/>
        <v>12661498735.771448</v>
      </c>
      <c r="BM14" s="1">
        <f t="shared" si="40"/>
        <v>12782551800.053944</v>
      </c>
      <c r="BN14" s="1">
        <f t="shared" si="41"/>
        <v>12402908986.671413</v>
      </c>
      <c r="BO14" s="1">
        <f t="shared" si="42"/>
        <v>13177166841.826464</v>
      </c>
      <c r="BP14" s="1">
        <f t="shared" si="43"/>
        <v>12650918990.783382</v>
      </c>
      <c r="BQ14" s="1">
        <f t="shared" si="44"/>
        <v>12918813247.763622</v>
      </c>
      <c r="BR14" s="1">
        <f t="shared" si="45"/>
        <v>13368263485.639267</v>
      </c>
      <c r="BS14" s="1">
        <f t="shared" si="46"/>
        <v>13093142885.002211</v>
      </c>
      <c r="BT14" s="1">
        <f t="shared" si="47"/>
        <v>13176694531.779419</v>
      </c>
      <c r="BU14" s="1">
        <f t="shared" si="48"/>
        <v>13770813336.152836</v>
      </c>
      <c r="BV14" s="1">
        <f t="shared" si="49"/>
        <v>13539286952.57592</v>
      </c>
      <c r="BW14" s="1">
        <f t="shared" si="50"/>
        <v>13523417335.093819</v>
      </c>
      <c r="BX14" s="1">
        <f t="shared" si="51"/>
        <v>13590013051.288937</v>
      </c>
    </row>
    <row r="15" spans="1:76" x14ac:dyDescent="0.2">
      <c r="A15">
        <v>13</v>
      </c>
      <c r="B15" t="s">
        <v>46</v>
      </c>
      <c r="C15" t="s">
        <v>55</v>
      </c>
      <c r="D15">
        <v>1250000</v>
      </c>
      <c r="E15">
        <v>6.3226502241600004E-3</v>
      </c>
      <c r="F15">
        <v>6.2643351720600001E-3</v>
      </c>
      <c r="G15">
        <v>6.3075749974800003E-3</v>
      </c>
      <c r="H15">
        <v>6.5616435084599996E-3</v>
      </c>
      <c r="I15">
        <v>6.6761323433599997E-3</v>
      </c>
      <c r="J15">
        <v>6.6661167288400002E-3</v>
      </c>
      <c r="K15">
        <v>6.7396969589300004E-3</v>
      </c>
      <c r="L15">
        <v>6.9443953976700001E-3</v>
      </c>
      <c r="M15">
        <v>6.8119820664600001E-3</v>
      </c>
      <c r="N15">
        <v>6.46576990193E-3</v>
      </c>
      <c r="O15">
        <v>6.3733844921700002E-3</v>
      </c>
      <c r="P15">
        <v>6.56601238859E-3</v>
      </c>
      <c r="Q15">
        <v>6.6785671737899996E-3</v>
      </c>
      <c r="R15">
        <v>6.6953174256499997E-3</v>
      </c>
      <c r="S15">
        <v>6.6512832583799997E-3</v>
      </c>
      <c r="T15">
        <v>6.7270047577800002E-3</v>
      </c>
      <c r="U15">
        <v>6.7813481006800003E-3</v>
      </c>
      <c r="V15">
        <v>6.7204255351400004E-3</v>
      </c>
      <c r="W15">
        <v>6.7394724710199997E-3</v>
      </c>
      <c r="X15">
        <v>6.37350537028E-3</v>
      </c>
      <c r="Y15">
        <v>6.4981997709999996E-3</v>
      </c>
      <c r="Z15">
        <v>6.3178496365099996E-3</v>
      </c>
      <c r="AA15">
        <v>6.6480368178099998E-3</v>
      </c>
      <c r="AB15">
        <v>6.4691890254999999E-3</v>
      </c>
      <c r="AC15">
        <v>6.6889281543199997E-3</v>
      </c>
      <c r="AD15">
        <v>6.4540447256199998E-3</v>
      </c>
      <c r="AE15">
        <v>6.7899649828199998E-3</v>
      </c>
      <c r="AF15">
        <v>6.9136232854900004E-3</v>
      </c>
      <c r="AG15">
        <v>6.8470885221599996E-3</v>
      </c>
      <c r="AH15">
        <v>6.7676370697699996E-3</v>
      </c>
      <c r="AI15">
        <v>7.2428434419399999E-3</v>
      </c>
      <c r="AJ15">
        <v>6.9335509047099998E-3</v>
      </c>
      <c r="AK15">
        <v>7.0933690294400003E-3</v>
      </c>
      <c r="AL15">
        <v>7.0349849041400001E-3</v>
      </c>
      <c r="AN15" s="1">
        <v>9573390000000</v>
      </c>
      <c r="AO15">
        <v>0.28570104071199998</v>
      </c>
      <c r="AP15">
        <v>1.07391453927</v>
      </c>
      <c r="AQ15" s="1">
        <f t="shared" si="52"/>
        <v>17293254413.360966</v>
      </c>
      <c r="AR15" s="1">
        <f t="shared" si="19"/>
        <v>17133755311.506462</v>
      </c>
      <c r="AS15" s="1">
        <f t="shared" si="20"/>
        <v>17252021746.508678</v>
      </c>
      <c r="AT15" s="1">
        <f t="shared" si="21"/>
        <v>17946931514.253212</v>
      </c>
      <c r="AU15" s="1">
        <f t="shared" si="22"/>
        <v>18260073073.444557</v>
      </c>
      <c r="AV15" s="1">
        <f t="shared" si="23"/>
        <v>18232679090.880306</v>
      </c>
      <c r="AW15" s="1">
        <f t="shared" si="24"/>
        <v>18433930400.636105</v>
      </c>
      <c r="AX15" s="1">
        <f t="shared" si="25"/>
        <v>18993806726.804203</v>
      </c>
      <c r="AY15" s="1">
        <f t="shared" si="26"/>
        <v>18631639385.080128</v>
      </c>
      <c r="AZ15" s="1">
        <f t="shared" si="27"/>
        <v>17684704977.83746</v>
      </c>
      <c r="BA15" s="1">
        <f t="shared" si="28"/>
        <v>17432019104.284405</v>
      </c>
      <c r="BB15" s="1">
        <f t="shared" si="29"/>
        <v>17958880958.380432</v>
      </c>
      <c r="BC15" s="1">
        <f t="shared" si="30"/>
        <v>18266732645.077744</v>
      </c>
      <c r="BD15" s="1">
        <f t="shared" si="31"/>
        <v>18312546719.339828</v>
      </c>
      <c r="BE15" s="1">
        <f t="shared" si="32"/>
        <v>18192107658.110283</v>
      </c>
      <c r="BF15" s="1">
        <f t="shared" si="33"/>
        <v>18399215612.411098</v>
      </c>
      <c r="BG15" s="1">
        <f t="shared" si="34"/>
        <v>18547851583.265724</v>
      </c>
      <c r="BH15" s="1">
        <f t="shared" si="35"/>
        <v>18381220599.730988</v>
      </c>
      <c r="BI15" s="1">
        <f t="shared" si="36"/>
        <v>18433316397.583157</v>
      </c>
      <c r="BJ15" s="1">
        <f t="shared" si="37"/>
        <v>17432349721.325539</v>
      </c>
      <c r="BK15" s="1">
        <f t="shared" si="38"/>
        <v>17773404804.102798</v>
      </c>
      <c r="BL15" s="1">
        <f t="shared" si="39"/>
        <v>17280124194.129818</v>
      </c>
      <c r="BM15" s="1">
        <f t="shared" si="40"/>
        <v>18183228229.275154</v>
      </c>
      <c r="BN15" s="1">
        <f t="shared" si="41"/>
        <v>17694056716.692284</v>
      </c>
      <c r="BO15" s="1">
        <f t="shared" si="42"/>
        <v>18295071247.708729</v>
      </c>
      <c r="BP15" s="1">
        <f t="shared" si="43"/>
        <v>17652635125.832119</v>
      </c>
      <c r="BQ15" s="1">
        <f t="shared" si="44"/>
        <v>18571419854.451679</v>
      </c>
      <c r="BR15" s="1">
        <f t="shared" si="45"/>
        <v>18909641076.974049</v>
      </c>
      <c r="BS15" s="1">
        <f t="shared" si="46"/>
        <v>18727660017.006218</v>
      </c>
      <c r="BT15" s="1">
        <f t="shared" si="47"/>
        <v>18510350165.760437</v>
      </c>
      <c r="BU15" s="1">
        <f t="shared" si="48"/>
        <v>19810100175.87236</v>
      </c>
      <c r="BV15" s="1">
        <f t="shared" si="49"/>
        <v>18964145656.036037</v>
      </c>
      <c r="BW15" s="1">
        <f t="shared" si="50"/>
        <v>19401268601.768707</v>
      </c>
      <c r="BX15" s="1">
        <f t="shared" si="51"/>
        <v>19241580575.906326</v>
      </c>
    </row>
    <row r="16" spans="1:76" x14ac:dyDescent="0.2">
      <c r="A16">
        <v>14</v>
      </c>
      <c r="B16" t="s">
        <v>46</v>
      </c>
      <c r="C16" t="s">
        <v>56</v>
      </c>
      <c r="D16">
        <v>1270000</v>
      </c>
      <c r="E16">
        <v>2.6890543510599998E-3</v>
      </c>
      <c r="F16">
        <v>2.5681071716300002E-3</v>
      </c>
      <c r="G16">
        <v>2.82557753789E-3</v>
      </c>
      <c r="H16">
        <v>2.8405836913599999E-3</v>
      </c>
      <c r="I16">
        <v>2.8982425480299999E-3</v>
      </c>
      <c r="J16">
        <v>3.00036727949E-3</v>
      </c>
      <c r="K16">
        <v>2.6910747422700001E-3</v>
      </c>
      <c r="L16">
        <v>2.9080336746400001E-3</v>
      </c>
      <c r="M16">
        <v>3.21846591972E-3</v>
      </c>
      <c r="N16">
        <v>2.5415139882599999E-3</v>
      </c>
      <c r="O16">
        <v>2.6405304255599999E-3</v>
      </c>
      <c r="P16">
        <v>2.8683165825900002E-3</v>
      </c>
      <c r="Q16">
        <v>3.10470235346E-3</v>
      </c>
      <c r="R16">
        <v>2.8074630902600001E-3</v>
      </c>
      <c r="S16">
        <v>2.9656234580999999E-3</v>
      </c>
      <c r="T16">
        <v>3.0665394085E-3</v>
      </c>
      <c r="U16">
        <v>3.1304493900899998E-3</v>
      </c>
      <c r="V16">
        <v>2.9655371165999999E-3</v>
      </c>
      <c r="W16">
        <v>3.0883147359199998E-3</v>
      </c>
      <c r="X16">
        <v>2.9907488358999999E-3</v>
      </c>
      <c r="Y16">
        <v>2.7765873682700001E-3</v>
      </c>
      <c r="Z16">
        <v>2.7892968377199998E-3</v>
      </c>
      <c r="AA16">
        <v>2.81238455601E-3</v>
      </c>
      <c r="AB16">
        <v>2.7269064666100001E-3</v>
      </c>
      <c r="AC16">
        <v>2.9198624607499999E-3</v>
      </c>
      <c r="AD16">
        <v>2.7899357648599999E-3</v>
      </c>
      <c r="AE16">
        <v>2.8947543512499998E-3</v>
      </c>
      <c r="AF16">
        <v>3.1289643162100002E-3</v>
      </c>
      <c r="AG16">
        <v>3.0314674893899998E-3</v>
      </c>
      <c r="AH16">
        <v>3.16277564935E-3</v>
      </c>
      <c r="AI16">
        <v>3.43005441052E-3</v>
      </c>
      <c r="AJ16">
        <v>3.29109639326E-3</v>
      </c>
      <c r="AK16">
        <v>3.1941694203699998E-3</v>
      </c>
      <c r="AL16">
        <v>3.2579585238600001E-3</v>
      </c>
      <c r="AN16" s="1">
        <v>9573390000000</v>
      </c>
      <c r="AO16">
        <v>0.28570104071199998</v>
      </c>
      <c r="AP16">
        <v>1.07391453927</v>
      </c>
      <c r="AQ16" s="1">
        <f t="shared" si="52"/>
        <v>7354906467.3135509</v>
      </c>
      <c r="AR16" s="1">
        <f t="shared" si="19"/>
        <v>7024100512.4832277</v>
      </c>
      <c r="AS16" s="1">
        <f t="shared" si="20"/>
        <v>7728314788.1079636</v>
      </c>
      <c r="AT16" s="1">
        <f t="shared" si="21"/>
        <v>7769358530.9250231</v>
      </c>
      <c r="AU16" s="1">
        <f t="shared" si="22"/>
        <v>7927062854.622653</v>
      </c>
      <c r="AV16" s="1">
        <f t="shared" si="23"/>
        <v>8206387014.6537561</v>
      </c>
      <c r="AW16" s="1">
        <f t="shared" si="24"/>
        <v>7360432494.8447819</v>
      </c>
      <c r="AX16" s="1">
        <f t="shared" si="25"/>
        <v>7953842834.1339607</v>
      </c>
      <c r="AY16" s="1">
        <f t="shared" si="26"/>
        <v>8802914600.2369919</v>
      </c>
      <c r="AZ16" s="1">
        <f t="shared" si="27"/>
        <v>6951364765.7039299</v>
      </c>
      <c r="BA16" s="1">
        <f t="shared" si="28"/>
        <v>7222187344.9430008</v>
      </c>
      <c r="BB16" s="1">
        <f t="shared" si="29"/>
        <v>7845211523.9983788</v>
      </c>
      <c r="BC16" s="1">
        <f t="shared" si="30"/>
        <v>8491756743.2377453</v>
      </c>
      <c r="BD16" s="1">
        <f t="shared" si="31"/>
        <v>7678769464.4988728</v>
      </c>
      <c r="BE16" s="1">
        <f t="shared" si="32"/>
        <v>8111358233.7963629</v>
      </c>
      <c r="BF16" s="1">
        <f t="shared" si="33"/>
        <v>8387376223.5255308</v>
      </c>
      <c r="BG16" s="1">
        <f t="shared" si="34"/>
        <v>8562178170.8111601</v>
      </c>
      <c r="BH16" s="1">
        <f t="shared" si="35"/>
        <v>8111122078.7865191</v>
      </c>
      <c r="BI16" s="1">
        <f t="shared" si="36"/>
        <v>8446934520.0717115</v>
      </c>
      <c r="BJ16" s="1">
        <f t="shared" si="37"/>
        <v>8180079345.2168417</v>
      </c>
      <c r="BK16" s="1">
        <f t="shared" si="38"/>
        <v>7594320428.62955</v>
      </c>
      <c r="BL16" s="1">
        <f t="shared" si="39"/>
        <v>7629082447.8565245</v>
      </c>
      <c r="BM16" s="1">
        <f t="shared" si="40"/>
        <v>7692230300.743804</v>
      </c>
      <c r="BN16" s="1">
        <f t="shared" si="41"/>
        <v>7458436828.9629736</v>
      </c>
      <c r="BO16" s="1">
        <f t="shared" si="42"/>
        <v>7986196072.1511135</v>
      </c>
      <c r="BP16" s="1">
        <f t="shared" si="43"/>
        <v>7630829995.0387812</v>
      </c>
      <c r="BQ16" s="1">
        <f t="shared" si="44"/>
        <v>7917522191.732604</v>
      </c>
      <c r="BR16" s="1">
        <f t="shared" si="45"/>
        <v>8558116304.4230213</v>
      </c>
      <c r="BS16" s="1">
        <f t="shared" si="46"/>
        <v>8291450053.576026</v>
      </c>
      <c r="BT16" s="1">
        <f t="shared" si="47"/>
        <v>8650594611.0373344</v>
      </c>
      <c r="BU16" s="1">
        <f t="shared" si="48"/>
        <v>9381636097.1753464</v>
      </c>
      <c r="BV16" s="1">
        <f t="shared" si="49"/>
        <v>9001568204.7477455</v>
      </c>
      <c r="BW16" s="1">
        <f t="shared" si="50"/>
        <v>8736460577.0477791</v>
      </c>
      <c r="BX16" s="1">
        <f t="shared" si="51"/>
        <v>8910931907.3196259</v>
      </c>
    </row>
    <row r="17" spans="1:76" x14ac:dyDescent="0.2">
      <c r="A17">
        <v>15</v>
      </c>
      <c r="B17" t="s">
        <v>46</v>
      </c>
      <c r="C17" t="s">
        <v>57</v>
      </c>
      <c r="D17">
        <v>1745000</v>
      </c>
      <c r="E17">
        <v>1.34425951687E-2</v>
      </c>
      <c r="F17">
        <v>1.30014418859E-2</v>
      </c>
      <c r="G17">
        <v>1.30582027909E-2</v>
      </c>
      <c r="H17">
        <v>1.33226150141E-2</v>
      </c>
      <c r="I17">
        <v>1.34072814934E-2</v>
      </c>
      <c r="J17">
        <v>1.3193879831E-2</v>
      </c>
      <c r="K17">
        <v>1.3463507081E-2</v>
      </c>
      <c r="L17">
        <v>1.35921041178E-2</v>
      </c>
      <c r="M17">
        <v>1.36906888475E-2</v>
      </c>
      <c r="N17">
        <v>1.2840846687600001E-2</v>
      </c>
      <c r="O17">
        <v>1.30576674736E-2</v>
      </c>
      <c r="P17">
        <v>1.2999438763E-2</v>
      </c>
      <c r="Q17">
        <v>1.3281240165199999E-2</v>
      </c>
      <c r="R17">
        <v>1.31320247772E-2</v>
      </c>
      <c r="S17">
        <v>1.32671319633E-2</v>
      </c>
      <c r="T17">
        <v>1.32964708065E-2</v>
      </c>
      <c r="U17">
        <v>1.3557446637899999E-2</v>
      </c>
      <c r="V17">
        <v>1.35075067117E-2</v>
      </c>
      <c r="W17">
        <v>1.3605366172900001E-2</v>
      </c>
      <c r="X17">
        <v>1.2880874609E-2</v>
      </c>
      <c r="Y17">
        <v>1.29087283784E-2</v>
      </c>
      <c r="Z17">
        <v>1.2914824088600001E-2</v>
      </c>
      <c r="AA17">
        <v>1.33312318962E-2</v>
      </c>
      <c r="AB17">
        <v>1.30103005242E-2</v>
      </c>
      <c r="AC17">
        <v>1.33594310316E-2</v>
      </c>
      <c r="AD17">
        <v>1.2912026623899999E-2</v>
      </c>
      <c r="AE17">
        <v>1.3528522233899999E-2</v>
      </c>
      <c r="AF17">
        <v>1.38452746771E-2</v>
      </c>
      <c r="AG17">
        <v>1.37908795293E-2</v>
      </c>
      <c r="AH17">
        <v>1.3473453622399999E-2</v>
      </c>
      <c r="AI17">
        <v>1.40049028505E-2</v>
      </c>
      <c r="AJ17">
        <v>1.37012570477E-2</v>
      </c>
      <c r="AK17">
        <v>1.4080399862E-2</v>
      </c>
      <c r="AL17">
        <v>1.40697453204E-2</v>
      </c>
      <c r="AN17" s="1">
        <v>9573390000000</v>
      </c>
      <c r="AO17">
        <v>0.28570104071199998</v>
      </c>
      <c r="AP17">
        <v>1.07391453927</v>
      </c>
      <c r="AQ17" s="1">
        <f t="shared" si="52"/>
        <v>36767211530.989059</v>
      </c>
      <c r="AR17" s="1">
        <f t="shared" si="19"/>
        <v>35560601061.601067</v>
      </c>
      <c r="AS17" s="1">
        <f t="shared" si="20"/>
        <v>35715849373.004852</v>
      </c>
      <c r="AT17" s="1">
        <f t="shared" si="21"/>
        <v>36439050512.351051</v>
      </c>
      <c r="AU17" s="1">
        <f t="shared" si="22"/>
        <v>36670624127.039337</v>
      </c>
      <c r="AV17" s="1">
        <f t="shared" si="23"/>
        <v>36086943374.620728</v>
      </c>
      <c r="AW17" s="1">
        <f t="shared" si="24"/>
        <v>36824408277.108574</v>
      </c>
      <c r="AX17" s="1">
        <f t="shared" si="25"/>
        <v>37176137567.096649</v>
      </c>
      <c r="AY17" s="1">
        <f t="shared" si="26"/>
        <v>37445779371.012985</v>
      </c>
      <c r="AZ17" s="1">
        <f t="shared" si="27"/>
        <v>35121352720.588333</v>
      </c>
      <c r="BA17" s="1">
        <f t="shared" si="28"/>
        <v>35714385211.943817</v>
      </c>
      <c r="BB17" s="1">
        <f t="shared" si="29"/>
        <v>35555122265.099159</v>
      </c>
      <c r="BC17" s="1">
        <f t="shared" si="30"/>
        <v>36325885025.889687</v>
      </c>
      <c r="BD17" s="1">
        <f t="shared" si="31"/>
        <v>35917761916.815567</v>
      </c>
      <c r="BE17" s="1">
        <f t="shared" si="32"/>
        <v>36287297295.092964</v>
      </c>
      <c r="BF17" s="1">
        <f t="shared" si="33"/>
        <v>36367542771.540886</v>
      </c>
      <c r="BG17" s="1">
        <f t="shared" si="34"/>
        <v>37081344941.221748</v>
      </c>
      <c r="BH17" s="1">
        <f t="shared" si="35"/>
        <v>36944752876.416237</v>
      </c>
      <c r="BI17" s="1">
        <f t="shared" si="36"/>
        <v>37212410978.523384</v>
      </c>
      <c r="BJ17" s="1">
        <f t="shared" si="37"/>
        <v>35230834188.622604</v>
      </c>
      <c r="BK17" s="1">
        <f t="shared" si="38"/>
        <v>35307017798.901192</v>
      </c>
      <c r="BL17" s="1">
        <f t="shared" si="39"/>
        <v>35323690343.416771</v>
      </c>
      <c r="BM17" s="1">
        <f t="shared" si="40"/>
        <v>36462618783.427605</v>
      </c>
      <c r="BN17" s="1">
        <f t="shared" si="41"/>
        <v>35584830566.705185</v>
      </c>
      <c r="BO17" s="1">
        <f t="shared" si="42"/>
        <v>36539747013.745575</v>
      </c>
      <c r="BP17" s="1">
        <f t="shared" si="43"/>
        <v>35316038920.824287</v>
      </c>
      <c r="BQ17" s="1">
        <f t="shared" si="44"/>
        <v>37002233008.821075</v>
      </c>
      <c r="BR17" s="1">
        <f t="shared" si="45"/>
        <v>37868591322.519989</v>
      </c>
      <c r="BS17" s="1">
        <f t="shared" si="46"/>
        <v>37719813658.659462</v>
      </c>
      <c r="BT17" s="1">
        <f t="shared" si="47"/>
        <v>36851613335.883759</v>
      </c>
      <c r="BU17" s="1">
        <f t="shared" si="48"/>
        <v>38305194727.148941</v>
      </c>
      <c r="BV17" s="1">
        <f t="shared" si="49"/>
        <v>37474684745.859055</v>
      </c>
      <c r="BW17" s="1">
        <f t="shared" si="50"/>
        <v>38511688678.424156</v>
      </c>
      <c r="BX17" s="1">
        <f t="shared" si="51"/>
        <v>38482547148.841759</v>
      </c>
    </row>
    <row r="18" spans="1:76" x14ac:dyDescent="0.2">
      <c r="A18">
        <v>16</v>
      </c>
      <c r="B18" t="s">
        <v>46</v>
      </c>
      <c r="C18" t="s">
        <v>58</v>
      </c>
      <c r="D18">
        <v>1018000</v>
      </c>
      <c r="E18">
        <v>1.13979765385E-2</v>
      </c>
      <c r="F18">
        <v>1.1007298499199999E-2</v>
      </c>
      <c r="G18">
        <v>1.15036240033E-2</v>
      </c>
      <c r="H18">
        <v>1.00557805836E-2</v>
      </c>
      <c r="I18">
        <v>1.05340607133E-2</v>
      </c>
      <c r="J18">
        <v>1.08369294426E-2</v>
      </c>
      <c r="K18">
        <v>1.08104226007E-2</v>
      </c>
      <c r="L18">
        <v>1.03502569186E-2</v>
      </c>
      <c r="M18">
        <v>1.1032026706E-2</v>
      </c>
      <c r="N18">
        <v>9.6539126852900007E-3</v>
      </c>
      <c r="O18">
        <v>9.6438970707699995E-3</v>
      </c>
      <c r="P18">
        <v>9.8476457529600003E-3</v>
      </c>
      <c r="Q18">
        <v>1.07720351679E-2</v>
      </c>
      <c r="R18">
        <v>1.0919005676700001E-2</v>
      </c>
      <c r="S18">
        <v>1.07004235241E-2</v>
      </c>
      <c r="T18">
        <v>9.9672805415199992E-3</v>
      </c>
      <c r="U18">
        <v>1.0265245073400001E-2</v>
      </c>
      <c r="V18">
        <v>1.0449273355900001E-2</v>
      </c>
      <c r="W18">
        <v>1.05427812053E-2</v>
      </c>
      <c r="X18">
        <v>9.5623734222799999E-3</v>
      </c>
      <c r="Y18">
        <v>9.5258509658900006E-3</v>
      </c>
      <c r="Z18">
        <v>9.6510979522399995E-3</v>
      </c>
      <c r="AA18">
        <v>9.17193713917E-3</v>
      </c>
      <c r="AB18">
        <v>9.0865108546700005E-3</v>
      </c>
      <c r="AC18">
        <v>1.0410592361999999E-2</v>
      </c>
      <c r="AD18">
        <v>9.4219475994399993E-3</v>
      </c>
      <c r="AE18">
        <v>9.5318257980000001E-3</v>
      </c>
      <c r="AF18">
        <v>1.0176037031E-2</v>
      </c>
      <c r="AG18">
        <v>9.7145762263099993E-3</v>
      </c>
      <c r="AH18">
        <v>1.05702378037E-2</v>
      </c>
      <c r="AI18">
        <v>1.13276945539E-2</v>
      </c>
      <c r="AJ18">
        <v>1.05798562473E-2</v>
      </c>
      <c r="AK18">
        <v>9.9583010250600002E-3</v>
      </c>
      <c r="AL18">
        <v>1.0357043360900001E-2</v>
      </c>
      <c r="AN18" s="1">
        <v>9573390000000</v>
      </c>
      <c r="AO18">
        <v>0.28570104071199998</v>
      </c>
      <c r="AP18">
        <v>1.07391453927</v>
      </c>
      <c r="AQ18" s="1">
        <f t="shared" si="52"/>
        <v>31174918916.85133</v>
      </c>
      <c r="AR18" s="1">
        <f t="shared" si="19"/>
        <v>30106364673.329887</v>
      </c>
      <c r="AS18" s="1">
        <f t="shared" si="20"/>
        <v>31463878201.667015</v>
      </c>
      <c r="AT18" s="1">
        <f t="shared" si="21"/>
        <v>27503841868.815929</v>
      </c>
      <c r="AU18" s="1">
        <f t="shared" si="22"/>
        <v>28811998997.633888</v>
      </c>
      <c r="AV18" s="1">
        <f t="shared" si="23"/>
        <v>29640383583.835178</v>
      </c>
      <c r="AW18" s="1">
        <f t="shared" si="24"/>
        <v>29567883991.983669</v>
      </c>
      <c r="AX18" s="1">
        <f t="shared" si="25"/>
        <v>28309272186.692745</v>
      </c>
      <c r="AY18" s="1">
        <f t="shared" si="26"/>
        <v>30173999471.431572</v>
      </c>
      <c r="AZ18" s="1">
        <f t="shared" si="27"/>
        <v>26404681934.350189</v>
      </c>
      <c r="BA18" s="1">
        <f t="shared" si="28"/>
        <v>26377287951.785934</v>
      </c>
      <c r="BB18" s="1">
        <f t="shared" si="29"/>
        <v>26934566572.708984</v>
      </c>
      <c r="BC18" s="1">
        <f t="shared" si="30"/>
        <v>29462889469.409969</v>
      </c>
      <c r="BD18" s="1">
        <f t="shared" si="31"/>
        <v>29864872547.681099</v>
      </c>
      <c r="BE18" s="1">
        <f t="shared" si="32"/>
        <v>29267022494.124786</v>
      </c>
      <c r="BF18" s="1">
        <f t="shared" si="33"/>
        <v>27261782971.198208</v>
      </c>
      <c r="BG18" s="1">
        <f t="shared" si="34"/>
        <v>28076753952.238586</v>
      </c>
      <c r="BH18" s="1">
        <f t="shared" si="35"/>
        <v>28580094765.93182</v>
      </c>
      <c r="BI18" s="1">
        <f t="shared" si="36"/>
        <v>28835850654.99577</v>
      </c>
      <c r="BJ18" s="1">
        <f t="shared" si="37"/>
        <v>26154310380.030369</v>
      </c>
      <c r="BK18" s="1">
        <f t="shared" si="38"/>
        <v>26054416805.696667</v>
      </c>
      <c r="BL18" s="1">
        <f t="shared" si="39"/>
        <v>26396983280.61898</v>
      </c>
      <c r="BM18" s="1">
        <f t="shared" si="40"/>
        <v>25086417370.509144</v>
      </c>
      <c r="BN18" s="1">
        <f t="shared" si="41"/>
        <v>24852765591.734222</v>
      </c>
      <c r="BO18" s="1">
        <f t="shared" si="42"/>
        <v>28474297316.324638</v>
      </c>
      <c r="BP18" s="1">
        <f t="shared" si="43"/>
        <v>25770227852.216599</v>
      </c>
      <c r="BQ18" s="1">
        <f t="shared" si="44"/>
        <v>26070758733.225807</v>
      </c>
      <c r="BR18" s="1">
        <f t="shared" si="45"/>
        <v>27832758583.485439</v>
      </c>
      <c r="BS18" s="1">
        <f t="shared" si="46"/>
        <v>26570604452.800682</v>
      </c>
      <c r="BT18" s="1">
        <f t="shared" si="47"/>
        <v>28910947951.95557</v>
      </c>
      <c r="BU18" s="1">
        <f t="shared" si="48"/>
        <v>30982688728.991268</v>
      </c>
      <c r="BV18" s="1">
        <f t="shared" si="49"/>
        <v>28937255621.419834</v>
      </c>
      <c r="BW18" s="1">
        <f t="shared" si="50"/>
        <v>27237222848.916199</v>
      </c>
      <c r="BX18" s="1">
        <f t="shared" si="51"/>
        <v>28327833971.560593</v>
      </c>
    </row>
    <row r="19" spans="1:76" x14ac:dyDescent="0.2">
      <c r="A19">
        <v>17</v>
      </c>
      <c r="B19" t="s">
        <v>46</v>
      </c>
      <c r="C19" t="s">
        <v>59</v>
      </c>
      <c r="D19">
        <v>1469000</v>
      </c>
      <c r="E19">
        <v>3.8996140482900001E-3</v>
      </c>
      <c r="F19">
        <v>3.8004421962900001E-3</v>
      </c>
      <c r="G19">
        <v>3.9163470318599996E-3</v>
      </c>
      <c r="H19">
        <v>3.9329764056099999E-3</v>
      </c>
      <c r="I19">
        <v>4.0811038906400001E-3</v>
      </c>
      <c r="J19">
        <v>4.2144151735E-3</v>
      </c>
      <c r="K19">
        <v>4.3808643257700003E-3</v>
      </c>
      <c r="L19">
        <v>4.1343420622799998E-3</v>
      </c>
      <c r="M19">
        <v>4.4141921464899998E-3</v>
      </c>
      <c r="N19">
        <v>3.9736087176000003E-3</v>
      </c>
      <c r="O19">
        <v>3.965768909E-3</v>
      </c>
      <c r="P19">
        <v>4.0277448408899998E-3</v>
      </c>
      <c r="Q19">
        <v>4.4326864967399997E-3</v>
      </c>
      <c r="R19">
        <v>4.1949192618000002E-3</v>
      </c>
      <c r="S19">
        <v>4.2175234676600001E-3</v>
      </c>
      <c r="T19">
        <v>4.3618864630999999E-3</v>
      </c>
      <c r="U19">
        <v>4.5923492067599997E-3</v>
      </c>
      <c r="V19">
        <v>4.2950408703600002E-3</v>
      </c>
      <c r="W19">
        <v>4.4822810568999998E-3</v>
      </c>
      <c r="X19">
        <v>4.0989420454599999E-3</v>
      </c>
      <c r="Y19">
        <v>4.0902906267099998E-3</v>
      </c>
      <c r="Z19">
        <v>4.1993399468299997E-3</v>
      </c>
      <c r="AA19">
        <v>4.0415076766999996E-3</v>
      </c>
      <c r="AB19">
        <v>4.1995126298400003E-3</v>
      </c>
      <c r="AC19">
        <v>4.2415264059E-3</v>
      </c>
      <c r="AD19">
        <v>4.0903251633099998E-3</v>
      </c>
      <c r="AE19">
        <v>4.1529572906399996E-3</v>
      </c>
      <c r="AF19">
        <v>4.5532710418500003E-3</v>
      </c>
      <c r="AG19">
        <v>4.5000501385099997E-3</v>
      </c>
      <c r="AH19">
        <v>4.1249999115000003E-3</v>
      </c>
      <c r="AI19">
        <v>4.8108622862199999E-3</v>
      </c>
      <c r="AJ19">
        <v>4.6334995677800002E-3</v>
      </c>
      <c r="AK19">
        <v>4.7348299573999999E-3</v>
      </c>
      <c r="AL19">
        <v>4.7123293613399999E-3</v>
      </c>
      <c r="AN19" s="1">
        <v>9573390000000</v>
      </c>
      <c r="AO19">
        <v>0.28570104071199998</v>
      </c>
      <c r="AP19">
        <v>1.07391453927</v>
      </c>
      <c r="AQ19" s="1">
        <f t="shared" si="52"/>
        <v>10665941568.822886</v>
      </c>
      <c r="AR19" s="1">
        <f t="shared" si="19"/>
        <v>10394693910.566092</v>
      </c>
      <c r="AS19" s="1">
        <f t="shared" si="20"/>
        <v>10711708412.11035</v>
      </c>
      <c r="AT19" s="1">
        <f t="shared" si="21"/>
        <v>10757191869.331301</v>
      </c>
      <c r="AU19" s="1">
        <f t="shared" si="22"/>
        <v>11162339425.08992</v>
      </c>
      <c r="AV19" s="1">
        <f t="shared" si="23"/>
        <v>11526962779.053139</v>
      </c>
      <c r="AW19" s="1">
        <f t="shared" si="24"/>
        <v>11982222430.471827</v>
      </c>
      <c r="AX19" s="1">
        <f t="shared" si="25"/>
        <v>11307952611.654421</v>
      </c>
      <c r="AY19" s="1">
        <f t="shared" si="26"/>
        <v>12073378268.976305</v>
      </c>
      <c r="AZ19" s="1">
        <f t="shared" si="27"/>
        <v>10868326422.680643</v>
      </c>
      <c r="BA19" s="1">
        <f t="shared" si="28"/>
        <v>10846883546.69269</v>
      </c>
      <c r="BB19" s="1">
        <f t="shared" si="29"/>
        <v>11016395621.484283</v>
      </c>
      <c r="BC19" s="1">
        <f t="shared" si="30"/>
        <v>12123962674.683414</v>
      </c>
      <c r="BD19" s="1">
        <f t="shared" si="31"/>
        <v>11473638975.095074</v>
      </c>
      <c r="BE19" s="1">
        <f t="shared" si="32"/>
        <v>11535464359.845169</v>
      </c>
      <c r="BF19" s="1">
        <f t="shared" si="33"/>
        <v>11930315556.654882</v>
      </c>
      <c r="BG19" s="1">
        <f t="shared" si="34"/>
        <v>12560660541.371012</v>
      </c>
      <c r="BH19" s="1">
        <f t="shared" si="35"/>
        <v>11747484338.624264</v>
      </c>
      <c r="BI19" s="1">
        <f t="shared" si="36"/>
        <v>12259610119.340147</v>
      </c>
      <c r="BJ19" s="1">
        <f t="shared" si="37"/>
        <v>11211129052.640158</v>
      </c>
      <c r="BK19" s="1">
        <f t="shared" si="38"/>
        <v>11187466319.422909</v>
      </c>
      <c r="BL19" s="1">
        <f t="shared" si="39"/>
        <v>11485730112.228201</v>
      </c>
      <c r="BM19" s="1">
        <f t="shared" si="40"/>
        <v>11054038731.995474</v>
      </c>
      <c r="BN19" s="1">
        <f t="shared" si="41"/>
        <v>11486202422.275244</v>
      </c>
      <c r="BO19" s="1">
        <f t="shared" si="42"/>
        <v>11601115455.973558</v>
      </c>
      <c r="BP19" s="1">
        <f t="shared" si="43"/>
        <v>11187560781.426847</v>
      </c>
      <c r="BQ19" s="1">
        <f t="shared" si="44"/>
        <v>11358867634.402664</v>
      </c>
      <c r="BR19" s="1">
        <f t="shared" si="45"/>
        <v>12453776778.417688</v>
      </c>
      <c r="BS19" s="1">
        <f t="shared" si="46"/>
        <v>12308210822.855154</v>
      </c>
      <c r="BT19" s="1">
        <f t="shared" si="47"/>
        <v>11282400638.276365</v>
      </c>
      <c r="BU19" s="1">
        <f t="shared" si="48"/>
        <v>13158321671.083559</v>
      </c>
      <c r="BV19" s="1">
        <f t="shared" si="49"/>
        <v>12673212024.861475</v>
      </c>
      <c r="BW19" s="1">
        <f t="shared" si="50"/>
        <v>12950363558.6926</v>
      </c>
      <c r="BX19" s="1">
        <f t="shared" si="51"/>
        <v>12888821559.954321</v>
      </c>
    </row>
    <row r="20" spans="1:76" x14ac:dyDescent="0.2">
      <c r="A20">
        <v>18</v>
      </c>
      <c r="B20" t="s">
        <v>46</v>
      </c>
      <c r="C20" t="s">
        <v>60</v>
      </c>
      <c r="D20">
        <v>1440454</v>
      </c>
      <c r="E20">
        <v>9.0415960040599996E-3</v>
      </c>
      <c r="F20">
        <v>8.4939491096600005E-3</v>
      </c>
      <c r="G20">
        <v>8.6036546252100006E-3</v>
      </c>
      <c r="H20">
        <v>9.0970099816099995E-3</v>
      </c>
      <c r="I20">
        <v>9.1817455340800005E-3</v>
      </c>
      <c r="J20">
        <v>9.3142797433999995E-3</v>
      </c>
      <c r="K20">
        <v>9.4976172939400007E-3</v>
      </c>
      <c r="L20">
        <v>9.6395972638500006E-3</v>
      </c>
      <c r="M20">
        <v>1.01117471468E-2</v>
      </c>
      <c r="N20">
        <v>9.1063521323899999E-3</v>
      </c>
      <c r="O20">
        <v>8.8565143551299994E-3</v>
      </c>
      <c r="P20">
        <v>9.3119139861800003E-3</v>
      </c>
      <c r="Q20">
        <v>9.54707370769E-3</v>
      </c>
      <c r="R20">
        <v>9.6716299619999998E-3</v>
      </c>
      <c r="S20">
        <v>9.9425868712500007E-3</v>
      </c>
      <c r="T20">
        <v>1.0430917152100001E-2</v>
      </c>
      <c r="U20">
        <v>1.01752426891E-2</v>
      </c>
      <c r="V20">
        <v>9.9749994720199995E-3</v>
      </c>
      <c r="W20">
        <v>1.03514656997E-2</v>
      </c>
      <c r="X20">
        <v>9.6849092853799994E-3</v>
      </c>
      <c r="Y20">
        <v>9.7298586725999992E-3</v>
      </c>
      <c r="Z20">
        <v>9.96329156402E-3</v>
      </c>
      <c r="AA20">
        <v>1.0354435847499999E-2</v>
      </c>
      <c r="AB20">
        <v>9.8670725914600001E-3</v>
      </c>
      <c r="AC20">
        <v>1.0089920014400001E-2</v>
      </c>
      <c r="AD20">
        <v>9.9734453249399994E-3</v>
      </c>
      <c r="AE20">
        <v>1.0356801604700001E-2</v>
      </c>
      <c r="AF20">
        <v>1.0659722138900001E-2</v>
      </c>
      <c r="AG20">
        <v>1.0917779627400001E-2</v>
      </c>
      <c r="AH20">
        <v>1.0640070812499999E-2</v>
      </c>
      <c r="AI20">
        <v>1.15383678247E-2</v>
      </c>
      <c r="AJ20">
        <v>1.11896344883E-2</v>
      </c>
      <c r="AK20">
        <v>1.1378135260800001E-2</v>
      </c>
      <c r="AL20">
        <v>1.14071632746E-2</v>
      </c>
      <c r="AN20" s="1">
        <v>9573390000000</v>
      </c>
      <c r="AO20">
        <v>0.28570104071199998</v>
      </c>
      <c r="AP20">
        <v>1.07391453927</v>
      </c>
      <c r="AQ20" s="1">
        <f t="shared" si="52"/>
        <v>24729917749.294853</v>
      </c>
      <c r="AR20" s="1">
        <f t="shared" si="19"/>
        <v>23232033675.721191</v>
      </c>
      <c r="AS20" s="1">
        <f t="shared" si="20"/>
        <v>23532092246.683357</v>
      </c>
      <c r="AT20" s="1">
        <f t="shared" si="21"/>
        <v>24881482042.40831</v>
      </c>
      <c r="AU20" s="1">
        <f t="shared" si="22"/>
        <v>25113244581.022419</v>
      </c>
      <c r="AV20" s="1">
        <f t="shared" si="23"/>
        <v>25475742539.787628</v>
      </c>
      <c r="AW20" s="1">
        <f t="shared" si="24"/>
        <v>25977194113.511505</v>
      </c>
      <c r="AX20" s="1">
        <f t="shared" si="25"/>
        <v>26365527431.693943</v>
      </c>
      <c r="AY20" s="1">
        <f t="shared" si="26"/>
        <v>27656917554.129143</v>
      </c>
      <c r="AZ20" s="1">
        <f t="shared" si="27"/>
        <v>24907034015.786366</v>
      </c>
      <c r="BA20" s="1">
        <f t="shared" si="28"/>
        <v>24223695844.125954</v>
      </c>
      <c r="BB20" s="1">
        <f t="shared" si="29"/>
        <v>25469271892.189667</v>
      </c>
      <c r="BC20" s="1">
        <f t="shared" si="30"/>
        <v>26112463710.125134</v>
      </c>
      <c r="BD20" s="1">
        <f t="shared" si="31"/>
        <v>26453140944.859291</v>
      </c>
      <c r="BE20" s="1">
        <f t="shared" si="32"/>
        <v>27194242634.909008</v>
      </c>
      <c r="BF20" s="1">
        <f t="shared" si="33"/>
        <v>28529888208.377216</v>
      </c>
      <c r="BG20" s="1">
        <f t="shared" si="34"/>
        <v>27830585957.121357</v>
      </c>
      <c r="BH20" s="1">
        <f t="shared" si="35"/>
        <v>27282895230.172379</v>
      </c>
      <c r="BI20" s="1">
        <f t="shared" si="36"/>
        <v>28312578357.104084</v>
      </c>
      <c r="BJ20" s="1">
        <f t="shared" si="37"/>
        <v>26489461587.233295</v>
      </c>
      <c r="BK20" s="1">
        <f t="shared" si="38"/>
        <v>26612403891.703949</v>
      </c>
      <c r="BL20" s="1">
        <f t="shared" si="39"/>
        <v>27250872609.196358</v>
      </c>
      <c r="BM20" s="1">
        <f t="shared" si="40"/>
        <v>28320702089.989765</v>
      </c>
      <c r="BN20" s="1">
        <f t="shared" si="41"/>
        <v>26987701452.659172</v>
      </c>
      <c r="BO20" s="1">
        <f t="shared" si="42"/>
        <v>27597217564.35825</v>
      </c>
      <c r="BP20" s="1">
        <f t="shared" si="43"/>
        <v>27278644439.776363</v>
      </c>
      <c r="BQ20" s="1">
        <f t="shared" si="44"/>
        <v>28327172737.533028</v>
      </c>
      <c r="BR20" s="1">
        <f t="shared" si="45"/>
        <v>29155699016.740223</v>
      </c>
      <c r="BS20" s="1">
        <f t="shared" si="46"/>
        <v>29861519146.541306</v>
      </c>
      <c r="BT20" s="1">
        <f t="shared" si="47"/>
        <v>29101950133.764431</v>
      </c>
      <c r="BU20" s="1">
        <f t="shared" si="48"/>
        <v>31558906982.551758</v>
      </c>
      <c r="BV20" s="1">
        <f t="shared" si="49"/>
        <v>30605076848.830162</v>
      </c>
      <c r="BW20" s="1">
        <f t="shared" si="50"/>
        <v>31120650492.853889</v>
      </c>
      <c r="BX20" s="1">
        <f t="shared" si="51"/>
        <v>31200045811.266373</v>
      </c>
    </row>
    <row r="21" spans="1:76" x14ac:dyDescent="0.2">
      <c r="A21">
        <v>19</v>
      </c>
      <c r="B21" t="s">
        <v>46</v>
      </c>
      <c r="C21" t="s">
        <v>61</v>
      </c>
      <c r="D21">
        <v>1161000</v>
      </c>
      <c r="E21">
        <v>4.58241993375E-3</v>
      </c>
      <c r="F21">
        <v>4.4632168527200004E-3</v>
      </c>
      <c r="G21">
        <v>4.37064149165E-3</v>
      </c>
      <c r="H21">
        <v>4.6688650480000001E-3</v>
      </c>
      <c r="I21">
        <v>4.9728216802599999E-3</v>
      </c>
      <c r="J21">
        <v>5.1340730739599999E-3</v>
      </c>
      <c r="K21">
        <v>5.2524472765500003E-3</v>
      </c>
      <c r="L21">
        <v>5.1864478305499997E-3</v>
      </c>
      <c r="M21">
        <v>5.6493764407900002E-3</v>
      </c>
      <c r="N21">
        <v>4.72737005142E-3</v>
      </c>
      <c r="O21">
        <v>4.6559656272400001E-3</v>
      </c>
      <c r="P21">
        <v>4.9448815694199998E-3</v>
      </c>
      <c r="Q21">
        <v>5.0187553606199998E-3</v>
      </c>
      <c r="R21">
        <v>5.0041291097699999E-3</v>
      </c>
      <c r="S21">
        <v>5.3129208662699998E-3</v>
      </c>
      <c r="T21">
        <v>5.0041636463699999E-3</v>
      </c>
      <c r="U21">
        <v>5.5119207657099998E-3</v>
      </c>
      <c r="V21">
        <v>5.3134561835900002E-3</v>
      </c>
      <c r="W21">
        <v>5.5329708245000003E-3</v>
      </c>
      <c r="X21">
        <v>4.96884997105E-3</v>
      </c>
      <c r="Y21">
        <v>5.1002099359100002E-3</v>
      </c>
      <c r="Z21">
        <v>5.2885207571100002E-3</v>
      </c>
      <c r="AA21">
        <v>5.44980668742E-3</v>
      </c>
      <c r="AB21">
        <v>5.1981902751599999E-3</v>
      </c>
      <c r="AC21">
        <v>5.3210024310799998E-3</v>
      </c>
      <c r="AD21">
        <v>5.1930788581000002E-3</v>
      </c>
      <c r="AE21">
        <v>5.5379613634500002E-3</v>
      </c>
      <c r="AF21">
        <v>5.7691321074599998E-3</v>
      </c>
      <c r="AG21">
        <v>6.00957592904E-3</v>
      </c>
      <c r="AH21">
        <v>5.8747795723E-3</v>
      </c>
      <c r="AI21">
        <v>6.4852485453299998E-3</v>
      </c>
      <c r="AJ21">
        <v>6.3026708000300004E-3</v>
      </c>
      <c r="AK21">
        <v>6.3678240992800002E-3</v>
      </c>
      <c r="AL21">
        <v>6.3741097608100003E-3</v>
      </c>
      <c r="AN21" s="1">
        <v>9573390000000</v>
      </c>
      <c r="AO21">
        <v>0.28570104071199998</v>
      </c>
      <c r="AP21">
        <v>1.07391453927</v>
      </c>
      <c r="AQ21" s="1">
        <f t="shared" si="52"/>
        <v>12533502713.843956</v>
      </c>
      <c r="AR21" s="1">
        <f t="shared" si="19"/>
        <v>12207467090.48601</v>
      </c>
      <c r="AS21" s="1">
        <f t="shared" si="20"/>
        <v>11954261675.883944</v>
      </c>
      <c r="AT21" s="1">
        <f t="shared" si="21"/>
        <v>12769941121.871805</v>
      </c>
      <c r="AU21" s="1">
        <f t="shared" si="22"/>
        <v>13601301261.36124</v>
      </c>
      <c r="AV21" s="1">
        <f t="shared" si="23"/>
        <v>14042344380.448793</v>
      </c>
      <c r="AW21" s="1">
        <f t="shared" si="24"/>
        <v>14366112915.602825</v>
      </c>
      <c r="AX21" s="1">
        <f t="shared" si="25"/>
        <v>14185596016.778091</v>
      </c>
      <c r="AY21" s="1">
        <f t="shared" si="26"/>
        <v>15451764782.766964</v>
      </c>
      <c r="AZ21" s="1">
        <f t="shared" si="27"/>
        <v>12929959764.80267</v>
      </c>
      <c r="BA21" s="1">
        <f t="shared" si="28"/>
        <v>12734659561.595819</v>
      </c>
      <c r="BB21" s="1">
        <f t="shared" si="29"/>
        <v>13524881496.236906</v>
      </c>
      <c r="BC21" s="1">
        <f t="shared" si="30"/>
        <v>13726935733.05353</v>
      </c>
      <c r="BD21" s="1">
        <f t="shared" si="31"/>
        <v>13686931072.334492</v>
      </c>
      <c r="BE21" s="1">
        <f t="shared" si="32"/>
        <v>14531515893.031664</v>
      </c>
      <c r="BF21" s="1">
        <f t="shared" si="33"/>
        <v>13687025534.338428</v>
      </c>
      <c r="BG21" s="1">
        <f t="shared" si="34"/>
        <v>15075805987.729473</v>
      </c>
      <c r="BH21" s="1">
        <f t="shared" si="35"/>
        <v>14532980054.147404</v>
      </c>
      <c r="BI21" s="1">
        <f t="shared" si="36"/>
        <v>15133380582.110905</v>
      </c>
      <c r="BJ21" s="1">
        <f t="shared" si="37"/>
        <v>13590438130.334007</v>
      </c>
      <c r="BK21" s="1">
        <f t="shared" si="38"/>
        <v>13949724380.801224</v>
      </c>
      <c r="BL21" s="1">
        <f t="shared" si="39"/>
        <v>14464778483.803286</v>
      </c>
      <c r="BM21" s="1">
        <f t="shared" si="40"/>
        <v>14905916064.922127</v>
      </c>
      <c r="BN21" s="1">
        <f t="shared" si="41"/>
        <v>14217713099.7854</v>
      </c>
      <c r="BO21" s="1">
        <f t="shared" si="42"/>
        <v>14553620003.074532</v>
      </c>
      <c r="BP21" s="1">
        <f t="shared" si="43"/>
        <v>14203732722.491461</v>
      </c>
      <c r="BQ21" s="1">
        <f t="shared" si="44"/>
        <v>15147030342.36371</v>
      </c>
      <c r="BR21" s="1">
        <f t="shared" si="45"/>
        <v>15779311798.297321</v>
      </c>
      <c r="BS21" s="1">
        <f t="shared" si="46"/>
        <v>16436956303.573769</v>
      </c>
      <c r="BT21" s="1">
        <f t="shared" si="47"/>
        <v>16068271083.222412</v>
      </c>
      <c r="BU21" s="1">
        <f t="shared" si="48"/>
        <v>17737981550.793552</v>
      </c>
      <c r="BV21" s="1">
        <f t="shared" si="49"/>
        <v>17238608141.265717</v>
      </c>
      <c r="BW21" s="1">
        <f t="shared" si="50"/>
        <v>17416810720.85722</v>
      </c>
      <c r="BX21" s="1">
        <f t="shared" si="51"/>
        <v>17434002806.476505</v>
      </c>
    </row>
    <row r="22" spans="1:76" x14ac:dyDescent="0.2">
      <c r="A22">
        <v>20</v>
      </c>
      <c r="B22" t="s">
        <v>46</v>
      </c>
      <c r="C22" t="s">
        <v>62</v>
      </c>
      <c r="D22">
        <v>1350000</v>
      </c>
      <c r="E22">
        <v>1.0892274347E-2</v>
      </c>
      <c r="F22">
        <v>1.0650587207700001E-2</v>
      </c>
      <c r="G22">
        <v>1.06350802735E-2</v>
      </c>
      <c r="H22">
        <v>1.1128090263899999E-2</v>
      </c>
      <c r="I22">
        <v>1.14443246581E-2</v>
      </c>
      <c r="J22">
        <v>1.17498872423E-2</v>
      </c>
      <c r="K22">
        <v>1.1866500078200001E-2</v>
      </c>
      <c r="L22">
        <v>1.24140260945E-2</v>
      </c>
      <c r="M22">
        <v>1.23860859837E-2</v>
      </c>
      <c r="N22">
        <v>1.08472904231E-2</v>
      </c>
      <c r="O22">
        <v>1.1016934211099999E-2</v>
      </c>
      <c r="P22">
        <v>1.14267282595E-2</v>
      </c>
      <c r="Q22">
        <v>1.15768588674E-2</v>
      </c>
      <c r="R22">
        <v>1.1926231131E-2</v>
      </c>
      <c r="S22">
        <v>1.2142482063000001E-2</v>
      </c>
      <c r="T22">
        <v>1.2266675683E-2</v>
      </c>
      <c r="U22">
        <v>1.25145621423E-2</v>
      </c>
      <c r="V22">
        <v>1.2453156064299999E-2</v>
      </c>
      <c r="W22">
        <v>1.2643849911E-2</v>
      </c>
      <c r="X22">
        <v>1.11505390551E-2</v>
      </c>
      <c r="Y22">
        <v>1.1433842799400001E-2</v>
      </c>
      <c r="Z22">
        <v>1.17890344804E-2</v>
      </c>
      <c r="AA22">
        <v>1.2208481509E-2</v>
      </c>
      <c r="AB22">
        <v>1.1476979015099999E-2</v>
      </c>
      <c r="AC22">
        <v>1.2214767170499999E-2</v>
      </c>
      <c r="AD22">
        <v>1.17783799388E-2</v>
      </c>
      <c r="AE22">
        <v>1.2328081761E-2</v>
      </c>
      <c r="AF22">
        <v>1.32104746681E-2</v>
      </c>
      <c r="AG22">
        <v>1.31140830126E-2</v>
      </c>
      <c r="AH22">
        <v>1.2875124264899999E-2</v>
      </c>
      <c r="AI22">
        <v>1.38674126388E-2</v>
      </c>
      <c r="AJ22">
        <v>1.3494969925300001E-2</v>
      </c>
      <c r="AK22">
        <v>1.36922602629E-2</v>
      </c>
      <c r="AL22">
        <v>1.3522426523700001E-2</v>
      </c>
      <c r="AN22" s="1">
        <v>9573390000000</v>
      </c>
      <c r="AO22">
        <v>0.28570104071199998</v>
      </c>
      <c r="AP22">
        <v>1.07391453927</v>
      </c>
      <c r="AQ22" s="1">
        <f t="shared" si="52"/>
        <v>29791758953.077507</v>
      </c>
      <c r="AR22" s="1">
        <f t="shared" si="19"/>
        <v>29130713815.331089</v>
      </c>
      <c r="AS22" s="1">
        <f t="shared" si="20"/>
        <v>29088300373.37487</v>
      </c>
      <c r="AT22" s="1">
        <f t="shared" si="21"/>
        <v>30436745549.06044</v>
      </c>
      <c r="AU22" s="1">
        <f t="shared" si="22"/>
        <v>31301686932.700279</v>
      </c>
      <c r="AV22" s="1">
        <f t="shared" si="23"/>
        <v>32137439555.482231</v>
      </c>
      <c r="AW22" s="1">
        <f t="shared" si="24"/>
        <v>32456390528.189274</v>
      </c>
      <c r="AX22" s="1">
        <f t="shared" si="25"/>
        <v>33953943984.749157</v>
      </c>
      <c r="AY22" s="1">
        <f t="shared" si="26"/>
        <v>33877524219.73423</v>
      </c>
      <c r="AZ22" s="1">
        <f t="shared" si="27"/>
        <v>29668722186.384106</v>
      </c>
      <c r="BA22" s="1">
        <f t="shared" si="28"/>
        <v>30132719573.796124</v>
      </c>
      <c r="BB22" s="1">
        <f t="shared" si="29"/>
        <v>31253558539.232311</v>
      </c>
      <c r="BC22" s="1">
        <f t="shared" si="30"/>
        <v>31664184891.410786</v>
      </c>
      <c r="BD22" s="1">
        <f t="shared" si="31"/>
        <v>32619762572.478745</v>
      </c>
      <c r="BE22" s="1">
        <f t="shared" si="32"/>
        <v>33211236440.495739</v>
      </c>
      <c r="BF22" s="1">
        <f t="shared" si="33"/>
        <v>33550921824.161194</v>
      </c>
      <c r="BG22" s="1">
        <f t="shared" si="34"/>
        <v>34228922892.435005</v>
      </c>
      <c r="BH22" s="1">
        <f t="shared" si="35"/>
        <v>34060969440.681034</v>
      </c>
      <c r="BI22" s="1">
        <f t="shared" si="36"/>
        <v>34582541422.228325</v>
      </c>
      <c r="BJ22" s="1">
        <f t="shared" si="37"/>
        <v>30498145854.902222</v>
      </c>
      <c r="BK22" s="1">
        <f t="shared" si="38"/>
        <v>31273017712.864056</v>
      </c>
      <c r="BL22" s="1">
        <f t="shared" si="39"/>
        <v>32244512242.41608</v>
      </c>
      <c r="BM22" s="1">
        <f t="shared" si="40"/>
        <v>33391753339.320473</v>
      </c>
      <c r="BN22" s="1">
        <f t="shared" si="41"/>
        <v>31391000762.073265</v>
      </c>
      <c r="BO22" s="1">
        <f t="shared" si="42"/>
        <v>33408945424.857704</v>
      </c>
      <c r="BP22" s="1">
        <f t="shared" si="43"/>
        <v>32215370712.833683</v>
      </c>
      <c r="BQ22" s="1">
        <f t="shared" si="44"/>
        <v>33718875275.915165</v>
      </c>
      <c r="BR22" s="1">
        <f t="shared" si="45"/>
        <v>36132332369.700989</v>
      </c>
      <c r="BS22" s="1">
        <f t="shared" si="46"/>
        <v>35868688903.30822</v>
      </c>
      <c r="BT22" s="1">
        <f t="shared" si="47"/>
        <v>35215106264.419914</v>
      </c>
      <c r="BU22" s="1">
        <f t="shared" si="48"/>
        <v>37929141470.052811</v>
      </c>
      <c r="BV22" s="1">
        <f t="shared" si="49"/>
        <v>36910463167.345711</v>
      </c>
      <c r="BW22" s="1">
        <f t="shared" si="50"/>
        <v>37450077392.465668</v>
      </c>
      <c r="BX22" s="1">
        <f t="shared" si="51"/>
        <v>36985560464.305504</v>
      </c>
    </row>
    <row r="23" spans="1:76" x14ac:dyDescent="0.2">
      <c r="A23">
        <v>21</v>
      </c>
      <c r="B23" t="s">
        <v>46</v>
      </c>
      <c r="C23" t="s">
        <v>63</v>
      </c>
      <c r="D23">
        <v>1436000</v>
      </c>
      <c r="E23">
        <v>3.2932721991699998E-3</v>
      </c>
      <c r="F23">
        <v>3.34108812434E-3</v>
      </c>
      <c r="G23">
        <v>3.5344930942899999E-3</v>
      </c>
      <c r="H23">
        <v>3.7447691942200001E-3</v>
      </c>
      <c r="I23">
        <v>3.8296946979899998E-3</v>
      </c>
      <c r="J23">
        <v>3.8574103209200001E-3</v>
      </c>
      <c r="K23">
        <v>3.72836430838E-3</v>
      </c>
      <c r="L23">
        <v>3.7399168016700002E-3</v>
      </c>
      <c r="M23">
        <v>4.3280405933500002E-3</v>
      </c>
      <c r="N23">
        <v>3.3307271438E-3</v>
      </c>
      <c r="O23">
        <v>3.49114965906E-3</v>
      </c>
      <c r="P23">
        <v>3.79058199648E-3</v>
      </c>
      <c r="Q23">
        <v>4.1849899887899996E-3</v>
      </c>
      <c r="R23">
        <v>3.7895286301300002E-3</v>
      </c>
      <c r="S23">
        <v>3.8763191103999999E-3</v>
      </c>
      <c r="T23">
        <v>4.0833660380600002E-3</v>
      </c>
      <c r="U23">
        <v>4.2561699250499999E-3</v>
      </c>
      <c r="V23">
        <v>3.9653544697800004E-3</v>
      </c>
      <c r="W23">
        <v>4.0995291676900001E-3</v>
      </c>
      <c r="X23">
        <v>3.9417659707699998E-3</v>
      </c>
      <c r="Y23">
        <v>3.7001997096300001E-3</v>
      </c>
      <c r="Z23">
        <v>3.66502418072E-3</v>
      </c>
      <c r="AA23">
        <v>3.7286924060900002E-3</v>
      </c>
      <c r="AB23">
        <v>3.6740382337799998E-3</v>
      </c>
      <c r="AC23">
        <v>3.84269772856E-3</v>
      </c>
      <c r="AD23">
        <v>3.8323712846299999E-3</v>
      </c>
      <c r="AE23">
        <v>3.7804455038600001E-3</v>
      </c>
      <c r="AF23">
        <v>4.1820543776400002E-3</v>
      </c>
      <c r="AG23">
        <v>3.9624361269300001E-3</v>
      </c>
      <c r="AH23">
        <v>4.0802750122000001E-3</v>
      </c>
      <c r="AI23">
        <v>4.4851993997500001E-3</v>
      </c>
      <c r="AJ23">
        <v>4.0948494581499999E-3</v>
      </c>
      <c r="AK23">
        <v>4.1899459911400004E-3</v>
      </c>
      <c r="AL23">
        <v>4.1600372939999998E-3</v>
      </c>
      <c r="AN23" s="1">
        <v>9573390000000</v>
      </c>
      <c r="AO23">
        <v>0.28570104071199998</v>
      </c>
      <c r="AP23">
        <v>1.07391453927</v>
      </c>
      <c r="AQ23" s="1">
        <f t="shared" si="52"/>
        <v>9007519311.2966957</v>
      </c>
      <c r="AR23" s="1">
        <f t="shared" si="19"/>
        <v>9138301962.5044651</v>
      </c>
      <c r="AS23" s="1">
        <f t="shared" si="20"/>
        <v>9667289211.7711468</v>
      </c>
      <c r="AT23" s="1">
        <f t="shared" si="21"/>
        <v>10242421152.368402</v>
      </c>
      <c r="AU23" s="1">
        <f t="shared" si="22"/>
        <v>10474703232.004173</v>
      </c>
      <c r="AV23" s="1">
        <f t="shared" si="23"/>
        <v>10550508994.075562</v>
      </c>
      <c r="AW23" s="1">
        <f t="shared" si="24"/>
        <v>10197551698.200401</v>
      </c>
      <c r="AX23" s="1">
        <f t="shared" si="25"/>
        <v>10229149240.131348</v>
      </c>
      <c r="AY23" s="1">
        <f t="shared" si="26"/>
        <v>11837742788.009281</v>
      </c>
      <c r="AZ23" s="1">
        <f t="shared" si="27"/>
        <v>9109963359.8461304</v>
      </c>
      <c r="BA23" s="1">
        <f t="shared" si="28"/>
        <v>9548739390.7297668</v>
      </c>
      <c r="BB23" s="1">
        <f t="shared" si="29"/>
        <v>10367725007.046909</v>
      </c>
      <c r="BC23" s="1">
        <f t="shared" si="30"/>
        <v>11446481147.568014</v>
      </c>
      <c r="BD23" s="1">
        <f t="shared" si="31"/>
        <v>10364843915.790049</v>
      </c>
      <c r="BE23" s="1">
        <f t="shared" si="32"/>
        <v>10602226943.911976</v>
      </c>
      <c r="BF23" s="1">
        <f t="shared" si="33"/>
        <v>11168526686.676069</v>
      </c>
      <c r="BG23" s="1">
        <f t="shared" si="34"/>
        <v>11641167347.694567</v>
      </c>
      <c r="BH23" s="1">
        <f t="shared" si="35"/>
        <v>10845750002.590734</v>
      </c>
      <c r="BI23" s="1">
        <f t="shared" si="36"/>
        <v>11212734906.789154</v>
      </c>
      <c r="BJ23" s="1">
        <f t="shared" si="37"/>
        <v>10781232450.591652</v>
      </c>
      <c r="BK23" s="1">
        <f t="shared" si="38"/>
        <v>10120517930.023119</v>
      </c>
      <c r="BL23" s="1">
        <f t="shared" si="39"/>
        <v>10024308374.0618</v>
      </c>
      <c r="BM23" s="1">
        <f t="shared" si="40"/>
        <v>10198449087.265162</v>
      </c>
      <c r="BN23" s="1">
        <f t="shared" si="41"/>
        <v>10048962958.347746</v>
      </c>
      <c r="BO23" s="1">
        <f t="shared" si="42"/>
        <v>10510268178.319323</v>
      </c>
      <c r="BP23" s="1">
        <f t="shared" si="43"/>
        <v>10482024037.692278</v>
      </c>
      <c r="BQ23" s="1">
        <f t="shared" si="44"/>
        <v>10340000407.468874</v>
      </c>
      <c r="BR23" s="1">
        <f t="shared" si="45"/>
        <v>11438451876.823029</v>
      </c>
      <c r="BS23" s="1">
        <f t="shared" si="46"/>
        <v>10837767962.847713</v>
      </c>
      <c r="BT23" s="1">
        <f t="shared" si="47"/>
        <v>11160072336.886005</v>
      </c>
      <c r="BU23" s="1">
        <f t="shared" si="48"/>
        <v>12267592159.083166</v>
      </c>
      <c r="BV23" s="1">
        <f t="shared" si="49"/>
        <v>11199935304.59914</v>
      </c>
      <c r="BW23" s="1">
        <f t="shared" si="50"/>
        <v>11460036445.816885</v>
      </c>
      <c r="BX23" s="1">
        <f t="shared" si="51"/>
        <v>11378232346.194578</v>
      </c>
    </row>
    <row r="24" spans="1:76" x14ac:dyDescent="0.2">
      <c r="A24">
        <v>22</v>
      </c>
      <c r="B24" t="s">
        <v>46</v>
      </c>
      <c r="C24" t="s">
        <v>64</v>
      </c>
      <c r="D24">
        <v>2255000</v>
      </c>
      <c r="E24">
        <v>4.0429703017899998E-2</v>
      </c>
      <c r="F24">
        <v>3.8584429653100001E-2</v>
      </c>
      <c r="G24">
        <v>4.1014131393200003E-2</v>
      </c>
      <c r="H24">
        <v>4.0747284339499999E-2</v>
      </c>
      <c r="I24">
        <v>4.1000334020699997E-2</v>
      </c>
      <c r="J24">
        <v>4.1423493733999998E-2</v>
      </c>
      <c r="K24">
        <v>4.0029993657200003E-2</v>
      </c>
      <c r="L24">
        <v>3.9610684775000002E-2</v>
      </c>
      <c r="M24">
        <v>4.1493136791499997E-2</v>
      </c>
      <c r="N24">
        <v>3.7861233211899999E-2</v>
      </c>
      <c r="O24">
        <v>3.7451197407299998E-2</v>
      </c>
      <c r="P24">
        <v>3.8162185159800001E-2</v>
      </c>
      <c r="Q24">
        <v>4.2558228322100003E-2</v>
      </c>
      <c r="R24">
        <v>4.0433812873500001E-2</v>
      </c>
      <c r="S24">
        <v>3.9885009002899999E-2</v>
      </c>
      <c r="T24">
        <v>4.0799451876499998E-2</v>
      </c>
      <c r="U24">
        <v>4.1773919364000003E-2</v>
      </c>
      <c r="V24">
        <v>4.0162355183499997E-2</v>
      </c>
      <c r="W24">
        <v>4.0932400525000003E-2</v>
      </c>
      <c r="X24">
        <v>3.9047202848700002E-2</v>
      </c>
      <c r="Y24">
        <v>3.7931670611200001E-2</v>
      </c>
      <c r="Z24">
        <v>3.8056261402200003E-2</v>
      </c>
      <c r="AA24">
        <v>3.7778086343100002E-2</v>
      </c>
      <c r="AB24">
        <v>3.7307110704699997E-2</v>
      </c>
      <c r="AC24">
        <v>3.9922412142599999E-2</v>
      </c>
      <c r="AD24">
        <v>3.80550871577E-2</v>
      </c>
      <c r="AE24">
        <v>3.9265439635299999E-2</v>
      </c>
      <c r="AF24">
        <v>4.1577734197599997E-2</v>
      </c>
      <c r="AG24">
        <v>3.9878913292699998E-2</v>
      </c>
      <c r="AH24">
        <v>4.1211352657600002E-2</v>
      </c>
      <c r="AI24">
        <v>4.5183700789199997E-2</v>
      </c>
      <c r="AJ24">
        <v>4.1711891627200001E-2</v>
      </c>
      <c r="AK24">
        <v>4.1930611926199998E-2</v>
      </c>
      <c r="AL24">
        <v>4.2109148889100001E-2</v>
      </c>
      <c r="AN24" s="1">
        <v>9573390000000</v>
      </c>
      <c r="AO24">
        <v>0.28570104071199998</v>
      </c>
      <c r="AP24">
        <v>1.07391453927</v>
      </c>
      <c r="AQ24" s="1">
        <f t="shared" si="52"/>
        <v>110580391980.81052</v>
      </c>
      <c r="AR24" s="1">
        <f t="shared" si="19"/>
        <v>105533334081.3006</v>
      </c>
      <c r="AS24" s="1">
        <f t="shared" si="20"/>
        <v>112178878093.7748</v>
      </c>
      <c r="AT24" s="1">
        <f t="shared" si="21"/>
        <v>111449017382.60396</v>
      </c>
      <c r="AU24" s="1">
        <f t="shared" si="22"/>
        <v>112141140521.01349</v>
      </c>
      <c r="AV24" s="1">
        <f t="shared" si="23"/>
        <v>113298536283.88823</v>
      </c>
      <c r="AW24" s="1">
        <f t="shared" si="24"/>
        <v>109487135921.89178</v>
      </c>
      <c r="AX24" s="1">
        <f t="shared" si="25"/>
        <v>108340272673.00314</v>
      </c>
      <c r="AY24" s="1">
        <f t="shared" si="26"/>
        <v>113489018924.67543</v>
      </c>
      <c r="AZ24" s="1">
        <f t="shared" si="27"/>
        <v>103555299617.0945</v>
      </c>
      <c r="BA24" s="1">
        <f t="shared" si="28"/>
        <v>102433799417.63074</v>
      </c>
      <c r="BB24" s="1">
        <f t="shared" si="29"/>
        <v>104378441561.80373</v>
      </c>
      <c r="BC24" s="1">
        <f t="shared" si="30"/>
        <v>116402180045.27641</v>
      </c>
      <c r="BD24" s="1">
        <f t="shared" si="31"/>
        <v>110591632959.82617</v>
      </c>
      <c r="BE24" s="1">
        <f t="shared" si="32"/>
        <v>109090584408.84708</v>
      </c>
      <c r="BF24" s="1">
        <f t="shared" si="33"/>
        <v>111591702246.93697</v>
      </c>
      <c r="BG24" s="1">
        <f t="shared" si="34"/>
        <v>114256995056.34982</v>
      </c>
      <c r="BH24" s="1">
        <f t="shared" si="35"/>
        <v>109849161570.5826</v>
      </c>
      <c r="BI24" s="1">
        <f t="shared" si="36"/>
        <v>111955333749.69473</v>
      </c>
      <c r="BJ24" s="1">
        <f t="shared" si="37"/>
        <v>106799077768.43585</v>
      </c>
      <c r="BK24" s="1">
        <f t="shared" si="38"/>
        <v>103747954883.97227</v>
      </c>
      <c r="BL24" s="1">
        <f t="shared" si="39"/>
        <v>104088726580.95654</v>
      </c>
      <c r="BM24" s="1">
        <f t="shared" si="40"/>
        <v>103327882330.853</v>
      </c>
      <c r="BN24" s="1">
        <f t="shared" si="41"/>
        <v>102039703916.96193</v>
      </c>
      <c r="BO24" s="1">
        <f t="shared" si="42"/>
        <v>109192886764.30853</v>
      </c>
      <c r="BP24" s="1">
        <f t="shared" si="43"/>
        <v>104085514872.54913</v>
      </c>
      <c r="BQ24" s="1">
        <f t="shared" si="44"/>
        <v>107395983201.95279</v>
      </c>
      <c r="BR24" s="1">
        <f t="shared" si="45"/>
        <v>113720403615.35585</v>
      </c>
      <c r="BS24" s="1">
        <f t="shared" si="46"/>
        <v>109073911864.33148</v>
      </c>
      <c r="BT24" s="1">
        <f t="shared" si="47"/>
        <v>112718303394.88689</v>
      </c>
      <c r="BU24" s="1">
        <f t="shared" si="48"/>
        <v>123583181954.15027</v>
      </c>
      <c r="BV24" s="1">
        <f t="shared" si="49"/>
        <v>114087341288.52496</v>
      </c>
      <c r="BW24" s="1">
        <f t="shared" si="50"/>
        <v>114685569190.09702</v>
      </c>
      <c r="BX24" s="1">
        <f t="shared" si="51"/>
        <v>115173890544.6171</v>
      </c>
    </row>
    <row r="25" spans="1:76" x14ac:dyDescent="0.2">
      <c r="A25">
        <v>23</v>
      </c>
      <c r="B25" t="s">
        <v>46</v>
      </c>
      <c r="C25" t="s">
        <v>65</v>
      </c>
      <c r="D25">
        <v>1668000</v>
      </c>
      <c r="E25">
        <v>4.8920751052999997E-3</v>
      </c>
      <c r="F25">
        <v>4.8224320478099996E-3</v>
      </c>
      <c r="G25">
        <v>4.6854944217600003E-3</v>
      </c>
      <c r="H25">
        <v>4.9589725029400003E-3</v>
      </c>
      <c r="I25">
        <v>4.8932320814600002E-3</v>
      </c>
      <c r="J25">
        <v>4.9484215711000003E-3</v>
      </c>
      <c r="K25">
        <v>5.0255936077700002E-3</v>
      </c>
      <c r="L25">
        <v>5.0949431041399998E-3</v>
      </c>
      <c r="M25">
        <v>5.1232113127000004E-3</v>
      </c>
      <c r="N25">
        <v>4.8313079544700004E-3</v>
      </c>
      <c r="O25">
        <v>4.7600244084000003E-3</v>
      </c>
      <c r="P25">
        <v>4.7690729980600002E-3</v>
      </c>
      <c r="Q25">
        <v>4.83818073822E-3</v>
      </c>
      <c r="R25">
        <v>4.8347788829500001E-3</v>
      </c>
      <c r="S25">
        <v>4.8227256089300001E-3</v>
      </c>
      <c r="T25">
        <v>4.8247805367299997E-3</v>
      </c>
      <c r="U25">
        <v>5.0151117491300003E-3</v>
      </c>
      <c r="V25">
        <v>4.8681930451700004E-3</v>
      </c>
      <c r="W25">
        <v>4.9031786227699999E-3</v>
      </c>
      <c r="X25">
        <v>4.6188042437300004E-3</v>
      </c>
      <c r="Y25">
        <v>4.5813147625000002E-3</v>
      </c>
      <c r="Z25">
        <v>4.6292170291599996E-3</v>
      </c>
      <c r="AA25">
        <v>4.6734756843400003E-3</v>
      </c>
      <c r="AB25">
        <v>4.5346730817899996E-3</v>
      </c>
      <c r="AC25">
        <v>4.8177523382700004E-3</v>
      </c>
      <c r="AD25">
        <v>4.6253489297600004E-3</v>
      </c>
      <c r="AE25">
        <v>4.7232947324100001E-3</v>
      </c>
      <c r="AF25">
        <v>4.8876198836700002E-3</v>
      </c>
      <c r="AG25">
        <v>4.7870320309899997E-3</v>
      </c>
      <c r="AH25">
        <v>4.8175796552599997E-3</v>
      </c>
      <c r="AI25">
        <v>5.0347976121499997E-3</v>
      </c>
      <c r="AJ25">
        <v>4.9501484011900002E-3</v>
      </c>
      <c r="AK25">
        <v>4.9443462520900004E-3</v>
      </c>
      <c r="AL25">
        <v>4.9686945563400002E-3</v>
      </c>
      <c r="AN25" s="1">
        <v>9573390000000</v>
      </c>
      <c r="AO25">
        <v>0.28570104071199998</v>
      </c>
      <c r="AP25">
        <v>1.07391453927</v>
      </c>
      <c r="AQ25" s="1">
        <f t="shared" si="52"/>
        <v>13380449084.776331</v>
      </c>
      <c r="AR25" s="1">
        <f t="shared" si="19"/>
        <v>13189966444.016474</v>
      </c>
      <c r="AS25" s="1">
        <f t="shared" si="20"/>
        <v>12815424579.120108</v>
      </c>
      <c r="AT25" s="1">
        <f t="shared" si="21"/>
        <v>13563421995.812857</v>
      </c>
      <c r="AU25" s="1">
        <f t="shared" si="22"/>
        <v>13383613562.072361</v>
      </c>
      <c r="AV25" s="1">
        <f t="shared" si="23"/>
        <v>13534563852.132866</v>
      </c>
      <c r="AW25" s="1">
        <f t="shared" si="24"/>
        <v>13745639210.790527</v>
      </c>
      <c r="AX25" s="1">
        <f t="shared" si="25"/>
        <v>13935318924.46221</v>
      </c>
      <c r="AY25" s="1">
        <f t="shared" si="26"/>
        <v>14012636078.678658</v>
      </c>
      <c r="AZ25" s="1">
        <f t="shared" si="27"/>
        <v>13214243180.286673</v>
      </c>
      <c r="BA25" s="1">
        <f t="shared" si="28"/>
        <v>13019273594.120955</v>
      </c>
      <c r="BB25" s="1">
        <f t="shared" si="29"/>
        <v>13044022640.410841</v>
      </c>
      <c r="BC25" s="1">
        <f t="shared" si="30"/>
        <v>13233041120.027605</v>
      </c>
      <c r="BD25" s="1">
        <f t="shared" si="31"/>
        <v>13223736612.174751</v>
      </c>
      <c r="BE25" s="1">
        <f t="shared" si="32"/>
        <v>13190769371.10465</v>
      </c>
      <c r="BF25" s="1">
        <f t="shared" si="33"/>
        <v>13196389860.612467</v>
      </c>
      <c r="BG25" s="1">
        <f t="shared" si="34"/>
        <v>13716969991.118412</v>
      </c>
      <c r="BH25" s="1">
        <f t="shared" si="35"/>
        <v>13315128605.689077</v>
      </c>
      <c r="BI25" s="1">
        <f t="shared" si="36"/>
        <v>13410818620.601385</v>
      </c>
      <c r="BJ25" s="1">
        <f t="shared" si="37"/>
        <v>12633018440.134562</v>
      </c>
      <c r="BK25" s="1">
        <f t="shared" si="38"/>
        <v>12530479929.581188</v>
      </c>
      <c r="BL25" s="1">
        <f t="shared" si="39"/>
        <v>12661498735.771448</v>
      </c>
      <c r="BM25" s="1">
        <f t="shared" si="40"/>
        <v>12782551800.053944</v>
      </c>
      <c r="BN25" s="1">
        <f t="shared" si="41"/>
        <v>12402908986.671413</v>
      </c>
      <c r="BO25" s="1">
        <f t="shared" si="42"/>
        <v>13177166841.826464</v>
      </c>
      <c r="BP25" s="1">
        <f t="shared" si="43"/>
        <v>12650918990.783382</v>
      </c>
      <c r="BQ25" s="1">
        <f t="shared" si="44"/>
        <v>12918813247.763622</v>
      </c>
      <c r="BR25" s="1">
        <f t="shared" si="45"/>
        <v>13368263485.639267</v>
      </c>
      <c r="BS25" s="1">
        <f t="shared" si="46"/>
        <v>13093142885.002211</v>
      </c>
      <c r="BT25" s="1">
        <f t="shared" si="47"/>
        <v>13176694531.779419</v>
      </c>
      <c r="BU25" s="1">
        <f t="shared" si="48"/>
        <v>13770813336.152836</v>
      </c>
      <c r="BV25" s="1">
        <f t="shared" si="49"/>
        <v>13539286952.57592</v>
      </c>
      <c r="BW25" s="1">
        <f t="shared" si="50"/>
        <v>13523417335.093819</v>
      </c>
      <c r="BX25" s="1">
        <f t="shared" si="51"/>
        <v>13590013051.288937</v>
      </c>
    </row>
    <row r="26" spans="1:76" x14ac:dyDescent="0.2">
      <c r="A26">
        <v>24</v>
      </c>
      <c r="B26" t="s">
        <v>46</v>
      </c>
      <c r="C26" t="s">
        <v>66</v>
      </c>
      <c r="D26">
        <v>1604000</v>
      </c>
      <c r="E26">
        <v>2.0973732894000001E-3</v>
      </c>
      <c r="F26">
        <v>2.0965789475499998E-3</v>
      </c>
      <c r="G26">
        <v>2.0267114021599998E-3</v>
      </c>
      <c r="H26">
        <v>2.19419665248E-3</v>
      </c>
      <c r="I26">
        <v>2.1826268908899998E-3</v>
      </c>
      <c r="J26">
        <v>2.1963897266899998E-3</v>
      </c>
      <c r="K26">
        <v>2.2716449819699999E-3</v>
      </c>
      <c r="L26">
        <v>2.33735086685E-3</v>
      </c>
      <c r="M26">
        <v>2.3727854202800001E-3</v>
      </c>
      <c r="N26">
        <v>2.1357434539699999E-3</v>
      </c>
      <c r="O26">
        <v>2.1365205275099999E-3</v>
      </c>
      <c r="P26">
        <v>2.1454655073699998E-3</v>
      </c>
      <c r="Q26">
        <v>2.2371774533899999E-3</v>
      </c>
      <c r="R26">
        <v>2.22702369247E-3</v>
      </c>
      <c r="S26">
        <v>2.2581584389699998E-3</v>
      </c>
      <c r="T26">
        <v>2.2920043087199999E-3</v>
      </c>
      <c r="U26">
        <v>2.3228800307099999E-3</v>
      </c>
      <c r="V26">
        <v>2.2832320118699998E-3</v>
      </c>
      <c r="W26">
        <v>2.3544119481300001E-3</v>
      </c>
      <c r="X26">
        <v>2.1984619228000001E-3</v>
      </c>
      <c r="Y26">
        <v>2.2223094463299999E-3</v>
      </c>
      <c r="Z26">
        <v>2.2782414729100001E-3</v>
      </c>
      <c r="AA26">
        <v>2.30799475534E-3</v>
      </c>
      <c r="AB26">
        <v>2.2590218540200001E-3</v>
      </c>
      <c r="AC26">
        <v>2.3288721311199999E-3</v>
      </c>
      <c r="AD26">
        <v>2.2616811723600002E-3</v>
      </c>
      <c r="AE26">
        <v>2.3712312732000001E-3</v>
      </c>
      <c r="AF26">
        <v>2.4384395002599998E-3</v>
      </c>
      <c r="AG26">
        <v>2.3853567433200001E-3</v>
      </c>
      <c r="AH26">
        <v>2.38777430545E-3</v>
      </c>
      <c r="AI26">
        <v>2.5014169935999998E-3</v>
      </c>
      <c r="AJ26">
        <v>2.4317739361100002E-3</v>
      </c>
      <c r="AK26">
        <v>2.5093604120099999E-3</v>
      </c>
      <c r="AL26">
        <v>2.5028502625700001E-3</v>
      </c>
      <c r="AN26" s="1">
        <v>9573390000000</v>
      </c>
      <c r="AO26">
        <v>0.28570104071199998</v>
      </c>
      <c r="AP26">
        <v>1.07391453927</v>
      </c>
      <c r="AQ26" s="1">
        <f t="shared" si="52"/>
        <v>5736583332.5376921</v>
      </c>
      <c r="AR26" s="1">
        <f t="shared" si="19"/>
        <v>5734410706.3103638</v>
      </c>
      <c r="AS26" s="1">
        <f t="shared" si="20"/>
        <v>5543314062.5249109</v>
      </c>
      <c r="AT26" s="1">
        <f t="shared" si="21"/>
        <v>6001407574.1984921</v>
      </c>
      <c r="AU26" s="1">
        <f t="shared" si="22"/>
        <v>5969762801.2655745</v>
      </c>
      <c r="AV26" s="1">
        <f t="shared" si="23"/>
        <v>6007405911.7494116</v>
      </c>
      <c r="AW26" s="1">
        <f t="shared" si="24"/>
        <v>6213238628.9423618</v>
      </c>
      <c r="AX26" s="1">
        <f t="shared" si="25"/>
        <v>6392952600.6789217</v>
      </c>
      <c r="AY26" s="1">
        <f t="shared" si="26"/>
        <v>6489870621.7244778</v>
      </c>
      <c r="AZ26" s="1">
        <f t="shared" si="27"/>
        <v>5841530624.3008852</v>
      </c>
      <c r="BA26" s="1">
        <f t="shared" si="28"/>
        <v>5843656019.4988928</v>
      </c>
      <c r="BB26" s="1">
        <f t="shared" si="29"/>
        <v>5868121679.7769632</v>
      </c>
      <c r="BC26" s="1">
        <f t="shared" si="30"/>
        <v>6118965544.1438236</v>
      </c>
      <c r="BD26" s="1">
        <f t="shared" si="31"/>
        <v>6091193713.5638199</v>
      </c>
      <c r="BE26" s="1">
        <f t="shared" si="32"/>
        <v>6176351214.4900274</v>
      </c>
      <c r="BF26" s="1">
        <f t="shared" si="33"/>
        <v>6268923983.1356306</v>
      </c>
      <c r="BG26" s="1">
        <f t="shared" si="34"/>
        <v>6353373019.0049534</v>
      </c>
      <c r="BH26" s="1">
        <f t="shared" si="35"/>
        <v>6244930632.9045982</v>
      </c>
      <c r="BI26" s="1">
        <f t="shared" si="36"/>
        <v>6439616833.0311518</v>
      </c>
      <c r="BJ26" s="1">
        <f t="shared" si="37"/>
        <v>6013073632.2865505</v>
      </c>
      <c r="BK26" s="1">
        <f t="shared" si="38"/>
        <v>6078299649.3698664</v>
      </c>
      <c r="BL26" s="1">
        <f t="shared" si="39"/>
        <v>6231280872.6244421</v>
      </c>
      <c r="BM26" s="1">
        <f t="shared" si="40"/>
        <v>6312659893.2016764</v>
      </c>
      <c r="BN26" s="1">
        <f t="shared" si="41"/>
        <v>6178712764.7252312</v>
      </c>
      <c r="BO26" s="1">
        <f t="shared" si="42"/>
        <v>6369762177.5360661</v>
      </c>
      <c r="BP26" s="1">
        <f t="shared" si="43"/>
        <v>6185986339.4113674</v>
      </c>
      <c r="BQ26" s="1">
        <f t="shared" si="44"/>
        <v>6485619831.3284626</v>
      </c>
      <c r="BR26" s="1">
        <f t="shared" si="45"/>
        <v>6669442900.4551306</v>
      </c>
      <c r="BS26" s="1">
        <f t="shared" si="46"/>
        <v>6524254792.90835</v>
      </c>
      <c r="BT26" s="1">
        <f t="shared" si="47"/>
        <v>6530867133.5395679</v>
      </c>
      <c r="BU26" s="1">
        <f t="shared" si="48"/>
        <v>6841694373.4976797</v>
      </c>
      <c r="BV26" s="1">
        <f t="shared" si="49"/>
        <v>6651211732.7378254</v>
      </c>
      <c r="BW26" s="1">
        <f t="shared" si="50"/>
        <v>6863420635.5247965</v>
      </c>
      <c r="BX26" s="1">
        <f t="shared" si="51"/>
        <v>6845614546.8525629</v>
      </c>
    </row>
    <row r="27" spans="1:76" x14ac:dyDescent="0.2">
      <c r="A27">
        <v>25</v>
      </c>
      <c r="B27" t="s">
        <v>46</v>
      </c>
      <c r="C27" t="s">
        <v>67</v>
      </c>
      <c r="D27">
        <v>1823000</v>
      </c>
      <c r="E27">
        <v>1.76936191401E-3</v>
      </c>
      <c r="F27">
        <v>1.7492616117699999E-3</v>
      </c>
      <c r="G27">
        <v>1.71526032732E-3</v>
      </c>
      <c r="H27">
        <v>1.7477938062000001E-3</v>
      </c>
      <c r="I27">
        <v>1.84026555746E-3</v>
      </c>
      <c r="J27">
        <v>1.8929684117699999E-3</v>
      </c>
      <c r="K27">
        <v>2.0071291489500002E-3</v>
      </c>
      <c r="L27">
        <v>2.0354836990099999E-3</v>
      </c>
      <c r="M27">
        <v>2.0496955106400002E-3</v>
      </c>
      <c r="N27">
        <v>1.8873389456799999E-3</v>
      </c>
      <c r="O27">
        <v>1.8670141555300001E-3</v>
      </c>
      <c r="P27">
        <v>1.9098913466400001E-3</v>
      </c>
      <c r="Q27">
        <v>1.9985986083099999E-3</v>
      </c>
      <c r="R27">
        <v>2.0503344377699999E-3</v>
      </c>
      <c r="S27">
        <v>2.05737990454E-3</v>
      </c>
      <c r="T27">
        <v>2.1294059875500001E-3</v>
      </c>
      <c r="U27">
        <v>2.0608681013200001E-3</v>
      </c>
      <c r="V27">
        <v>2.0841285026099998E-3</v>
      </c>
      <c r="W27">
        <v>2.15116404667E-3</v>
      </c>
      <c r="X27">
        <v>2.0600910277800001E-3</v>
      </c>
      <c r="Y27">
        <v>2.0902414811300001E-3</v>
      </c>
      <c r="Z27">
        <v>2.12519252213E-3</v>
      </c>
      <c r="AA27">
        <v>2.2063880729100002E-3</v>
      </c>
      <c r="AB27">
        <v>2.1847681602000001E-3</v>
      </c>
      <c r="AC27">
        <v>2.1472096057600001E-3</v>
      </c>
      <c r="AD27">
        <v>2.1148488098999998E-3</v>
      </c>
      <c r="AE27">
        <v>2.2294239862999999E-3</v>
      </c>
      <c r="AF27">
        <v>2.2843717197200001E-3</v>
      </c>
      <c r="AG27">
        <v>2.2471067264099999E-3</v>
      </c>
      <c r="AH27">
        <v>2.2287677908599999E-3</v>
      </c>
      <c r="AI27">
        <v>2.31393505085E-3</v>
      </c>
      <c r="AJ27">
        <v>2.2750468372400002E-3</v>
      </c>
      <c r="AK27">
        <v>2.3046101683700001E-3</v>
      </c>
      <c r="AL27">
        <v>2.3049555343799999E-3</v>
      </c>
      <c r="AN27" s="1">
        <v>9573390000000</v>
      </c>
      <c r="AO27">
        <v>0.28570104071199998</v>
      </c>
      <c r="AP27">
        <v>1.07391453927</v>
      </c>
      <c r="AQ27" s="1">
        <f t="shared" si="52"/>
        <v>4839430403.9413099</v>
      </c>
      <c r="AR27" s="1">
        <f t="shared" si="19"/>
        <v>4784453514.8049259</v>
      </c>
      <c r="AS27" s="1">
        <f t="shared" si="20"/>
        <v>4691455667.1416044</v>
      </c>
      <c r="AT27" s="1">
        <f t="shared" si="21"/>
        <v>4780438879.4461079</v>
      </c>
      <c r="AU27" s="1">
        <f t="shared" si="22"/>
        <v>5033360908.0090065</v>
      </c>
      <c r="AV27" s="1">
        <f t="shared" si="23"/>
        <v>5177509933.4304171</v>
      </c>
      <c r="AW27" s="1">
        <f t="shared" si="24"/>
        <v>5489754103.5296516</v>
      </c>
      <c r="AX27" s="1">
        <f t="shared" si="25"/>
        <v>5567307412.7559423</v>
      </c>
      <c r="AY27" s="1">
        <f t="shared" si="26"/>
        <v>5606178529.3730268</v>
      </c>
      <c r="AZ27" s="1">
        <f t="shared" si="27"/>
        <v>5162112625.9953537</v>
      </c>
      <c r="BA27" s="1">
        <f t="shared" si="28"/>
        <v>5106521733.8060246</v>
      </c>
      <c r="BB27" s="1">
        <f t="shared" si="29"/>
        <v>5223796317.739543</v>
      </c>
      <c r="BC27" s="1">
        <f t="shared" si="30"/>
        <v>5466421987.3535366</v>
      </c>
      <c r="BD27" s="1">
        <f t="shared" si="31"/>
        <v>5607926076.5279303</v>
      </c>
      <c r="BE27" s="1">
        <f t="shared" si="32"/>
        <v>5627196326.343257</v>
      </c>
      <c r="BF27" s="1">
        <f t="shared" si="33"/>
        <v>5824196845.703043</v>
      </c>
      <c r="BG27" s="1">
        <f t="shared" si="34"/>
        <v>5636736989.2333059</v>
      </c>
      <c r="BH27" s="1">
        <f t="shared" si="35"/>
        <v>5700357152.140275</v>
      </c>
      <c r="BI27" s="1">
        <f t="shared" si="36"/>
        <v>5883707911.2472544</v>
      </c>
      <c r="BJ27" s="1">
        <f t="shared" si="37"/>
        <v>5634611594.0352983</v>
      </c>
      <c r="BK27" s="1">
        <f t="shared" si="38"/>
        <v>5717076927.7125206</v>
      </c>
      <c r="BL27" s="1">
        <f t="shared" si="39"/>
        <v>5812672480.6208916</v>
      </c>
      <c r="BM27" s="1">
        <f t="shared" si="40"/>
        <v>6034752663.311697</v>
      </c>
      <c r="BN27" s="1">
        <f t="shared" si="41"/>
        <v>5975619445.8105888</v>
      </c>
      <c r="BO27" s="1">
        <f t="shared" si="42"/>
        <v>5872892011.2219887</v>
      </c>
      <c r="BP27" s="1">
        <f t="shared" si="43"/>
        <v>5784381108.9918776</v>
      </c>
      <c r="BQ27" s="1">
        <f t="shared" si="44"/>
        <v>6097758823.1930685</v>
      </c>
      <c r="BR27" s="1">
        <f t="shared" si="45"/>
        <v>6248047879.1713066</v>
      </c>
      <c r="BS27" s="1">
        <f t="shared" si="46"/>
        <v>6146123371.6982327</v>
      </c>
      <c r="BT27" s="1">
        <f t="shared" si="47"/>
        <v>6095964045.0088434</v>
      </c>
      <c r="BU27" s="1">
        <f t="shared" si="48"/>
        <v>6328907358.7268829</v>
      </c>
      <c r="BV27" s="1">
        <f t="shared" si="49"/>
        <v>6222543136.7952166</v>
      </c>
      <c r="BW27" s="1">
        <f t="shared" si="50"/>
        <v>6303402616.3507929</v>
      </c>
      <c r="BX27" s="1">
        <f t="shared" si="51"/>
        <v>6304347236.4175215</v>
      </c>
    </row>
    <row r="28" spans="1:76" x14ac:dyDescent="0.2">
      <c r="A28">
        <v>26</v>
      </c>
      <c r="B28" t="s">
        <v>46</v>
      </c>
      <c r="C28" t="s">
        <v>68</v>
      </c>
      <c r="D28">
        <v>1875000</v>
      </c>
      <c r="E28">
        <v>2.9343332968899999E-3</v>
      </c>
      <c r="F28">
        <v>3.0340059296200001E-3</v>
      </c>
      <c r="G28">
        <v>2.9321056860800001E-3</v>
      </c>
      <c r="H28">
        <v>3.1928915661E-3</v>
      </c>
      <c r="I28">
        <v>3.22204045801E-3</v>
      </c>
      <c r="J28">
        <v>3.1587003303400001E-3</v>
      </c>
      <c r="K28">
        <v>3.3650737942700001E-3</v>
      </c>
      <c r="L28">
        <v>3.44735724801E-3</v>
      </c>
      <c r="M28">
        <v>3.4059305941699998E-3</v>
      </c>
      <c r="N28">
        <v>3.1749498014799998E-3</v>
      </c>
      <c r="O28">
        <v>3.1693030670899998E-3</v>
      </c>
      <c r="P28">
        <v>3.1556956459899998E-3</v>
      </c>
      <c r="Q28">
        <v>3.1708399458699999E-3</v>
      </c>
      <c r="R28">
        <v>3.1203474340699999E-3</v>
      </c>
      <c r="S28">
        <v>3.3033396185900002E-3</v>
      </c>
      <c r="T28">
        <v>3.1372703689399998E-3</v>
      </c>
      <c r="U28">
        <v>3.3446108577200001E-3</v>
      </c>
      <c r="V28">
        <v>3.1965524458899999E-3</v>
      </c>
      <c r="W28">
        <v>3.2826521941299999E-3</v>
      </c>
      <c r="X28">
        <v>2.9529139886500001E-3</v>
      </c>
      <c r="Y28">
        <v>3.0365789064599998E-3</v>
      </c>
      <c r="Z28">
        <v>2.9343851017899999E-3</v>
      </c>
      <c r="AA28">
        <v>2.99914123013E-3</v>
      </c>
      <c r="AB28">
        <v>2.8953932783899999E-3</v>
      </c>
      <c r="AC28">
        <v>3.12262684979E-3</v>
      </c>
      <c r="AD28">
        <v>2.9693706794000001E-3</v>
      </c>
      <c r="AE28">
        <v>3.0050815256300002E-3</v>
      </c>
      <c r="AF28">
        <v>3.2279116803100001E-3</v>
      </c>
      <c r="AG28">
        <v>3.27493326363E-3</v>
      </c>
      <c r="AH28">
        <v>3.20608454798E-3</v>
      </c>
      <c r="AI28">
        <v>3.3573203271699999E-3</v>
      </c>
      <c r="AJ28">
        <v>3.23493987877E-3</v>
      </c>
      <c r="AK28">
        <v>3.34913515255E-3</v>
      </c>
      <c r="AL28">
        <v>3.2856741467800002E-3</v>
      </c>
      <c r="AN28" s="1">
        <v>9573390000000</v>
      </c>
      <c r="AO28">
        <v>0.28570104071199998</v>
      </c>
      <c r="AP28">
        <v>1.07391453927</v>
      </c>
      <c r="AQ28" s="1">
        <f t="shared" si="52"/>
        <v>8025775653.8250818</v>
      </c>
      <c r="AR28" s="1">
        <f t="shared" si="19"/>
        <v>8298393011.2210274</v>
      </c>
      <c r="AS28" s="1">
        <f t="shared" si="20"/>
        <v>8019682854.2702255</v>
      </c>
      <c r="AT28" s="1">
        <f t="shared" si="21"/>
        <v>8732965482.710619</v>
      </c>
      <c r="AU28" s="1">
        <f t="shared" si="22"/>
        <v>8812691418.164238</v>
      </c>
      <c r="AV28" s="1">
        <f t="shared" si="23"/>
        <v>8639448093.9982872</v>
      </c>
      <c r="AW28" s="1">
        <f t="shared" si="24"/>
        <v>9203905827.6035347</v>
      </c>
      <c r="AX28" s="1">
        <f t="shared" si="25"/>
        <v>9428961563.582489</v>
      </c>
      <c r="AY28" s="1">
        <f t="shared" si="26"/>
        <v>9315654384.0058212</v>
      </c>
      <c r="AZ28" s="1">
        <f t="shared" si="27"/>
        <v>8683892469.1485691</v>
      </c>
      <c r="BA28" s="1">
        <f t="shared" si="28"/>
        <v>8668447930.7115364</v>
      </c>
      <c r="BB28" s="1">
        <f t="shared" si="29"/>
        <v>8631229899.2454205</v>
      </c>
      <c r="BC28" s="1">
        <f t="shared" si="30"/>
        <v>8672651490.1055832</v>
      </c>
      <c r="BD28" s="1">
        <f t="shared" si="31"/>
        <v>8534548033.2370615</v>
      </c>
      <c r="BE28" s="1">
        <f t="shared" si="32"/>
        <v>9035054986.8668556</v>
      </c>
      <c r="BF28" s="1">
        <f t="shared" si="33"/>
        <v>8580834417.5461874</v>
      </c>
      <c r="BG28" s="1">
        <f t="shared" si="34"/>
        <v>9147937087.3984528</v>
      </c>
      <c r="BH28" s="1">
        <f t="shared" si="35"/>
        <v>8742978455.6477089</v>
      </c>
      <c r="BI28" s="1">
        <f t="shared" si="36"/>
        <v>8978472243.6088257</v>
      </c>
      <c r="BJ28" s="1">
        <f t="shared" si="37"/>
        <v>8076596214.5693884</v>
      </c>
      <c r="BK28" s="1">
        <f t="shared" si="38"/>
        <v>8305430430.8973179</v>
      </c>
      <c r="BL28" s="1">
        <f t="shared" si="39"/>
        <v>8025917346.8309889</v>
      </c>
      <c r="BM28" s="1">
        <f t="shared" si="40"/>
        <v>8203033613.3498526</v>
      </c>
      <c r="BN28" s="1">
        <f t="shared" si="41"/>
        <v>7919269738.9148607</v>
      </c>
      <c r="BO28" s="1">
        <f t="shared" si="42"/>
        <v>8540782525.8251781</v>
      </c>
      <c r="BP28" s="1">
        <f t="shared" si="43"/>
        <v>8121607361.770649</v>
      </c>
      <c r="BQ28" s="1">
        <f t="shared" si="44"/>
        <v>8219281078.8477077</v>
      </c>
      <c r="BR28" s="1">
        <f t="shared" si="45"/>
        <v>8828749959.6542168</v>
      </c>
      <c r="BS28" s="1">
        <f t="shared" si="46"/>
        <v>8957359984.6346569</v>
      </c>
      <c r="BT28" s="1">
        <f t="shared" si="47"/>
        <v>8769049970.0747776</v>
      </c>
      <c r="BU28" s="1">
        <f t="shared" si="48"/>
        <v>9182699106.6254272</v>
      </c>
      <c r="BV28" s="1">
        <f t="shared" si="49"/>
        <v>8847972978.4402218</v>
      </c>
      <c r="BW28" s="1">
        <f t="shared" si="50"/>
        <v>9160311610.5433941</v>
      </c>
      <c r="BX28" s="1">
        <f t="shared" si="51"/>
        <v>8986737669.3636608</v>
      </c>
    </row>
    <row r="29" spans="1:76" x14ac:dyDescent="0.2">
      <c r="A29">
        <v>27</v>
      </c>
      <c r="B29" t="s">
        <v>46</v>
      </c>
      <c r="C29" t="s">
        <v>69</v>
      </c>
      <c r="D29">
        <v>1473000</v>
      </c>
      <c r="E29">
        <v>4.58241993375E-3</v>
      </c>
      <c r="F29">
        <v>4.4632168527200004E-3</v>
      </c>
      <c r="G29">
        <v>4.37064149165E-3</v>
      </c>
      <c r="H29">
        <v>4.6688650480000001E-3</v>
      </c>
      <c r="I29">
        <v>4.9728216802599999E-3</v>
      </c>
      <c r="J29">
        <v>5.1340730739599999E-3</v>
      </c>
      <c r="K29">
        <v>5.2524472765500003E-3</v>
      </c>
      <c r="L29">
        <v>5.1864478305499997E-3</v>
      </c>
      <c r="M29">
        <v>5.6493764407900002E-3</v>
      </c>
      <c r="N29">
        <v>4.72737005142E-3</v>
      </c>
      <c r="O29">
        <v>4.6559656272400001E-3</v>
      </c>
      <c r="P29">
        <v>4.9448815694199998E-3</v>
      </c>
      <c r="Q29">
        <v>5.0187553606199998E-3</v>
      </c>
      <c r="R29">
        <v>5.0041291097699999E-3</v>
      </c>
      <c r="S29">
        <v>5.3129208662699998E-3</v>
      </c>
      <c r="T29">
        <v>5.0041636463699999E-3</v>
      </c>
      <c r="U29">
        <v>5.5119207657099998E-3</v>
      </c>
      <c r="V29">
        <v>5.3134561835900002E-3</v>
      </c>
      <c r="W29">
        <v>5.5329708245000003E-3</v>
      </c>
      <c r="X29">
        <v>4.96884997105E-3</v>
      </c>
      <c r="Y29">
        <v>5.1002099359100002E-3</v>
      </c>
      <c r="Z29">
        <v>5.2885207571100002E-3</v>
      </c>
      <c r="AA29">
        <v>5.44980668742E-3</v>
      </c>
      <c r="AB29">
        <v>5.1981902751599999E-3</v>
      </c>
      <c r="AC29">
        <v>5.3210024310799998E-3</v>
      </c>
      <c r="AD29">
        <v>5.1930788581000002E-3</v>
      </c>
      <c r="AE29">
        <v>5.5379613634500002E-3</v>
      </c>
      <c r="AF29">
        <v>5.7691321074599998E-3</v>
      </c>
      <c r="AG29">
        <v>6.00957592904E-3</v>
      </c>
      <c r="AH29">
        <v>5.8747795723E-3</v>
      </c>
      <c r="AI29">
        <v>6.4852485453299998E-3</v>
      </c>
      <c r="AJ29">
        <v>6.3026708000300004E-3</v>
      </c>
      <c r="AK29">
        <v>6.3678240992800002E-3</v>
      </c>
      <c r="AL29">
        <v>6.3741097608100003E-3</v>
      </c>
      <c r="AN29" s="1">
        <v>9573390000000</v>
      </c>
      <c r="AO29">
        <v>0.28570104071199998</v>
      </c>
      <c r="AP29">
        <v>1.07391453927</v>
      </c>
      <c r="AQ29" s="1">
        <f t="shared" si="52"/>
        <v>12533502713.843956</v>
      </c>
      <c r="AR29" s="1">
        <f t="shared" si="19"/>
        <v>12207467090.48601</v>
      </c>
      <c r="AS29" s="1">
        <f t="shared" si="20"/>
        <v>11954261675.883944</v>
      </c>
      <c r="AT29" s="1">
        <f t="shared" si="21"/>
        <v>12769941121.871805</v>
      </c>
      <c r="AU29" s="1">
        <f t="shared" si="22"/>
        <v>13601301261.36124</v>
      </c>
      <c r="AV29" s="1">
        <f t="shared" si="23"/>
        <v>14042344380.448793</v>
      </c>
      <c r="AW29" s="1">
        <f t="shared" si="24"/>
        <v>14366112915.602825</v>
      </c>
      <c r="AX29" s="1">
        <f t="shared" si="25"/>
        <v>14185596016.778091</v>
      </c>
      <c r="AY29" s="1">
        <f t="shared" si="26"/>
        <v>15451764782.766964</v>
      </c>
      <c r="AZ29" s="1">
        <f t="shared" si="27"/>
        <v>12929959764.80267</v>
      </c>
      <c r="BA29" s="1">
        <f t="shared" si="28"/>
        <v>12734659561.595819</v>
      </c>
      <c r="BB29" s="1">
        <f t="shared" si="29"/>
        <v>13524881496.236906</v>
      </c>
      <c r="BC29" s="1">
        <f t="shared" si="30"/>
        <v>13726935733.05353</v>
      </c>
      <c r="BD29" s="1">
        <f t="shared" si="31"/>
        <v>13686931072.334492</v>
      </c>
      <c r="BE29" s="1">
        <f t="shared" si="32"/>
        <v>14531515893.031664</v>
      </c>
      <c r="BF29" s="1">
        <f t="shared" si="33"/>
        <v>13687025534.338428</v>
      </c>
      <c r="BG29" s="1">
        <f t="shared" si="34"/>
        <v>15075805987.729473</v>
      </c>
      <c r="BH29" s="1">
        <f t="shared" si="35"/>
        <v>14532980054.147404</v>
      </c>
      <c r="BI29" s="1">
        <f t="shared" si="36"/>
        <v>15133380582.110905</v>
      </c>
      <c r="BJ29" s="1">
        <f t="shared" si="37"/>
        <v>13590438130.334007</v>
      </c>
      <c r="BK29" s="1">
        <f t="shared" si="38"/>
        <v>13949724380.801224</v>
      </c>
      <c r="BL29" s="1">
        <f t="shared" si="39"/>
        <v>14464778483.803286</v>
      </c>
      <c r="BM29" s="1">
        <f t="shared" si="40"/>
        <v>14905916064.922127</v>
      </c>
      <c r="BN29" s="1">
        <f t="shared" si="41"/>
        <v>14217713099.7854</v>
      </c>
      <c r="BO29" s="1">
        <f t="shared" si="42"/>
        <v>14553620003.074532</v>
      </c>
      <c r="BP29" s="1">
        <f t="shared" si="43"/>
        <v>14203732722.491461</v>
      </c>
      <c r="BQ29" s="1">
        <f t="shared" si="44"/>
        <v>15147030342.36371</v>
      </c>
      <c r="BR29" s="1">
        <f t="shared" si="45"/>
        <v>15779311798.297321</v>
      </c>
      <c r="BS29" s="1">
        <f t="shared" si="46"/>
        <v>16436956303.573769</v>
      </c>
      <c r="BT29" s="1">
        <f t="shared" si="47"/>
        <v>16068271083.222412</v>
      </c>
      <c r="BU29" s="1">
        <f t="shared" si="48"/>
        <v>17737981550.793552</v>
      </c>
      <c r="BV29" s="1">
        <f t="shared" si="49"/>
        <v>17238608141.265717</v>
      </c>
      <c r="BW29" s="1">
        <f t="shared" si="50"/>
        <v>17416810720.85722</v>
      </c>
      <c r="BX29" s="1">
        <f t="shared" si="51"/>
        <v>17434002806.476505</v>
      </c>
    </row>
    <row r="30" spans="1:76" x14ac:dyDescent="0.2">
      <c r="A30">
        <v>28</v>
      </c>
      <c r="B30" t="s">
        <v>46</v>
      </c>
      <c r="C30" t="s">
        <v>70</v>
      </c>
      <c r="D30">
        <v>1163515</v>
      </c>
      <c r="E30">
        <v>2.7292894921300001E-3</v>
      </c>
      <c r="F30">
        <v>2.7212424639200001E-3</v>
      </c>
      <c r="G30">
        <v>2.82353987839E-3</v>
      </c>
      <c r="H30">
        <v>3.2562316937699998E-3</v>
      </c>
      <c r="I30">
        <v>3.2032870832399999E-3</v>
      </c>
      <c r="J30">
        <v>3.3467348587299999E-3</v>
      </c>
      <c r="K30">
        <v>3.4480652483400002E-3</v>
      </c>
      <c r="L30">
        <v>3.5935334150299998E-3</v>
      </c>
      <c r="M30">
        <v>3.6637981313500001E-3</v>
      </c>
      <c r="N30">
        <v>3.0563165743699998E-3</v>
      </c>
      <c r="O30">
        <v>3.1524146688199999E-3</v>
      </c>
      <c r="P30">
        <v>3.3067932787699999E-3</v>
      </c>
      <c r="Q30">
        <v>3.5941205372600001E-3</v>
      </c>
      <c r="R30">
        <v>3.5132703524999999E-3</v>
      </c>
      <c r="S30">
        <v>3.7922570216699998E-3</v>
      </c>
      <c r="T30">
        <v>3.59007975486E-3</v>
      </c>
      <c r="U30">
        <v>3.9009264391599999E-3</v>
      </c>
      <c r="V30">
        <v>3.58610804565E-3</v>
      </c>
      <c r="W30">
        <v>3.7829494074899999E-3</v>
      </c>
      <c r="X30">
        <v>3.3692181864800001E-3</v>
      </c>
      <c r="Y30">
        <v>3.3188638210899998E-3</v>
      </c>
      <c r="Z30">
        <v>3.4046354716099998E-3</v>
      </c>
      <c r="AA30">
        <v>3.5599465698000002E-3</v>
      </c>
      <c r="AB30">
        <v>3.4776458477700002E-3</v>
      </c>
      <c r="AC30">
        <v>3.6508469056900001E-3</v>
      </c>
      <c r="AD30">
        <v>3.4272569457700001E-3</v>
      </c>
      <c r="AE30">
        <v>3.7756276479100001E-3</v>
      </c>
      <c r="AF30">
        <v>4.0132567364499997E-3</v>
      </c>
      <c r="AG30">
        <v>3.9773559389000004E-3</v>
      </c>
      <c r="AH30">
        <v>3.8207669864299999E-3</v>
      </c>
      <c r="AI30">
        <v>4.3828501803799998E-3</v>
      </c>
      <c r="AJ30">
        <v>3.9082654670399997E-3</v>
      </c>
      <c r="AK30">
        <v>4.24801928703E-3</v>
      </c>
      <c r="AL30">
        <v>4.2727129573100001E-3</v>
      </c>
      <c r="AN30" s="1">
        <v>9573390000000</v>
      </c>
      <c r="AO30">
        <v>0.28570104071199998</v>
      </c>
      <c r="AP30">
        <v>1.07391453927</v>
      </c>
      <c r="AQ30" s="1">
        <f t="shared" si="52"/>
        <v>7464954707.5629034</v>
      </c>
      <c r="AR30" s="1">
        <f t="shared" si="19"/>
        <v>7442945059.5239725</v>
      </c>
      <c r="AS30" s="1">
        <f t="shared" si="20"/>
        <v>7722741529.6021156</v>
      </c>
      <c r="AT30" s="1">
        <f t="shared" si="21"/>
        <v>8906208806.8765697</v>
      </c>
      <c r="AU30" s="1">
        <f t="shared" si="22"/>
        <v>8761398547.3728905</v>
      </c>
      <c r="AV30" s="1">
        <f t="shared" si="23"/>
        <v>9153746500.9414959</v>
      </c>
      <c r="AW30" s="1">
        <f t="shared" si="24"/>
        <v>9430898034.7452698</v>
      </c>
      <c r="AX30" s="1">
        <f t="shared" si="25"/>
        <v>9828772015.8177528</v>
      </c>
      <c r="AY30" s="1">
        <f t="shared" si="26"/>
        <v>10020954972.730545</v>
      </c>
      <c r="AZ30" s="1">
        <f t="shared" si="27"/>
        <v>8359415468.9102983</v>
      </c>
      <c r="BA30" s="1">
        <f t="shared" si="28"/>
        <v>8622256008.4063492</v>
      </c>
      <c r="BB30" s="1">
        <f t="shared" si="29"/>
        <v>9044501187.7529678</v>
      </c>
      <c r="BC30" s="1">
        <f t="shared" si="30"/>
        <v>9830377869.966753</v>
      </c>
      <c r="BD30" s="1">
        <f t="shared" si="31"/>
        <v>9609242307.3700275</v>
      </c>
      <c r="BE30" s="1">
        <f t="shared" si="32"/>
        <v>10372306414.484058</v>
      </c>
      <c r="BF30" s="1">
        <f t="shared" si="33"/>
        <v>9819325814.958992</v>
      </c>
      <c r="BG30" s="1">
        <f t="shared" si="34"/>
        <v>10669531125.163982</v>
      </c>
      <c r="BH30" s="1">
        <f t="shared" si="35"/>
        <v>9808462683.9317608</v>
      </c>
      <c r="BI30" s="1">
        <f t="shared" si="36"/>
        <v>10346848903.109938</v>
      </c>
      <c r="BJ30" s="1">
        <f t="shared" si="37"/>
        <v>9215241268.6504574</v>
      </c>
      <c r="BK30" s="1">
        <f t="shared" si="38"/>
        <v>9077515659.825037</v>
      </c>
      <c r="BL30" s="1">
        <f t="shared" si="39"/>
        <v>9312112058.6940422</v>
      </c>
      <c r="BM30" s="1">
        <f t="shared" si="40"/>
        <v>9736907712.2563896</v>
      </c>
      <c r="BN30" s="1">
        <f t="shared" si="41"/>
        <v>9511804745.3028164</v>
      </c>
      <c r="BO30" s="1">
        <f t="shared" si="42"/>
        <v>9985531719.4486542</v>
      </c>
      <c r="BP30" s="1">
        <f t="shared" si="43"/>
        <v>9373984674.446106</v>
      </c>
      <c r="BQ30" s="1">
        <f t="shared" si="44"/>
        <v>10326822957.235756</v>
      </c>
      <c r="BR30" s="1">
        <f t="shared" si="45"/>
        <v>10976768808.808346</v>
      </c>
      <c r="BS30" s="1">
        <f t="shared" si="46"/>
        <v>10878575550.654928</v>
      </c>
      <c r="BT30" s="1">
        <f t="shared" si="47"/>
        <v>10450284802.728071</v>
      </c>
      <c r="BU30" s="1">
        <f t="shared" si="48"/>
        <v>11987653995.999119</v>
      </c>
      <c r="BV30" s="1">
        <f t="shared" si="49"/>
        <v>10689604302.040131</v>
      </c>
      <c r="BW30" s="1">
        <f t="shared" si="50"/>
        <v>11618874313.616474</v>
      </c>
      <c r="BX30" s="1">
        <f t="shared" si="51"/>
        <v>11686414649.933023</v>
      </c>
    </row>
    <row r="31" spans="1:76" x14ac:dyDescent="0.2">
      <c r="A31">
        <v>29</v>
      </c>
      <c r="B31" t="s">
        <v>46</v>
      </c>
      <c r="C31" t="s">
        <v>71</v>
      </c>
      <c r="D31">
        <v>1890000</v>
      </c>
      <c r="E31">
        <v>7.9076902944700007E-3</v>
      </c>
      <c r="F31">
        <v>8.0229043980100008E-3</v>
      </c>
      <c r="G31">
        <v>8.3298311780100002E-3</v>
      </c>
      <c r="H31">
        <v>7.5399618270400003E-3</v>
      </c>
      <c r="I31">
        <v>7.8685603246600004E-3</v>
      </c>
      <c r="J31">
        <v>7.8596671496999997E-3</v>
      </c>
      <c r="K31">
        <v>7.4483534908199997E-3</v>
      </c>
      <c r="L31">
        <v>7.6158905460499996E-3</v>
      </c>
      <c r="M31">
        <v>8.7710362657299999E-3</v>
      </c>
      <c r="N31">
        <v>6.6864587872899998E-3</v>
      </c>
      <c r="O31">
        <v>7.0465719340299998E-3</v>
      </c>
      <c r="P31">
        <v>7.8476138756800005E-3</v>
      </c>
      <c r="Q31">
        <v>8.1621905129800002E-3</v>
      </c>
      <c r="R31">
        <v>7.7015413184599998E-3</v>
      </c>
      <c r="S31">
        <v>8.3763347123100001E-3</v>
      </c>
      <c r="T31">
        <v>7.8439357275900002E-3</v>
      </c>
      <c r="U31">
        <v>8.1264451301400007E-3</v>
      </c>
      <c r="V31">
        <v>8.0528130951499997E-3</v>
      </c>
      <c r="W31">
        <v>8.2982301873800006E-3</v>
      </c>
      <c r="X31">
        <v>7.58995355811E-3</v>
      </c>
      <c r="Y31">
        <v>7.0632531126899999E-3</v>
      </c>
      <c r="Z31">
        <v>7.0935417124500001E-3</v>
      </c>
      <c r="AA31">
        <v>6.8475720345899998E-3</v>
      </c>
      <c r="AB31">
        <v>6.8206680218000004E-3</v>
      </c>
      <c r="AC31">
        <v>7.5735314039700003E-3</v>
      </c>
      <c r="AD31">
        <v>6.9336890511200004E-3</v>
      </c>
      <c r="AE31">
        <v>7.2808337039000004E-3</v>
      </c>
      <c r="AF31">
        <v>7.7966033148500003E-3</v>
      </c>
      <c r="AG31">
        <v>7.7258378178100004E-3</v>
      </c>
      <c r="AH31">
        <v>7.8692855932999996E-3</v>
      </c>
      <c r="AI31">
        <v>8.8750950468900001E-3</v>
      </c>
      <c r="AJ31">
        <v>8.05500616936E-3</v>
      </c>
      <c r="AK31">
        <v>8.0221791293699999E-3</v>
      </c>
      <c r="AL31">
        <v>8.0209876166099994E-3</v>
      </c>
      <c r="AN31" s="1">
        <v>9573390000000</v>
      </c>
      <c r="AO31">
        <v>0.28570104071199998</v>
      </c>
      <c r="AP31">
        <v>1.07391453927</v>
      </c>
      <c r="AQ31" s="1">
        <f t="shared" si="52"/>
        <v>21628541076.302063</v>
      </c>
      <c r="AR31" s="1">
        <f t="shared" si="19"/>
        <v>21943666337.685513</v>
      </c>
      <c r="AS31" s="1">
        <f t="shared" si="20"/>
        <v>22783150209.896526</v>
      </c>
      <c r="AT31" s="1">
        <f t="shared" si="21"/>
        <v>20622756837.597454</v>
      </c>
      <c r="AU31" s="1">
        <f t="shared" si="22"/>
        <v>21521515620.342834</v>
      </c>
      <c r="AV31" s="1">
        <f t="shared" si="23"/>
        <v>21497191653.070667</v>
      </c>
      <c r="AW31" s="1">
        <f t="shared" si="24"/>
        <v>20372196359.242405</v>
      </c>
      <c r="AX31" s="1">
        <f t="shared" si="25"/>
        <v>20830431563.949245</v>
      </c>
      <c r="AY31" s="1">
        <f t="shared" si="26"/>
        <v>23989902372.345123</v>
      </c>
      <c r="AZ31" s="1">
        <f t="shared" si="27"/>
        <v>18288317214.071602</v>
      </c>
      <c r="BA31" s="1">
        <f t="shared" si="28"/>
        <v>19273272579.841209</v>
      </c>
      <c r="BB31" s="1">
        <f t="shared" si="29"/>
        <v>21464224412.000565</v>
      </c>
      <c r="BC31" s="1">
        <f t="shared" si="30"/>
        <v>22324631619.177872</v>
      </c>
      <c r="BD31" s="1">
        <f t="shared" si="31"/>
        <v>21064697345.777115</v>
      </c>
      <c r="BE31" s="1">
        <f t="shared" si="32"/>
        <v>22910343304.763199</v>
      </c>
      <c r="BF31" s="1">
        <f t="shared" si="33"/>
        <v>21454164208.061508</v>
      </c>
      <c r="BG31" s="1">
        <f t="shared" si="34"/>
        <v>22226863440.069527</v>
      </c>
      <c r="BH31" s="1">
        <f t="shared" si="35"/>
        <v>22025470437.307816</v>
      </c>
      <c r="BI31" s="1">
        <f t="shared" si="36"/>
        <v>22696717471.835102</v>
      </c>
      <c r="BJ31" s="1">
        <f t="shared" si="37"/>
        <v>20759490595.326824</v>
      </c>
      <c r="BK31" s="1">
        <f t="shared" si="38"/>
        <v>19318897730.095421</v>
      </c>
      <c r="BL31" s="1">
        <f t="shared" si="39"/>
        <v>19401740911.815746</v>
      </c>
      <c r="BM31" s="1">
        <f t="shared" si="40"/>
        <v>18728982485.143402</v>
      </c>
      <c r="BN31" s="1">
        <f t="shared" si="41"/>
        <v>18655396580.273964</v>
      </c>
      <c r="BO31" s="1">
        <f t="shared" si="42"/>
        <v>20714573910.156849</v>
      </c>
      <c r="BP31" s="1">
        <f t="shared" si="43"/>
        <v>18964523504.07914</v>
      </c>
      <c r="BQ31" s="1">
        <f t="shared" si="44"/>
        <v>19914008385.564888</v>
      </c>
      <c r="BR31" s="1">
        <f t="shared" si="45"/>
        <v>21324704024.990921</v>
      </c>
      <c r="BS31" s="1">
        <f t="shared" si="46"/>
        <v>21131151368.966331</v>
      </c>
      <c r="BT31" s="1">
        <f t="shared" si="47"/>
        <v>21523499322.534935</v>
      </c>
      <c r="BU31" s="1">
        <f t="shared" si="48"/>
        <v>24274516404.870262</v>
      </c>
      <c r="BV31" s="1">
        <f t="shared" si="49"/>
        <v>22031468774.858738</v>
      </c>
      <c r="BW31" s="1">
        <f t="shared" si="50"/>
        <v>21941682635.493412</v>
      </c>
      <c r="BX31" s="1">
        <f t="shared" si="51"/>
        <v>21938423696.193447</v>
      </c>
    </row>
    <row r="32" spans="1:76" x14ac:dyDescent="0.2">
      <c r="A32">
        <v>30</v>
      </c>
      <c r="B32" t="s">
        <v>46</v>
      </c>
      <c r="C32" t="s">
        <v>72</v>
      </c>
      <c r="D32">
        <v>1636000</v>
      </c>
      <c r="E32">
        <v>5.9715856670800004E-3</v>
      </c>
      <c r="F32">
        <v>5.7424353142800002E-3</v>
      </c>
      <c r="G32">
        <v>5.9645747369200001E-3</v>
      </c>
      <c r="H32">
        <v>6.4227718327099998E-3</v>
      </c>
      <c r="I32">
        <v>6.3169862214699996E-3</v>
      </c>
      <c r="J32">
        <v>6.5456530618400004E-3</v>
      </c>
      <c r="K32">
        <v>6.2527308738599997E-3</v>
      </c>
      <c r="L32">
        <v>6.1576861457600003E-3</v>
      </c>
      <c r="M32">
        <v>6.9409590058000003E-3</v>
      </c>
      <c r="N32">
        <v>5.4477862962099997E-3</v>
      </c>
      <c r="O32">
        <v>5.6326261889300001E-3</v>
      </c>
      <c r="P32">
        <v>6.2967305045199999E-3</v>
      </c>
      <c r="Q32">
        <v>6.6892389837300004E-3</v>
      </c>
      <c r="R32">
        <v>6.0562866829399998E-3</v>
      </c>
      <c r="S32">
        <v>6.30460484973E-3</v>
      </c>
      <c r="T32">
        <v>6.4745249304800001E-3</v>
      </c>
      <c r="U32">
        <v>6.6199067556599999E-3</v>
      </c>
      <c r="V32">
        <v>6.4736269788300002E-3</v>
      </c>
      <c r="W32">
        <v>6.5868379594600001E-3</v>
      </c>
      <c r="X32">
        <v>6.3037241663800002E-3</v>
      </c>
      <c r="Y32">
        <v>5.9010964628500003E-3</v>
      </c>
      <c r="Z32">
        <v>5.6853635798400004E-3</v>
      </c>
      <c r="AA32">
        <v>6.0152917366299999E-3</v>
      </c>
      <c r="AB32">
        <v>5.61192149616E-3</v>
      </c>
      <c r="AC32">
        <v>6.1651115151499999E-3</v>
      </c>
      <c r="AD32">
        <v>5.9193317885899996E-3</v>
      </c>
      <c r="AE32">
        <v>6.2835720592500002E-3</v>
      </c>
      <c r="AF32">
        <v>6.5738176605900003E-3</v>
      </c>
      <c r="AG32">
        <v>6.2971794803500002E-3</v>
      </c>
      <c r="AH32">
        <v>6.5038637736899996E-3</v>
      </c>
      <c r="AI32">
        <v>7.1751689707600002E-3</v>
      </c>
      <c r="AJ32">
        <v>6.63570725098E-3</v>
      </c>
      <c r="AK32">
        <v>6.62372305016E-3</v>
      </c>
      <c r="AL32">
        <v>6.62786744237E-3</v>
      </c>
      <c r="AN32" s="1">
        <v>9573390000000</v>
      </c>
      <c r="AO32">
        <v>0.28570104071199998</v>
      </c>
      <c r="AP32">
        <v>1.07391453927</v>
      </c>
      <c r="AQ32" s="1">
        <f t="shared" si="52"/>
        <v>16333048093.881245</v>
      </c>
      <c r="AR32" s="1">
        <f t="shared" si="19"/>
        <v>15706292665.478861</v>
      </c>
      <c r="AS32" s="1">
        <f t="shared" si="20"/>
        <v>16313872306.097206</v>
      </c>
      <c r="AT32" s="1">
        <f t="shared" si="21"/>
        <v>17567099776.862808</v>
      </c>
      <c r="AU32" s="1">
        <f t="shared" si="22"/>
        <v>17277762643.921967</v>
      </c>
      <c r="AV32" s="1">
        <f t="shared" si="23"/>
        <v>17903195604.187164</v>
      </c>
      <c r="AW32" s="1">
        <f t="shared" si="24"/>
        <v>17102016076.542255</v>
      </c>
      <c r="AX32" s="1">
        <f t="shared" si="25"/>
        <v>16842056628.303068</v>
      </c>
      <c r="AY32" s="1">
        <f t="shared" si="26"/>
        <v>18984407756.947414</v>
      </c>
      <c r="AZ32" s="1">
        <f t="shared" si="27"/>
        <v>14900390037.390894</v>
      </c>
      <c r="BA32" s="1">
        <f t="shared" si="28"/>
        <v>15405950708.504879</v>
      </c>
      <c r="BB32" s="1">
        <f t="shared" si="29"/>
        <v>17222360675.740513</v>
      </c>
      <c r="BC32" s="1">
        <f t="shared" si="30"/>
        <v>18295921405.771523</v>
      </c>
      <c r="BD32" s="1">
        <f t="shared" si="31"/>
        <v>16564716170.464067</v>
      </c>
      <c r="BE32" s="1">
        <f t="shared" si="32"/>
        <v>17243898013.759754</v>
      </c>
      <c r="BF32" s="1">
        <f t="shared" si="33"/>
        <v>17708651097.066521</v>
      </c>
      <c r="BG32" s="1">
        <f t="shared" si="34"/>
        <v>18106288923.101807</v>
      </c>
      <c r="BH32" s="1">
        <f t="shared" si="35"/>
        <v>17706195084.827377</v>
      </c>
      <c r="BI32" s="1">
        <f t="shared" si="36"/>
        <v>18015841549.681564</v>
      </c>
      <c r="BJ32" s="1">
        <f t="shared" si="37"/>
        <v>17241489232.522579</v>
      </c>
      <c r="BK32" s="1">
        <f t="shared" si="38"/>
        <v>16140251133.915504</v>
      </c>
      <c r="BL32" s="1">
        <f t="shared" si="39"/>
        <v>15550194195.930227</v>
      </c>
      <c r="BM32" s="1">
        <f t="shared" si="40"/>
        <v>16452589766.018675</v>
      </c>
      <c r="BN32" s="1">
        <f t="shared" si="41"/>
        <v>15349320734.217529</v>
      </c>
      <c r="BO32" s="1">
        <f t="shared" si="42"/>
        <v>16862365960.216413</v>
      </c>
      <c r="BP32" s="1">
        <f t="shared" si="43"/>
        <v>16190127074.565725</v>
      </c>
      <c r="BQ32" s="1">
        <f t="shared" si="44"/>
        <v>17186370650.407642</v>
      </c>
      <c r="BR32" s="1">
        <f t="shared" si="45"/>
        <v>17980229372.364449</v>
      </c>
      <c r="BS32" s="1">
        <f t="shared" si="46"/>
        <v>17223588681.87376</v>
      </c>
      <c r="BT32" s="1">
        <f t="shared" si="47"/>
        <v>17788896573.541798</v>
      </c>
      <c r="BU32" s="1">
        <f t="shared" si="48"/>
        <v>19625001869.637829</v>
      </c>
      <c r="BV32" s="1">
        <f t="shared" si="49"/>
        <v>18149505292.146194</v>
      </c>
      <c r="BW32" s="1">
        <f t="shared" si="50"/>
        <v>18116726975.083973</v>
      </c>
      <c r="BX32" s="1">
        <f t="shared" si="51"/>
        <v>18128062416.130894</v>
      </c>
    </row>
    <row r="33" spans="1:76" x14ac:dyDescent="0.2">
      <c r="A33">
        <v>31</v>
      </c>
      <c r="B33" t="s">
        <v>46</v>
      </c>
      <c r="C33" t="s">
        <v>73</v>
      </c>
      <c r="D33">
        <v>1081000</v>
      </c>
      <c r="E33">
        <v>2.3344670606000001E-3</v>
      </c>
      <c r="F33">
        <v>2.1932987008300001E-3</v>
      </c>
      <c r="G33">
        <v>2.2468822384899998E-3</v>
      </c>
      <c r="H33">
        <v>2.3730617130899999E-3</v>
      </c>
      <c r="I33">
        <v>2.4670358065300001E-3</v>
      </c>
      <c r="J33">
        <v>2.4630295607200002E-3</v>
      </c>
      <c r="K33">
        <v>2.5041799217399999E-3</v>
      </c>
      <c r="L33">
        <v>2.59426864748E-3</v>
      </c>
      <c r="M33">
        <v>2.6529117972999999E-3</v>
      </c>
      <c r="N33">
        <v>2.3868418172000002E-3</v>
      </c>
      <c r="O33">
        <v>2.40181343407E-3</v>
      </c>
      <c r="P33">
        <v>2.4580217534699998E-3</v>
      </c>
      <c r="Q33">
        <v>2.55493145806E-3</v>
      </c>
      <c r="R33">
        <v>2.5186162212900002E-3</v>
      </c>
      <c r="S33">
        <v>2.5853927408200001E-3</v>
      </c>
      <c r="T33">
        <v>2.51328031631E-3</v>
      </c>
      <c r="U33">
        <v>2.6862914229200002E-3</v>
      </c>
      <c r="V33">
        <v>2.6782789313100001E-3</v>
      </c>
      <c r="W33">
        <v>2.61307382715E-3</v>
      </c>
      <c r="X33">
        <v>2.4585743390899998E-3</v>
      </c>
      <c r="Y33">
        <v>2.4537046782399999E-3</v>
      </c>
      <c r="Z33">
        <v>2.51293495029E-3</v>
      </c>
      <c r="AA33">
        <v>2.5852027895099999E-3</v>
      </c>
      <c r="AB33">
        <v>2.5022458720399998E-3</v>
      </c>
      <c r="AC33">
        <v>2.5951838674299998E-3</v>
      </c>
      <c r="AD33">
        <v>2.4548616543999999E-3</v>
      </c>
      <c r="AE33">
        <v>2.71335085041E-3</v>
      </c>
      <c r="AF33">
        <v>2.7149395340900001E-3</v>
      </c>
      <c r="AG33">
        <v>2.6522383335700001E-3</v>
      </c>
      <c r="AH33">
        <v>2.5910567435199999E-3</v>
      </c>
      <c r="AI33">
        <v>2.8517390137399999E-3</v>
      </c>
      <c r="AJ33">
        <v>2.6335022271000001E-3</v>
      </c>
      <c r="AK33">
        <v>2.8606321887000002E-3</v>
      </c>
      <c r="AL33">
        <v>2.7354197389499999E-3</v>
      </c>
      <c r="AN33" s="1">
        <v>9573390000000</v>
      </c>
      <c r="AO33">
        <v>0.28570104071199998</v>
      </c>
      <c r="AP33">
        <v>1.07391453927</v>
      </c>
      <c r="AQ33" s="1">
        <f t="shared" si="52"/>
        <v>6385065022.9398403</v>
      </c>
      <c r="AR33" s="1">
        <f t="shared" si="19"/>
        <v>5998951561.9593515</v>
      </c>
      <c r="AS33" s="1">
        <f t="shared" si="20"/>
        <v>6145509368.6179333</v>
      </c>
      <c r="AT33" s="1">
        <f t="shared" si="21"/>
        <v>6490626317.7833319</v>
      </c>
      <c r="AU33" s="1">
        <f t="shared" si="22"/>
        <v>6747657443.7363396</v>
      </c>
      <c r="AV33" s="1">
        <f t="shared" si="23"/>
        <v>6736699850.7051678</v>
      </c>
      <c r="AW33" s="1">
        <f t="shared" si="24"/>
        <v>6849251334.1956291</v>
      </c>
      <c r="AX33" s="1">
        <f t="shared" si="25"/>
        <v>7095655484.1585979</v>
      </c>
      <c r="AY33" s="1">
        <f t="shared" si="26"/>
        <v>7256051975.1052151</v>
      </c>
      <c r="AZ33" s="1">
        <f t="shared" si="27"/>
        <v>6528316659.2964897</v>
      </c>
      <c r="BA33" s="1">
        <f t="shared" si="28"/>
        <v>6569265940.1096115</v>
      </c>
      <c r="BB33" s="1">
        <f t="shared" si="29"/>
        <v>6723002859.4503908</v>
      </c>
      <c r="BC33" s="1">
        <f t="shared" si="30"/>
        <v>6988063256.1483879</v>
      </c>
      <c r="BD33" s="1">
        <f t="shared" si="31"/>
        <v>6888736453.893013</v>
      </c>
      <c r="BE33" s="1">
        <f t="shared" si="32"/>
        <v>7071378747.8884029</v>
      </c>
      <c r="BF33" s="1">
        <f t="shared" si="33"/>
        <v>6874142073.5187721</v>
      </c>
      <c r="BG33" s="1">
        <f t="shared" si="34"/>
        <v>7347349506.6156025</v>
      </c>
      <c r="BH33" s="1">
        <f t="shared" si="35"/>
        <v>7325434320.5806103</v>
      </c>
      <c r="BI33" s="1">
        <f t="shared" si="36"/>
        <v>7147090047.9558516</v>
      </c>
      <c r="BJ33" s="1">
        <f t="shared" si="37"/>
        <v>6724514251.5681</v>
      </c>
      <c r="BK33" s="1">
        <f t="shared" si="38"/>
        <v>6711195108.3290768</v>
      </c>
      <c r="BL33" s="1">
        <f t="shared" si="39"/>
        <v>6873197453.4246912</v>
      </c>
      <c r="BM33" s="1">
        <f t="shared" si="40"/>
        <v>7070859206.8393927</v>
      </c>
      <c r="BN33" s="1">
        <f t="shared" si="41"/>
        <v>6843961461.7015944</v>
      </c>
      <c r="BO33" s="1">
        <f t="shared" si="42"/>
        <v>7098158727.3997078</v>
      </c>
      <c r="BP33" s="1">
        <f t="shared" si="43"/>
        <v>6714359585.625103</v>
      </c>
      <c r="BQ33" s="1">
        <f t="shared" si="44"/>
        <v>7421360490.5027637</v>
      </c>
      <c r="BR33" s="1">
        <f t="shared" si="45"/>
        <v>7425705742.9027176</v>
      </c>
      <c r="BS33" s="1">
        <f t="shared" si="46"/>
        <v>7254209965.946373</v>
      </c>
      <c r="BT33" s="1">
        <f t="shared" si="47"/>
        <v>7086870517.3547544</v>
      </c>
      <c r="BU33" s="1">
        <f t="shared" si="48"/>
        <v>7799869759.7833347</v>
      </c>
      <c r="BV33" s="1">
        <f t="shared" si="49"/>
        <v>7202964326.1569958</v>
      </c>
      <c r="BW33" s="1">
        <f t="shared" si="50"/>
        <v>7824193727.0555</v>
      </c>
      <c r="BX33" s="1">
        <f t="shared" si="51"/>
        <v>7481721714.1371183</v>
      </c>
    </row>
    <row r="34" spans="1:76" x14ac:dyDescent="0.2">
      <c r="A34">
        <v>32</v>
      </c>
      <c r="B34" t="s">
        <v>46</v>
      </c>
      <c r="C34" t="s">
        <v>74</v>
      </c>
      <c r="D34">
        <v>1047869</v>
      </c>
      <c r="E34">
        <v>1.5056922277300001E-3</v>
      </c>
      <c r="F34">
        <v>1.5858171438600001E-3</v>
      </c>
      <c r="G34">
        <v>1.61023452131E-3</v>
      </c>
      <c r="H34">
        <v>1.6931396338799999E-3</v>
      </c>
      <c r="I34">
        <v>1.6922244139300001E-3</v>
      </c>
      <c r="J34">
        <v>1.7310435543299999E-3</v>
      </c>
      <c r="K34">
        <v>1.67690743105E-3</v>
      </c>
      <c r="L34">
        <v>1.69032490084E-3</v>
      </c>
      <c r="M34">
        <v>1.71351622893E-3</v>
      </c>
      <c r="N34">
        <v>1.6298685794200001E-3</v>
      </c>
      <c r="O34">
        <v>1.58486738731E-3</v>
      </c>
      <c r="P34">
        <v>1.6191967694699999E-3</v>
      </c>
      <c r="Q34">
        <v>1.7008931009799999E-3</v>
      </c>
      <c r="R34">
        <v>1.6622984484899999E-3</v>
      </c>
      <c r="S34">
        <v>1.73342657986E-3</v>
      </c>
      <c r="T34">
        <v>1.57243421067E-3</v>
      </c>
      <c r="U34">
        <v>1.75325058928E-3</v>
      </c>
      <c r="V34">
        <v>1.6805165059300001E-3</v>
      </c>
      <c r="W34">
        <v>1.7042776879500001E-3</v>
      </c>
      <c r="X34">
        <v>1.5938469037699999E-3</v>
      </c>
      <c r="Y34">
        <v>1.56654572006E-3</v>
      </c>
      <c r="Z34">
        <v>1.6172972563800001E-3</v>
      </c>
      <c r="AA34">
        <v>1.62270223455E-3</v>
      </c>
      <c r="AB34">
        <v>1.60194573689E-3</v>
      </c>
      <c r="AC34">
        <v>1.7002023689399999E-3</v>
      </c>
      <c r="AD34">
        <v>1.6300585307300001E-3</v>
      </c>
      <c r="AE34">
        <v>1.6485874175900001E-3</v>
      </c>
      <c r="AF34">
        <v>1.7373637524599999E-3</v>
      </c>
      <c r="AG34">
        <v>1.6978020751200001E-3</v>
      </c>
      <c r="AH34">
        <v>1.7237735996600001E-3</v>
      </c>
      <c r="AI34">
        <v>1.84560146243E-3</v>
      </c>
      <c r="AJ34">
        <v>1.7441674630099999E-3</v>
      </c>
      <c r="AK34">
        <v>1.7542348824300001E-3</v>
      </c>
      <c r="AL34">
        <v>1.7867683612999999E-3</v>
      </c>
      <c r="AN34" s="1">
        <v>9573390000000</v>
      </c>
      <c r="AO34">
        <v>0.28570104071199998</v>
      </c>
      <c r="AP34">
        <v>1.07391453927</v>
      </c>
      <c r="AQ34" s="1">
        <f t="shared" si="52"/>
        <v>4118260197.7344823</v>
      </c>
      <c r="AR34" s="1">
        <f t="shared" si="19"/>
        <v>4337412058.1664562</v>
      </c>
      <c r="AS34" s="1">
        <f t="shared" si="20"/>
        <v>4404196698.3694515</v>
      </c>
      <c r="AT34" s="1">
        <f t="shared" si="21"/>
        <v>4630952750.5013418</v>
      </c>
      <c r="AU34" s="1">
        <f t="shared" si="22"/>
        <v>4628449507.260232</v>
      </c>
      <c r="AV34" s="1">
        <f t="shared" si="23"/>
        <v>4734624805.1566715</v>
      </c>
      <c r="AW34" s="1">
        <f t="shared" si="24"/>
        <v>4586555606.3803797</v>
      </c>
      <c r="AX34" s="1">
        <f t="shared" si="25"/>
        <v>4623254096.7974873</v>
      </c>
      <c r="AY34" s="1">
        <f t="shared" si="26"/>
        <v>4686685335.696579</v>
      </c>
      <c r="AZ34" s="1">
        <f t="shared" si="27"/>
        <v>4457898350.3706188</v>
      </c>
      <c r="BA34" s="1">
        <f t="shared" si="28"/>
        <v>4334814352.9214077</v>
      </c>
      <c r="BB34" s="1">
        <f t="shared" si="29"/>
        <v>4428709589.6494913</v>
      </c>
      <c r="BC34" s="1">
        <f t="shared" si="30"/>
        <v>4652159471.4794493</v>
      </c>
      <c r="BD34" s="1">
        <f t="shared" si="31"/>
        <v>4546598176.6359568</v>
      </c>
      <c r="BE34" s="1">
        <f t="shared" si="32"/>
        <v>4741142683.7839527</v>
      </c>
      <c r="BF34" s="1">
        <f t="shared" si="33"/>
        <v>4300808029.7532873</v>
      </c>
      <c r="BG34" s="1">
        <f t="shared" si="34"/>
        <v>4795363876.8341293</v>
      </c>
      <c r="BH34" s="1">
        <f t="shared" si="35"/>
        <v>4596426886.2842131</v>
      </c>
      <c r="BI34" s="1">
        <f t="shared" si="36"/>
        <v>4661416748.3303337</v>
      </c>
      <c r="BJ34" s="1">
        <f t="shared" si="37"/>
        <v>4359374475.2034168</v>
      </c>
      <c r="BK34" s="1">
        <f t="shared" si="38"/>
        <v>4284702257.2339873</v>
      </c>
      <c r="BL34" s="1">
        <f t="shared" si="39"/>
        <v>4423514179.1867466</v>
      </c>
      <c r="BM34" s="1">
        <f t="shared" si="40"/>
        <v>4438297483.5415096</v>
      </c>
      <c r="BN34" s="1">
        <f t="shared" si="41"/>
        <v>4381525816.2756042</v>
      </c>
      <c r="BO34" s="1">
        <f t="shared" si="42"/>
        <v>4650270231.2912855</v>
      </c>
      <c r="BP34" s="1">
        <f t="shared" si="43"/>
        <v>4458417891.4196281</v>
      </c>
      <c r="BQ34" s="1">
        <f t="shared" si="44"/>
        <v>4509096759.1580267</v>
      </c>
      <c r="BR34" s="1">
        <f t="shared" si="45"/>
        <v>4751911352.7798967</v>
      </c>
      <c r="BS34" s="1">
        <f t="shared" si="46"/>
        <v>4643705121.6893883</v>
      </c>
      <c r="BT34" s="1">
        <f t="shared" si="47"/>
        <v>4714740552.3157501</v>
      </c>
      <c r="BU34" s="1">
        <f t="shared" si="48"/>
        <v>5047955288.3558941</v>
      </c>
      <c r="BV34" s="1">
        <f t="shared" si="49"/>
        <v>4770520368.5129547</v>
      </c>
      <c r="BW34" s="1">
        <f t="shared" si="50"/>
        <v>4798056044.0831156</v>
      </c>
      <c r="BX34" s="1">
        <f t="shared" si="51"/>
        <v>4887039256.3602676</v>
      </c>
    </row>
    <row r="35" spans="1:76" x14ac:dyDescent="0.2">
      <c r="A35">
        <v>33</v>
      </c>
      <c r="B35" t="s">
        <v>46</v>
      </c>
      <c r="C35" t="s">
        <v>75</v>
      </c>
      <c r="D35">
        <v>1388000</v>
      </c>
      <c r="E35">
        <v>1.9538443528999999E-2</v>
      </c>
      <c r="F35">
        <v>1.9423453913299998E-2</v>
      </c>
      <c r="G35">
        <v>2.1996620697100001E-2</v>
      </c>
      <c r="H35">
        <v>1.9503423414699999E-2</v>
      </c>
      <c r="I35">
        <v>2.0690377344700001E-2</v>
      </c>
      <c r="J35">
        <v>2.0412737603000001E-2</v>
      </c>
      <c r="K35">
        <v>2.0706972181799999E-2</v>
      </c>
      <c r="L35">
        <v>2.0513463602100001E-2</v>
      </c>
      <c r="M35">
        <v>2.1860581022699999E-2</v>
      </c>
      <c r="N35">
        <v>1.8685786635899999E-2</v>
      </c>
      <c r="O35">
        <v>1.95719785693E-2</v>
      </c>
      <c r="P35">
        <v>2.0368996996800001E-2</v>
      </c>
      <c r="Q35">
        <v>2.1243929998E-2</v>
      </c>
      <c r="R35">
        <v>2.0063797046899999E-2</v>
      </c>
      <c r="S35">
        <v>2.1003693396000001E-2</v>
      </c>
      <c r="T35">
        <v>1.8845086711700001E-2</v>
      </c>
      <c r="U35">
        <v>2.0697802713999999E-2</v>
      </c>
      <c r="V35">
        <v>2.04985783267E-2</v>
      </c>
      <c r="W35">
        <v>2.1120150817199999E-2</v>
      </c>
      <c r="X35">
        <v>1.8552285401800001E-2</v>
      </c>
      <c r="Y35">
        <v>1.9553656902000002E-2</v>
      </c>
      <c r="Z35">
        <v>1.9282820870900001E-2</v>
      </c>
      <c r="AA35">
        <v>1.8356687357600002E-2</v>
      </c>
      <c r="AB35">
        <v>1.9442828946900002E-2</v>
      </c>
      <c r="AC35">
        <v>2.03702057779E-2</v>
      </c>
      <c r="AD35">
        <v>1.9538633480300001E-2</v>
      </c>
      <c r="AE35">
        <v>1.8968624136199999E-2</v>
      </c>
      <c r="AF35">
        <v>2.1219063644700002E-2</v>
      </c>
      <c r="AG35">
        <v>2.1276739769700001E-2</v>
      </c>
      <c r="AH35">
        <v>2.17695252721E-2</v>
      </c>
      <c r="AI35">
        <v>2.2525686899800001E-2</v>
      </c>
      <c r="AJ35">
        <v>2.14560710744E-2</v>
      </c>
      <c r="AK35">
        <v>2.12806424057E-2</v>
      </c>
      <c r="AL35">
        <v>2.1681336059500001E-2</v>
      </c>
      <c r="AN35" s="1">
        <v>9573390000000</v>
      </c>
      <c r="AO35">
        <v>0.28570104071199998</v>
      </c>
      <c r="AP35">
        <v>1.07391453927</v>
      </c>
      <c r="AQ35" s="1">
        <f t="shared" si="52"/>
        <v>53440133932.598335</v>
      </c>
      <c r="AR35" s="1">
        <f t="shared" si="19"/>
        <v>53125622674.07637</v>
      </c>
      <c r="AS35" s="1">
        <f t="shared" si="20"/>
        <v>60163561870.874992</v>
      </c>
      <c r="AT35" s="1">
        <f t="shared" si="21"/>
        <v>53344349455.408577</v>
      </c>
      <c r="AU35" s="1">
        <f t="shared" si="22"/>
        <v>56590819774.135666</v>
      </c>
      <c r="AV35" s="1">
        <f t="shared" si="23"/>
        <v>55831439685.366676</v>
      </c>
      <c r="AW35" s="1">
        <f t="shared" si="24"/>
        <v>56636208769.215919</v>
      </c>
      <c r="AX35" s="1">
        <f t="shared" si="25"/>
        <v>56106938134.074181</v>
      </c>
      <c r="AY35" s="1">
        <f t="shared" si="26"/>
        <v>59791476018.217751</v>
      </c>
      <c r="AZ35" s="1">
        <f t="shared" si="27"/>
        <v>51108008628.032204</v>
      </c>
      <c r="BA35" s="1">
        <f t="shared" si="28"/>
        <v>53531856543.071739</v>
      </c>
      <c r="BB35" s="1">
        <f t="shared" si="29"/>
        <v>55711803551.088554</v>
      </c>
      <c r="BC35" s="1">
        <f t="shared" si="30"/>
        <v>58104856851.203247</v>
      </c>
      <c r="BD35" s="1">
        <f t="shared" si="31"/>
        <v>54877042779.347931</v>
      </c>
      <c r="BE35" s="1">
        <f t="shared" si="32"/>
        <v>57447779117.895729</v>
      </c>
      <c r="BF35" s="1">
        <f t="shared" si="33"/>
        <v>51543714643.897278</v>
      </c>
      <c r="BG35" s="1">
        <f t="shared" si="34"/>
        <v>56611129105.802849</v>
      </c>
      <c r="BH35" s="1">
        <f t="shared" si="35"/>
        <v>56066225008.188858</v>
      </c>
      <c r="BI35" s="1">
        <f t="shared" si="36"/>
        <v>57766305011.585045</v>
      </c>
      <c r="BJ35" s="1">
        <f t="shared" si="37"/>
        <v>50742865733.211449</v>
      </c>
      <c r="BK35" s="1">
        <f t="shared" si="38"/>
        <v>53481744447.247566</v>
      </c>
      <c r="BL35" s="1">
        <f t="shared" si="39"/>
        <v>52740973374.348389</v>
      </c>
      <c r="BM35" s="1">
        <f t="shared" si="40"/>
        <v>50207880146.284431</v>
      </c>
      <c r="BN35" s="1">
        <f t="shared" si="41"/>
        <v>53178615861.02066</v>
      </c>
      <c r="BO35" s="1">
        <f t="shared" si="42"/>
        <v>55715109721.499886</v>
      </c>
      <c r="BP35" s="1">
        <f t="shared" si="43"/>
        <v>53440653473.619995</v>
      </c>
      <c r="BQ35" s="1">
        <f t="shared" si="44"/>
        <v>51881605249.214394</v>
      </c>
      <c r="BR35" s="1">
        <f t="shared" si="45"/>
        <v>58036844204.812309</v>
      </c>
      <c r="BS35" s="1">
        <f t="shared" si="46"/>
        <v>58194595759.593956</v>
      </c>
      <c r="BT35" s="1">
        <f t="shared" si="47"/>
        <v>59542426931.980423</v>
      </c>
      <c r="BU35" s="1">
        <f t="shared" si="48"/>
        <v>61610625383.868462</v>
      </c>
      <c r="BV35" s="1">
        <f t="shared" si="49"/>
        <v>58685089740.204613</v>
      </c>
      <c r="BW35" s="1">
        <f t="shared" si="50"/>
        <v>58205269966.58596</v>
      </c>
      <c r="BX35" s="1">
        <f t="shared" si="51"/>
        <v>59301218192.616959</v>
      </c>
    </row>
    <row r="36" spans="1:76" x14ac:dyDescent="0.2">
      <c r="A36">
        <v>34</v>
      </c>
      <c r="B36" t="s">
        <v>46</v>
      </c>
      <c r="C36" t="s">
        <v>76</v>
      </c>
      <c r="D36">
        <v>1016000</v>
      </c>
      <c r="E36">
        <v>2.4916949401999999E-3</v>
      </c>
      <c r="F36">
        <v>2.6710953181400001E-3</v>
      </c>
      <c r="G36">
        <v>2.8226246584400001E-3</v>
      </c>
      <c r="H36">
        <v>2.33123788834E-3</v>
      </c>
      <c r="I36">
        <v>2.58661879019E-3</v>
      </c>
      <c r="J36">
        <v>2.4657406839599999E-3</v>
      </c>
      <c r="K36">
        <v>2.6049922623300002E-3</v>
      </c>
      <c r="L36">
        <v>2.47401220009E-3</v>
      </c>
      <c r="M36">
        <v>2.7164764128700001E-3</v>
      </c>
      <c r="N36">
        <v>2.1807791826900002E-3</v>
      </c>
      <c r="O36">
        <v>2.23790272203E-3</v>
      </c>
      <c r="P36">
        <v>2.4701786372899998E-3</v>
      </c>
      <c r="Q36">
        <v>2.5238139798499999E-3</v>
      </c>
      <c r="R36">
        <v>2.4715428330600001E-3</v>
      </c>
      <c r="S36">
        <v>2.5164576836700001E-3</v>
      </c>
      <c r="T36">
        <v>2.5111563153000001E-3</v>
      </c>
      <c r="U36">
        <v>2.5830787885099999E-3</v>
      </c>
      <c r="V36">
        <v>2.5655859996999999E-3</v>
      </c>
      <c r="W36">
        <v>2.59383693996E-3</v>
      </c>
      <c r="X36">
        <v>2.27594478889E-3</v>
      </c>
      <c r="Y36">
        <v>2.3330510599299998E-3</v>
      </c>
      <c r="Z36">
        <v>2.2232246662800001E-3</v>
      </c>
      <c r="AA36">
        <v>2.0223252537299998E-3</v>
      </c>
      <c r="AB36">
        <v>2.2068715853300002E-3</v>
      </c>
      <c r="AC36">
        <v>2.4104993894200001E-3</v>
      </c>
      <c r="AD36">
        <v>2.2089437814400001E-3</v>
      </c>
      <c r="AE36">
        <v>2.14644980052E-3</v>
      </c>
      <c r="AF36">
        <v>2.4132277809599998E-3</v>
      </c>
      <c r="AG36">
        <v>2.42593725041E-3</v>
      </c>
      <c r="AH36">
        <v>2.53141203224E-3</v>
      </c>
      <c r="AI36">
        <v>2.7916453266399999E-3</v>
      </c>
      <c r="AJ36">
        <v>2.41260612213E-3</v>
      </c>
      <c r="AK36">
        <v>2.3680193692300002E-3</v>
      </c>
      <c r="AL36">
        <v>2.5147826584900001E-3</v>
      </c>
      <c r="AN36" s="1">
        <v>9573390000000</v>
      </c>
      <c r="AO36">
        <v>0.28570104071199998</v>
      </c>
      <c r="AP36">
        <v>1.07391453927</v>
      </c>
      <c r="AQ36" s="1">
        <f t="shared" si="52"/>
        <v>6815103318.0216017</v>
      </c>
      <c r="AR36" s="1">
        <f t="shared" si="19"/>
        <v>7305786222.7495327</v>
      </c>
      <c r="AS36" s="1">
        <f t="shared" si="20"/>
        <v>7720238286.3610058</v>
      </c>
      <c r="AT36" s="1">
        <f t="shared" si="21"/>
        <v>6376232825.1340265</v>
      </c>
      <c r="AU36" s="1">
        <f t="shared" si="22"/>
        <v>7074732149.2196569</v>
      </c>
      <c r="AV36" s="1">
        <f t="shared" si="23"/>
        <v>6744115118.3972082</v>
      </c>
      <c r="AW36" s="1">
        <f t="shared" si="24"/>
        <v>7124985937.8856325</v>
      </c>
      <c r="AX36" s="1">
        <f t="shared" si="25"/>
        <v>6766738769.5164375</v>
      </c>
      <c r="AY36" s="1">
        <f t="shared" si="26"/>
        <v>7429909302.2967634</v>
      </c>
      <c r="AZ36" s="1">
        <f t="shared" si="27"/>
        <v>5964709083.7813854</v>
      </c>
      <c r="BA36" s="1">
        <f t="shared" si="28"/>
        <v>6120949246.3359251</v>
      </c>
      <c r="BB36" s="1">
        <f t="shared" si="29"/>
        <v>6756253486.5323067</v>
      </c>
      <c r="BC36" s="1">
        <f t="shared" si="30"/>
        <v>6902952986.1967974</v>
      </c>
      <c r="BD36" s="1">
        <f t="shared" si="31"/>
        <v>6759984735.8793125</v>
      </c>
      <c r="BE36" s="1">
        <f t="shared" si="32"/>
        <v>6882832578.3186789</v>
      </c>
      <c r="BF36" s="1">
        <f t="shared" si="33"/>
        <v>6868332659.975729</v>
      </c>
      <c r="BG36" s="1">
        <f t="shared" si="34"/>
        <v>7065049793.3237009</v>
      </c>
      <c r="BH36" s="1">
        <f t="shared" si="35"/>
        <v>7017204785.8401937</v>
      </c>
      <c r="BI36" s="1">
        <f t="shared" si="36"/>
        <v>7094474709.0546722</v>
      </c>
      <c r="BJ36" s="1">
        <f t="shared" si="37"/>
        <v>6224999149.0343571</v>
      </c>
      <c r="BK36" s="1">
        <f t="shared" si="38"/>
        <v>6381192080.5869274</v>
      </c>
      <c r="BL36" s="1">
        <f t="shared" si="39"/>
        <v>6080802892.6109781</v>
      </c>
      <c r="BM36" s="1">
        <f t="shared" si="40"/>
        <v>5531317387.3957205</v>
      </c>
      <c r="BN36" s="1">
        <f t="shared" si="41"/>
        <v>6036075131.4215307</v>
      </c>
      <c r="BO36" s="1">
        <f t="shared" si="42"/>
        <v>6593023135.3307981</v>
      </c>
      <c r="BP36" s="1">
        <f t="shared" si="43"/>
        <v>6041742851.9586668</v>
      </c>
      <c r="BQ36" s="1">
        <f t="shared" si="44"/>
        <v>5870813847.0259504</v>
      </c>
      <c r="BR36" s="1">
        <f t="shared" si="45"/>
        <v>6600485634.0248079</v>
      </c>
      <c r="BS36" s="1">
        <f t="shared" si="46"/>
        <v>6635247653.2517834</v>
      </c>
      <c r="BT36" s="1">
        <f t="shared" si="47"/>
        <v>6923734628.1298323</v>
      </c>
      <c r="BU36" s="1">
        <f t="shared" si="48"/>
        <v>7635505864.4525156</v>
      </c>
      <c r="BV36" s="1">
        <f t="shared" si="49"/>
        <v>6598785317.8718729</v>
      </c>
      <c r="BW36" s="1">
        <f t="shared" si="50"/>
        <v>6476834864.4972687</v>
      </c>
      <c r="BX36" s="1">
        <f t="shared" si="51"/>
        <v>6878251170.9088812</v>
      </c>
    </row>
    <row r="37" spans="1:76" x14ac:dyDescent="0.2">
      <c r="A37">
        <v>35</v>
      </c>
      <c r="B37" t="s">
        <v>46</v>
      </c>
      <c r="C37" t="s">
        <v>77</v>
      </c>
      <c r="D37">
        <v>1838000</v>
      </c>
      <c r="E37">
        <v>5.9761617668199997E-3</v>
      </c>
      <c r="F37">
        <v>5.4826509957100001E-3</v>
      </c>
      <c r="G37">
        <v>6.0827935248099997E-3</v>
      </c>
      <c r="H37">
        <v>5.9847959172599999E-3</v>
      </c>
      <c r="I37">
        <v>6.00479260969E-3</v>
      </c>
      <c r="J37">
        <v>6.3696545391799999E-3</v>
      </c>
      <c r="K37">
        <v>5.73043384517E-3</v>
      </c>
      <c r="L37">
        <v>5.7539878075799997E-3</v>
      </c>
      <c r="M37">
        <v>6.57317873346E-3</v>
      </c>
      <c r="N37">
        <v>5.1004689604299998E-3</v>
      </c>
      <c r="O37">
        <v>5.1569363043400002E-3</v>
      </c>
      <c r="P37">
        <v>5.9990940704E-3</v>
      </c>
      <c r="Q37">
        <v>6.2646287331699999E-3</v>
      </c>
      <c r="R37">
        <v>5.7669390332399997E-3</v>
      </c>
      <c r="S37">
        <v>5.8271363301399997E-3</v>
      </c>
      <c r="T37">
        <v>6.2358252072899998E-3</v>
      </c>
      <c r="U37">
        <v>6.0024268524699999E-3</v>
      </c>
      <c r="V37">
        <v>6.0098867584499997E-3</v>
      </c>
      <c r="W37">
        <v>6.15466419311E-3</v>
      </c>
      <c r="X37">
        <v>5.6724296224800004E-3</v>
      </c>
      <c r="Y37">
        <v>5.0371461010699997E-3</v>
      </c>
      <c r="Z37">
        <v>5.3318814606400002E-3</v>
      </c>
      <c r="AA37">
        <v>5.0478869842200003E-3</v>
      </c>
      <c r="AB37">
        <v>5.23733751328E-3</v>
      </c>
      <c r="AC37">
        <v>5.4889193889300003E-3</v>
      </c>
      <c r="AD37">
        <v>5.2244898974100002E-3</v>
      </c>
      <c r="AE37">
        <v>5.5861053863300002E-3</v>
      </c>
      <c r="AF37">
        <v>6.0102321244700002E-3</v>
      </c>
      <c r="AG37">
        <v>5.7435922904399998E-3</v>
      </c>
      <c r="AH37">
        <v>6.1317146212299996E-3</v>
      </c>
      <c r="AI37">
        <v>6.9425304211800003E-3</v>
      </c>
      <c r="AJ37">
        <v>6.0254627658600001E-3</v>
      </c>
      <c r="AK37">
        <v>6.0226998377099997E-3</v>
      </c>
      <c r="AL37">
        <v>5.9986623628799996E-3</v>
      </c>
      <c r="AN37" s="1">
        <v>9573390000000</v>
      </c>
      <c r="AO37">
        <v>0.28570104071199998</v>
      </c>
      <c r="AP37">
        <v>1.07391453927</v>
      </c>
      <c r="AQ37" s="1">
        <f t="shared" si="52"/>
        <v>16345564310.059443</v>
      </c>
      <c r="AR37" s="1">
        <f t="shared" si="19"/>
        <v>14995749435.289423</v>
      </c>
      <c r="AS37" s="1">
        <f t="shared" si="20"/>
        <v>16637215762.233519</v>
      </c>
      <c r="AT37" s="1">
        <f t="shared" si="21"/>
        <v>16369179812.24737</v>
      </c>
      <c r="AU37" s="1">
        <f t="shared" si="22"/>
        <v>16423873315.344589</v>
      </c>
      <c r="AV37" s="1">
        <f t="shared" si="23"/>
        <v>17421817207.339439</v>
      </c>
      <c r="AW37" s="1">
        <f t="shared" si="24"/>
        <v>15673467117.442017</v>
      </c>
      <c r="AX37" s="1">
        <f t="shared" si="25"/>
        <v>15737890207.437159</v>
      </c>
      <c r="AY37" s="1">
        <f t="shared" si="26"/>
        <v>17978481825.209541</v>
      </c>
      <c r="AZ37" s="1">
        <f t="shared" si="27"/>
        <v>13950432845.885458</v>
      </c>
      <c r="BA37" s="1">
        <f t="shared" si="28"/>
        <v>14104878230.283125</v>
      </c>
      <c r="BB37" s="1">
        <f t="shared" si="29"/>
        <v>16408287083.901649</v>
      </c>
      <c r="BC37" s="1">
        <f t="shared" si="30"/>
        <v>17134558238.567287</v>
      </c>
      <c r="BD37" s="1">
        <f t="shared" si="31"/>
        <v>15773313460.719051</v>
      </c>
      <c r="BE37" s="1">
        <f t="shared" si="32"/>
        <v>15937960742.061682</v>
      </c>
      <c r="BF37" s="1">
        <f t="shared" si="33"/>
        <v>17055776923.2351</v>
      </c>
      <c r="BG37" s="1">
        <f t="shared" si="34"/>
        <v>16417402667.746628</v>
      </c>
      <c r="BH37" s="1">
        <f t="shared" si="35"/>
        <v>16437806461.63656</v>
      </c>
      <c r="BI37" s="1">
        <f t="shared" si="36"/>
        <v>16833791202.548233</v>
      </c>
      <c r="BJ37" s="1">
        <f t="shared" si="37"/>
        <v>15514818173.650307</v>
      </c>
      <c r="BK37" s="1">
        <f t="shared" si="38"/>
        <v>13777236752.748827</v>
      </c>
      <c r="BL37" s="1">
        <f t="shared" si="39"/>
        <v>14583375535.846638</v>
      </c>
      <c r="BM37" s="1">
        <f t="shared" si="40"/>
        <v>13806614437.477833</v>
      </c>
      <c r="BN37" s="1">
        <f t="shared" si="41"/>
        <v>14324785786.773952</v>
      </c>
      <c r="BO37" s="1">
        <f t="shared" si="42"/>
        <v>15012894289.879391</v>
      </c>
      <c r="BP37" s="1">
        <f t="shared" si="43"/>
        <v>14289645919.476522</v>
      </c>
      <c r="BQ37" s="1">
        <f t="shared" si="44"/>
        <v>15278710382.63624</v>
      </c>
      <c r="BR37" s="1">
        <f t="shared" si="45"/>
        <v>16438751081.730642</v>
      </c>
      <c r="BS37" s="1">
        <f t="shared" si="46"/>
        <v>15709457142.774885</v>
      </c>
      <c r="BT37" s="1">
        <f t="shared" si="47"/>
        <v>16771021197.704056</v>
      </c>
      <c r="BU37" s="1">
        <f t="shared" si="48"/>
        <v>18988705778.345394</v>
      </c>
      <c r="BV37" s="1">
        <f t="shared" si="49"/>
        <v>16480408827.628</v>
      </c>
      <c r="BW37" s="1">
        <f t="shared" si="50"/>
        <v>16472851866.9027</v>
      </c>
      <c r="BX37" s="1">
        <f t="shared" si="51"/>
        <v>16407106308.797724</v>
      </c>
    </row>
    <row r="38" spans="1:76" x14ac:dyDescent="0.2">
      <c r="A38">
        <v>36</v>
      </c>
      <c r="B38" t="s">
        <v>46</v>
      </c>
      <c r="C38" t="s">
        <v>78</v>
      </c>
      <c r="D38">
        <v>2616000</v>
      </c>
      <c r="E38">
        <v>7.3096372297799996E-3</v>
      </c>
      <c r="F38">
        <v>7.71259303103E-3</v>
      </c>
      <c r="G38">
        <v>8.2632446097800002E-3</v>
      </c>
      <c r="H38">
        <v>7.4088608866899998E-3</v>
      </c>
      <c r="I38">
        <v>7.9548672925000008E-3</v>
      </c>
      <c r="J38">
        <v>8.0500847036099991E-3</v>
      </c>
      <c r="K38">
        <v>7.7036825877700001E-3</v>
      </c>
      <c r="L38">
        <v>7.83761552947E-3</v>
      </c>
      <c r="M38">
        <v>8.3731918815399993E-3</v>
      </c>
      <c r="N38">
        <v>6.8623364318500003E-3</v>
      </c>
      <c r="O38">
        <v>7.28442551048E-3</v>
      </c>
      <c r="P38">
        <v>7.7606334441000001E-3</v>
      </c>
      <c r="Q38">
        <v>8.2950700883200005E-3</v>
      </c>
      <c r="R38">
        <v>7.62759845405E-3</v>
      </c>
      <c r="S38">
        <v>7.6327962126199996E-3</v>
      </c>
      <c r="T38">
        <v>7.1918501494099996E-3</v>
      </c>
      <c r="U38">
        <v>8.4581691902199992E-3</v>
      </c>
      <c r="V38">
        <v>7.9712203734499994E-3</v>
      </c>
      <c r="W38">
        <v>7.9072758552499994E-3</v>
      </c>
      <c r="X38">
        <v>7.0417540780899996E-3</v>
      </c>
      <c r="Y38">
        <v>6.9714375568700002E-3</v>
      </c>
      <c r="Z38">
        <v>7.3672270132499997E-3</v>
      </c>
      <c r="AA38">
        <v>6.85865828376E-3</v>
      </c>
      <c r="AB38">
        <v>7.5726852572199996E-3</v>
      </c>
      <c r="AC38">
        <v>7.2341056816899998E-3</v>
      </c>
      <c r="AD38">
        <v>7.1262824109400002E-3</v>
      </c>
      <c r="AE38">
        <v>7.2408921239400003E-3</v>
      </c>
      <c r="AF38">
        <v>8.0112310266099995E-3</v>
      </c>
      <c r="AG38">
        <v>8.2068463390800005E-3</v>
      </c>
      <c r="AH38">
        <v>8.3881980350200003E-3</v>
      </c>
      <c r="AI38">
        <v>8.7953327650800005E-3</v>
      </c>
      <c r="AJ38">
        <v>8.1512769468199998E-3</v>
      </c>
      <c r="AK38">
        <v>7.7496162681299999E-3</v>
      </c>
      <c r="AL38">
        <v>8.2340439129800005E-3</v>
      </c>
      <c r="AN38" s="1">
        <v>9573390000000</v>
      </c>
      <c r="AO38">
        <v>0.28570104071199998</v>
      </c>
      <c r="AP38">
        <v>1.07391453927</v>
      </c>
      <c r="AQ38" s="1">
        <f t="shared" ref="AQ38:AQ62" si="53">(E38*$AO38)*$AN38</f>
        <v>19992789700.897072</v>
      </c>
      <c r="AR38" s="1">
        <f t="shared" ref="AR38:AR62" si="54">(F38*$AO38)*$AN38</f>
        <v>21094925188.59626</v>
      </c>
      <c r="AS38" s="1">
        <f t="shared" ref="AS38:AS62" si="55">(G38*$AO38)*$AN38</f>
        <v>22601027456.922794</v>
      </c>
      <c r="AT38" s="1">
        <f t="shared" ref="AT38:AT62" si="56">(H38*$AO38)*$AN38</f>
        <v>20264179052.187122</v>
      </c>
      <c r="AU38" s="1">
        <f t="shared" ref="AU38:AU62" si="57">(I38*$AO38)*$AN38</f>
        <v>21757576180.327579</v>
      </c>
      <c r="AV38" s="1">
        <f t="shared" ref="AV38:AV62" si="58">(J38*$AO38)*$AN38</f>
        <v>22018007938.613808</v>
      </c>
      <c r="AW38" s="1">
        <f t="shared" ref="AW38:AW62" si="59">(K38*$AO38)*$AN38</f>
        <v>21070553990.322128</v>
      </c>
      <c r="AX38" s="1">
        <f t="shared" ref="AX38:AX62" si="60">(L38*$AO38)*$AN38</f>
        <v>21436877660.465633</v>
      </c>
      <c r="AY38" s="1">
        <f t="shared" ref="AY38:AY62" si="61">(M38*$AO38)*$AN38</f>
        <v>22901747261.939873</v>
      </c>
      <c r="AZ38" s="1">
        <f t="shared" ref="AZ38:AZ62" si="62">(N38*$AO38)*$AN38</f>
        <v>18769364993.905548</v>
      </c>
      <c r="BA38" s="1">
        <f t="shared" ref="BA38:BA62" si="63">(O38*$AO38)*$AN38</f>
        <v>19923832434.466751</v>
      </c>
      <c r="BB38" s="1">
        <f t="shared" ref="BB38:BB62" si="64">(P38*$AO38)*$AN38</f>
        <v>21226321842.829628</v>
      </c>
      <c r="BC38" s="1">
        <f t="shared" ref="BC38:BC62" si="65">(Q38*$AO38)*$AN38</f>
        <v>22688074198.037163</v>
      </c>
      <c r="BD38" s="1">
        <f t="shared" ref="BD38:BD62" si="66">(R38*$AO38)*$AN38</f>
        <v>20862454184.925266</v>
      </c>
      <c r="BE38" s="1">
        <f t="shared" ref="BE38:BE62" si="67">(S38*$AO38)*$AN38</f>
        <v>20876670717.256401</v>
      </c>
      <c r="BF38" s="1">
        <f t="shared" ref="BF38:BF62" si="68">(T38*$AO38)*$AN38</f>
        <v>19670627019.864685</v>
      </c>
      <c r="BG38" s="1">
        <f t="shared" ref="BG38:BG62" si="69">(U38*$AO38)*$AN38</f>
        <v>23134171034.608902</v>
      </c>
      <c r="BH38" s="1">
        <f t="shared" ref="BH38:BH62" si="70">(V38*$AO38)*$AN38</f>
        <v>21802303941.517025</v>
      </c>
      <c r="BI38" s="1">
        <f t="shared" ref="BI38:BI62" si="71">(W38*$AO38)*$AN38</f>
        <v>21627407532.200108</v>
      </c>
      <c r="BJ38" s="1">
        <f t="shared" ref="BJ38:BJ62" si="72">(X38*$AO38)*$AN38</f>
        <v>19260095129.635448</v>
      </c>
      <c r="BK38" s="1">
        <f t="shared" ref="BK38:BK62" si="73">(Y38*$AO38)*$AN38</f>
        <v>19067770479.716747</v>
      </c>
      <c r="BL38" s="1">
        <f t="shared" ref="BL38:BL62" si="74">(Z38*$AO38)*$AN38</f>
        <v>20150305100.586826</v>
      </c>
      <c r="BM38" s="1">
        <f t="shared" ref="BM38:BM62" si="75">(AA38*$AO38)*$AN38</f>
        <v>18759304789.966492</v>
      </c>
      <c r="BN38" s="1">
        <f t="shared" ref="BN38:BN62" si="76">(AB38*$AO38)*$AN38</f>
        <v>20712259590.923611</v>
      </c>
      <c r="BO38" s="1">
        <f t="shared" ref="BO38:BO62" si="77">(AC38*$AO38)*$AN38</f>
        <v>19786201287.645267</v>
      </c>
      <c r="BP38" s="1">
        <f t="shared" ref="BP38:BP62" si="78">(AD38*$AO38)*$AN38</f>
        <v>19491290896.171227</v>
      </c>
      <c r="BQ38" s="1">
        <f t="shared" ref="BQ38:BQ62" si="79">(AE38*$AO38)*$AN38</f>
        <v>19804763072.376358</v>
      </c>
      <c r="BR38" s="1">
        <f t="shared" ref="BR38:BR62" si="80">(AF38*$AO38)*$AN38</f>
        <v>21911738178.713428</v>
      </c>
      <c r="BS38" s="1">
        <f t="shared" ref="BS38:BS62" si="81">(AG38*$AO38)*$AN38</f>
        <v>22446770996.560356</v>
      </c>
      <c r="BT38" s="1">
        <f t="shared" ref="BT38:BT62" si="82">(AH38*$AO38)*$AN38</f>
        <v>22942791004.78429</v>
      </c>
      <c r="BU38" s="1">
        <f t="shared" ref="BU38:BU62" si="83">(AI38*$AO38)*$AN38</f>
        <v>24056356395.53434</v>
      </c>
      <c r="BV38" s="1">
        <f t="shared" ref="BV38:BV62" si="84">(AJ38*$AO38)*$AN38</f>
        <v>22294781624.401833</v>
      </c>
      <c r="BW38" s="1">
        <f t="shared" ref="BW38:BW62" si="85">(AK38*$AO38)*$AN38</f>
        <v>21196188462.01442</v>
      </c>
      <c r="BX38" s="1">
        <f t="shared" ref="BX38:BX62" si="86">(AL38*$AO38)*$AN38</f>
        <v>22521159828.490616</v>
      </c>
    </row>
    <row r="39" spans="1:76" x14ac:dyDescent="0.2">
      <c r="A39">
        <v>37</v>
      </c>
      <c r="B39" t="s">
        <v>46</v>
      </c>
      <c r="C39" t="s">
        <v>79</v>
      </c>
      <c r="D39">
        <v>3074000</v>
      </c>
      <c r="E39">
        <v>4.8630125549E-3</v>
      </c>
      <c r="F39">
        <v>5.1335895615299996E-3</v>
      </c>
      <c r="G39">
        <v>4.8078748701599998E-3</v>
      </c>
      <c r="H39">
        <v>5.3532596171399997E-3</v>
      </c>
      <c r="I39">
        <v>5.3539503491799997E-3</v>
      </c>
      <c r="J39">
        <v>5.2399795633099999E-3</v>
      </c>
      <c r="K39">
        <v>5.4553843486000002E-3</v>
      </c>
      <c r="L39">
        <v>5.5099694477100001E-3</v>
      </c>
      <c r="M39">
        <v>5.30635891193E-3</v>
      </c>
      <c r="N39">
        <v>5.17004294471E-3</v>
      </c>
      <c r="O39">
        <v>5.15647006021E-3</v>
      </c>
      <c r="P39">
        <v>4.8786403672100003E-3</v>
      </c>
      <c r="Q39">
        <v>5.1025756931400001E-3</v>
      </c>
      <c r="R39">
        <v>5.0491303018799999E-3</v>
      </c>
      <c r="S39">
        <v>5.2315353641800002E-3</v>
      </c>
      <c r="T39">
        <v>4.8996386210900002E-3</v>
      </c>
      <c r="U39">
        <v>5.3665562088299999E-3</v>
      </c>
      <c r="V39">
        <v>5.1289961935000001E-3</v>
      </c>
      <c r="W39">
        <v>5.2568852298799998E-3</v>
      </c>
      <c r="X39">
        <v>4.86378962844E-3</v>
      </c>
      <c r="Y39">
        <v>4.7720258775200003E-3</v>
      </c>
      <c r="Z39">
        <v>4.8383361529299998E-3</v>
      </c>
      <c r="AA39">
        <v>4.6382656188300002E-3</v>
      </c>
      <c r="AB39">
        <v>4.8042657952800001E-3</v>
      </c>
      <c r="AC39">
        <v>5.0263016081100002E-3</v>
      </c>
      <c r="AD39">
        <v>4.7166637048700003E-3</v>
      </c>
      <c r="AE39">
        <v>4.7541359177899999E-3</v>
      </c>
      <c r="AF39">
        <v>5.23174258379E-3</v>
      </c>
      <c r="AG39">
        <v>5.2380282453100002E-3</v>
      </c>
      <c r="AH39">
        <v>5.0389074677599996E-3</v>
      </c>
      <c r="AI39">
        <v>5.3840144610300001E-3</v>
      </c>
      <c r="AJ39">
        <v>5.1302567794599997E-3</v>
      </c>
      <c r="AK39">
        <v>5.2964987121200003E-3</v>
      </c>
      <c r="AL39">
        <v>5.1467307385100001E-3</v>
      </c>
      <c r="AN39" s="1">
        <v>9573390000000</v>
      </c>
      <c r="AO39">
        <v>0.28570104071199998</v>
      </c>
      <c r="AP39">
        <v>1.07391453927</v>
      </c>
      <c r="AQ39" s="1">
        <f t="shared" si="53"/>
        <v>13300959304.359907</v>
      </c>
      <c r="AR39" s="1">
        <f t="shared" si="54"/>
        <v>14041021912.311607</v>
      </c>
      <c r="AS39" s="1">
        <f t="shared" si="55"/>
        <v>13150150707.305311</v>
      </c>
      <c r="AT39" s="1">
        <f t="shared" si="56"/>
        <v>14641847519.292828</v>
      </c>
      <c r="AU39" s="1">
        <f t="shared" si="57"/>
        <v>14643736759.480991</v>
      </c>
      <c r="AV39" s="1">
        <f t="shared" si="58"/>
        <v>14332012130.430767</v>
      </c>
      <c r="AW39" s="1">
        <f t="shared" si="59"/>
        <v>14921171679.323931</v>
      </c>
      <c r="AX39" s="1">
        <f t="shared" si="60"/>
        <v>15070468884.233471</v>
      </c>
      <c r="AY39" s="1">
        <f t="shared" si="61"/>
        <v>14513568111.353521</v>
      </c>
      <c r="AZ39" s="1">
        <f t="shared" si="62"/>
        <v>14140726562.610088</v>
      </c>
      <c r="BA39" s="1">
        <f t="shared" si="63"/>
        <v>14103602993.147909</v>
      </c>
      <c r="BB39" s="1">
        <f t="shared" si="64"/>
        <v>13343703363.357256</v>
      </c>
      <c r="BC39" s="1">
        <f t="shared" si="65"/>
        <v>13956195028.426533</v>
      </c>
      <c r="BD39" s="1">
        <f t="shared" si="66"/>
        <v>13810015069.783703</v>
      </c>
      <c r="BE39" s="1">
        <f t="shared" si="67"/>
        <v>14308916169.291849</v>
      </c>
      <c r="BF39" s="1">
        <f t="shared" si="68"/>
        <v>13401136264.705431</v>
      </c>
      <c r="BG39" s="1">
        <f t="shared" si="69"/>
        <v>14678215392.696152</v>
      </c>
      <c r="BH39" s="1">
        <f t="shared" si="70"/>
        <v>14028458465.158791</v>
      </c>
      <c r="BI39" s="1">
        <f t="shared" si="71"/>
        <v>14378251283.737923</v>
      </c>
      <c r="BJ39" s="1">
        <f t="shared" si="72"/>
        <v>13303084699.557917</v>
      </c>
      <c r="BK39" s="1">
        <f t="shared" si="73"/>
        <v>13052099142.18515</v>
      </c>
      <c r="BL39" s="1">
        <f t="shared" si="74"/>
        <v>13233466199.072676</v>
      </c>
      <c r="BM39" s="1">
        <f t="shared" si="75"/>
        <v>12686247782.088686</v>
      </c>
      <c r="BN39" s="1">
        <f t="shared" si="76"/>
        <v>13140279427.401478</v>
      </c>
      <c r="BO39" s="1">
        <f t="shared" si="77"/>
        <v>13747575681.980661</v>
      </c>
      <c r="BP39" s="1">
        <f t="shared" si="78"/>
        <v>12900676542.077606</v>
      </c>
      <c r="BQ39" s="1">
        <f t="shared" si="79"/>
        <v>13003167821.601654</v>
      </c>
      <c r="BR39" s="1">
        <f t="shared" si="80"/>
        <v>14309482941.342829</v>
      </c>
      <c r="BS39" s="1">
        <f t="shared" si="81"/>
        <v>14326675026.934763</v>
      </c>
      <c r="BT39" s="1">
        <f t="shared" si="82"/>
        <v>13782054315.19582</v>
      </c>
      <c r="BU39" s="1">
        <f t="shared" si="83"/>
        <v>14725965938.148371</v>
      </c>
      <c r="BV39" s="1">
        <f t="shared" si="84"/>
        <v>14031906328.466629</v>
      </c>
      <c r="BW39" s="1">
        <f t="shared" si="85"/>
        <v>14486599207.834341</v>
      </c>
      <c r="BX39" s="1">
        <f t="shared" si="86"/>
        <v>14076964706.669861</v>
      </c>
    </row>
    <row r="40" spans="1:76" x14ac:dyDescent="0.2">
      <c r="A40">
        <v>38</v>
      </c>
      <c r="B40" t="s">
        <v>46</v>
      </c>
      <c r="C40" t="s">
        <v>80</v>
      </c>
      <c r="D40">
        <v>3551000</v>
      </c>
      <c r="E40">
        <v>4.6259878569000004E-3</v>
      </c>
      <c r="F40">
        <v>4.4295609342799996E-3</v>
      </c>
      <c r="G40">
        <v>4.4713156858299996E-3</v>
      </c>
      <c r="H40">
        <v>4.6891034966499998E-3</v>
      </c>
      <c r="I40">
        <v>4.9145411647499998E-3</v>
      </c>
      <c r="J40">
        <v>4.9295300499299999E-3</v>
      </c>
      <c r="K40">
        <v>5.1626693802300002E-3</v>
      </c>
      <c r="L40">
        <v>5.2201210172899996E-3</v>
      </c>
      <c r="M40">
        <v>5.41219632808E-3</v>
      </c>
      <c r="N40">
        <v>4.8131589702300002E-3</v>
      </c>
      <c r="O40">
        <v>4.8477991818199999E-3</v>
      </c>
      <c r="P40">
        <v>5.0152498955400001E-3</v>
      </c>
      <c r="Q40">
        <v>5.1974304699199999E-3</v>
      </c>
      <c r="R40">
        <v>5.2607533292799999E-3</v>
      </c>
      <c r="S40">
        <v>5.4558678610300004E-3</v>
      </c>
      <c r="T40">
        <v>5.5353365817200004E-3</v>
      </c>
      <c r="U40">
        <v>5.4485115648499997E-3</v>
      </c>
      <c r="V40">
        <v>5.4573529348999998E-3</v>
      </c>
      <c r="W40">
        <v>5.6269103813300003E-3</v>
      </c>
      <c r="X40">
        <v>5.3618937675899998E-3</v>
      </c>
      <c r="Y40">
        <v>5.4790073842199997E-3</v>
      </c>
      <c r="Z40">
        <v>5.6516385882100003E-3</v>
      </c>
      <c r="AA40">
        <v>5.8571486370900001E-3</v>
      </c>
      <c r="AB40">
        <v>5.7124920805399996E-3</v>
      </c>
      <c r="AC40">
        <v>5.7115077873899998E-3</v>
      </c>
      <c r="AD40">
        <v>5.6368223860499998E-3</v>
      </c>
      <c r="AE40">
        <v>5.9748321076500003E-3</v>
      </c>
      <c r="AF40">
        <v>6.1986292871700002E-3</v>
      </c>
      <c r="AG40">
        <v>6.2003561172600001E-3</v>
      </c>
      <c r="AH40">
        <v>6.1652841981599997E-3</v>
      </c>
      <c r="AI40">
        <v>6.4522142857299999E-3</v>
      </c>
      <c r="AJ40">
        <v>6.3070396801599999E-3</v>
      </c>
      <c r="AK40">
        <v>6.3935711359100001E-3</v>
      </c>
      <c r="AL40">
        <v>6.4225128082E-3</v>
      </c>
      <c r="AN40" s="1">
        <v>9573390000000</v>
      </c>
      <c r="AO40">
        <v>0.28570104071199998</v>
      </c>
      <c r="AP40">
        <v>1.07391453927</v>
      </c>
      <c r="AQ40" s="1">
        <f t="shared" si="53"/>
        <v>12652666537.965639</v>
      </c>
      <c r="AR40" s="1">
        <f t="shared" si="54"/>
        <v>12115413862.889416</v>
      </c>
      <c r="AS40" s="1">
        <f t="shared" si="55"/>
        <v>12229618431.530844</v>
      </c>
      <c r="AT40" s="1">
        <f t="shared" si="56"/>
        <v>12825295859.051291</v>
      </c>
      <c r="AU40" s="1">
        <f t="shared" si="57"/>
        <v>13441896621.483324</v>
      </c>
      <c r="AV40" s="1">
        <f t="shared" si="58"/>
        <v>13482893133.325768</v>
      </c>
      <c r="AW40" s="1">
        <f t="shared" si="59"/>
        <v>14120558923.730001</v>
      </c>
      <c r="AX40" s="1">
        <f t="shared" si="60"/>
        <v>14277696475.376652</v>
      </c>
      <c r="AY40" s="1">
        <f t="shared" si="61"/>
        <v>14803046937.32762</v>
      </c>
      <c r="AZ40" s="1">
        <f t="shared" si="62"/>
        <v>13164603394.646294</v>
      </c>
      <c r="BA40" s="1">
        <f t="shared" si="63"/>
        <v>13259348789.491869</v>
      </c>
      <c r="BB40" s="1">
        <f t="shared" si="64"/>
        <v>13717347839.161512</v>
      </c>
      <c r="BC40" s="1">
        <f t="shared" si="65"/>
        <v>14215634935.589361</v>
      </c>
      <c r="BD40" s="1">
        <f t="shared" si="66"/>
        <v>14388831028.725992</v>
      </c>
      <c r="BE40" s="1">
        <f t="shared" si="67"/>
        <v>14922494147.461117</v>
      </c>
      <c r="BF40" s="1">
        <f t="shared" si="68"/>
        <v>15139851229.708864</v>
      </c>
      <c r="BG40" s="1">
        <f t="shared" si="69"/>
        <v>14902373739.582996</v>
      </c>
      <c r="BH40" s="1">
        <f t="shared" si="70"/>
        <v>14926556013.821901</v>
      </c>
      <c r="BI40" s="1">
        <f t="shared" si="71"/>
        <v>15390317246.032621</v>
      </c>
      <c r="BJ40" s="1">
        <f t="shared" si="72"/>
        <v>14665463021.508108</v>
      </c>
      <c r="BK40" s="1">
        <f t="shared" si="73"/>
        <v>14985783693.3543</v>
      </c>
      <c r="BL40" s="1">
        <f t="shared" si="74"/>
        <v>15457952044.353113</v>
      </c>
      <c r="BM40" s="1">
        <f t="shared" si="75"/>
        <v>16020048227.723154</v>
      </c>
      <c r="BN40" s="1">
        <f t="shared" si="76"/>
        <v>15624394103.852615</v>
      </c>
      <c r="BO40" s="1">
        <f t="shared" si="77"/>
        <v>15621701936.60363</v>
      </c>
      <c r="BP40" s="1">
        <f t="shared" si="78"/>
        <v>15417427842.58506</v>
      </c>
      <c r="BQ40" s="1">
        <f t="shared" si="79"/>
        <v>16341927522.716377</v>
      </c>
      <c r="BR40" s="1">
        <f t="shared" si="80"/>
        <v>16954041339.742552</v>
      </c>
      <c r="BS40" s="1">
        <f t="shared" si="81"/>
        <v>16958764440.185608</v>
      </c>
      <c r="BT40" s="1">
        <f t="shared" si="82"/>
        <v>16862838270.263453</v>
      </c>
      <c r="BU40" s="1">
        <f t="shared" si="83"/>
        <v>17647628639.377251</v>
      </c>
      <c r="BV40" s="1">
        <f t="shared" si="84"/>
        <v>17250557585.392941</v>
      </c>
      <c r="BW40" s="1">
        <f t="shared" si="85"/>
        <v>17487232148.430634</v>
      </c>
      <c r="BX40" s="1">
        <f t="shared" si="86"/>
        <v>17566391311.80592</v>
      </c>
    </row>
    <row r="41" spans="1:76" x14ac:dyDescent="0.2">
      <c r="A41">
        <v>39</v>
      </c>
      <c r="B41" t="s">
        <v>46</v>
      </c>
      <c r="C41" t="s">
        <v>81</v>
      </c>
      <c r="D41">
        <v>2916000</v>
      </c>
      <c r="E41">
        <v>3.11660021278E-3</v>
      </c>
      <c r="F41">
        <v>3.0011270847300001E-3</v>
      </c>
      <c r="G41">
        <v>2.9881413224599998E-3</v>
      </c>
      <c r="H41">
        <v>3.0833760018699999E-3</v>
      </c>
      <c r="I41">
        <v>3.0931325918699998E-3</v>
      </c>
      <c r="J41">
        <v>3.05412350016E-3</v>
      </c>
      <c r="K41">
        <v>3.1191213847099998E-3</v>
      </c>
      <c r="L41">
        <v>3.1598055016000002E-3</v>
      </c>
      <c r="M41">
        <v>3.1701492138299999E-3</v>
      </c>
      <c r="N41">
        <v>2.9341088089800001E-3</v>
      </c>
      <c r="O41">
        <v>3.0427609581700002E-3</v>
      </c>
      <c r="P41">
        <v>3.0279792926100001E-3</v>
      </c>
      <c r="Q41">
        <v>3.0764514132100001E-3</v>
      </c>
      <c r="R41">
        <v>3.0161850431100002E-3</v>
      </c>
      <c r="S41">
        <v>3.0804231224100002E-3</v>
      </c>
      <c r="T41">
        <v>3.1107635270800002E-3</v>
      </c>
      <c r="U41">
        <v>3.1462671537000001E-3</v>
      </c>
      <c r="V41">
        <v>3.13027670708E-3</v>
      </c>
      <c r="W41">
        <v>3.1792496084E-3</v>
      </c>
      <c r="X41">
        <v>2.9740676572400002E-3</v>
      </c>
      <c r="Y41">
        <v>2.9400491044900001E-3</v>
      </c>
      <c r="Z41">
        <v>2.95508979456E-3</v>
      </c>
      <c r="AA41">
        <v>3.1161339686500002E-3</v>
      </c>
      <c r="AB41">
        <v>3.0037691347700002E-3</v>
      </c>
      <c r="AC41">
        <v>3.1343865626899999E-3</v>
      </c>
      <c r="AD41">
        <v>2.9868980047999998E-3</v>
      </c>
      <c r="AE41">
        <v>3.1343174894899999E-3</v>
      </c>
      <c r="AF41">
        <v>3.2467859331800001E-3</v>
      </c>
      <c r="AG41">
        <v>3.26624730828E-3</v>
      </c>
      <c r="AH41">
        <v>3.1348010019099999E-3</v>
      </c>
      <c r="AI41">
        <v>3.2894386363799999E-3</v>
      </c>
      <c r="AJ41">
        <v>3.20478942542E-3</v>
      </c>
      <c r="AK41">
        <v>3.3088482065800002E-3</v>
      </c>
      <c r="AL41">
        <v>3.3061370833400001E-3</v>
      </c>
      <c r="AN41" s="1">
        <v>9573390000000</v>
      </c>
      <c r="AO41">
        <v>0.28570104071199998</v>
      </c>
      <c r="AP41">
        <v>1.07391453927</v>
      </c>
      <c r="AQ41" s="1">
        <f t="shared" si="53"/>
        <v>8524298905.2901268</v>
      </c>
      <c r="AR41" s="1">
        <f t="shared" si="54"/>
        <v>8208465178.8497944</v>
      </c>
      <c r="AS41" s="1">
        <f t="shared" si="55"/>
        <v>8172947463.5366125</v>
      </c>
      <c r="AT41" s="1">
        <f t="shared" si="56"/>
        <v>8433426452.824811</v>
      </c>
      <c r="AU41" s="1">
        <f t="shared" si="57"/>
        <v>8460111970.3048286</v>
      </c>
      <c r="AV41" s="1">
        <f t="shared" si="58"/>
        <v>8353417131.3593788</v>
      </c>
      <c r="AW41" s="1">
        <f t="shared" si="59"/>
        <v>8531194631.9331589</v>
      </c>
      <c r="AX41" s="1">
        <f t="shared" si="60"/>
        <v>8642470878.2884064</v>
      </c>
      <c r="AY41" s="1">
        <f t="shared" si="61"/>
        <v>8670762249.9174213</v>
      </c>
      <c r="AZ41" s="1">
        <f t="shared" si="62"/>
        <v>8025161650.7721348</v>
      </c>
      <c r="BA41" s="1">
        <f t="shared" si="63"/>
        <v>8322339130.4500904</v>
      </c>
      <c r="BB41" s="1">
        <f t="shared" si="64"/>
        <v>8281909390.6859779</v>
      </c>
      <c r="BC41" s="1">
        <f t="shared" si="65"/>
        <v>8414486820.0506201</v>
      </c>
      <c r="BD41" s="1">
        <f t="shared" si="66"/>
        <v>8249650614.7001123</v>
      </c>
      <c r="BE41" s="1">
        <f t="shared" si="67"/>
        <v>8425349951.0505028</v>
      </c>
      <c r="BF41" s="1">
        <f t="shared" si="68"/>
        <v>8508334825.8040867</v>
      </c>
      <c r="BG41" s="1">
        <f t="shared" si="69"/>
        <v>8605441770.8301659</v>
      </c>
      <c r="BH41" s="1">
        <f t="shared" si="70"/>
        <v>8561705860.7641191</v>
      </c>
      <c r="BI41" s="1">
        <f t="shared" si="71"/>
        <v>8695652989.2405643</v>
      </c>
      <c r="BJ41" s="1">
        <f t="shared" si="72"/>
        <v>8134454194.9626331</v>
      </c>
      <c r="BK41" s="1">
        <f t="shared" si="73"/>
        <v>8041409116.2973413</v>
      </c>
      <c r="BL41" s="1">
        <f t="shared" si="74"/>
        <v>8082547321.1183386</v>
      </c>
      <c r="BM41" s="1">
        <f t="shared" si="75"/>
        <v>8523023668.154912</v>
      </c>
      <c r="BN41" s="1">
        <f t="shared" si="76"/>
        <v>8215691522.5339603</v>
      </c>
      <c r="BO41" s="1">
        <f t="shared" si="77"/>
        <v>8572946839.8071041</v>
      </c>
      <c r="BP41" s="1">
        <f t="shared" si="78"/>
        <v>8169546831.2307415</v>
      </c>
      <c r="BQ41" s="1">
        <f t="shared" si="79"/>
        <v>8572757915.7992287</v>
      </c>
      <c r="BR41" s="1">
        <f t="shared" si="80"/>
        <v>8880373447.4593449</v>
      </c>
      <c r="BS41" s="1">
        <f t="shared" si="81"/>
        <v>8933602789.4134712</v>
      </c>
      <c r="BT41" s="1">
        <f t="shared" si="82"/>
        <v>8574080383.9090624</v>
      </c>
      <c r="BU41" s="1">
        <f t="shared" si="83"/>
        <v>8997034028.3399162</v>
      </c>
      <c r="BV41" s="1">
        <f t="shared" si="84"/>
        <v>8765507644.7629986</v>
      </c>
      <c r="BW41" s="1">
        <f t="shared" si="85"/>
        <v>9050121677.2881355</v>
      </c>
      <c r="BX41" s="1">
        <f t="shared" si="86"/>
        <v>9042706409.5960941</v>
      </c>
    </row>
    <row r="42" spans="1:76" x14ac:dyDescent="0.2">
      <c r="A42">
        <v>40</v>
      </c>
      <c r="B42" t="s">
        <v>46</v>
      </c>
      <c r="C42" t="s">
        <v>82</v>
      </c>
      <c r="D42">
        <v>2199000</v>
      </c>
      <c r="E42">
        <v>5.1319318046499996E-3</v>
      </c>
      <c r="F42">
        <v>4.7661719235099998E-3</v>
      </c>
      <c r="G42">
        <v>4.68328407925E-3</v>
      </c>
      <c r="H42">
        <v>5.2748442628100002E-3</v>
      </c>
      <c r="I42">
        <v>5.3098298404099997E-3</v>
      </c>
      <c r="J42">
        <v>5.3436757101500004E-3</v>
      </c>
      <c r="K42">
        <v>5.2591819138999999E-3</v>
      </c>
      <c r="L42">
        <v>5.3966721255800003E-3</v>
      </c>
      <c r="M42">
        <v>5.6772647467300003E-3</v>
      </c>
      <c r="N42">
        <v>4.8225183893200003E-3</v>
      </c>
      <c r="O42">
        <v>5.2031980824199997E-3</v>
      </c>
      <c r="P42">
        <v>5.43063887343E-3</v>
      </c>
      <c r="Q42">
        <v>5.6659712779500004E-3</v>
      </c>
      <c r="R42">
        <v>5.0454003488899996E-3</v>
      </c>
      <c r="S42">
        <v>5.4916823170699999E-3</v>
      </c>
      <c r="T42">
        <v>5.4144757438000001E-3</v>
      </c>
      <c r="U42">
        <v>5.7856406031100002E-3</v>
      </c>
      <c r="V42">
        <v>5.3895057807100003E-3</v>
      </c>
      <c r="W42">
        <v>5.5526048826099999E-3</v>
      </c>
      <c r="X42">
        <v>5.1501671303899998E-3</v>
      </c>
      <c r="Y42">
        <v>4.9826818800599998E-3</v>
      </c>
      <c r="Z42">
        <v>4.96874636125E-3</v>
      </c>
      <c r="AA42">
        <v>5.01295321152E-3</v>
      </c>
      <c r="AB42">
        <v>4.7537560151800001E-3</v>
      </c>
      <c r="AC42">
        <v>5.3070496439600002E-3</v>
      </c>
      <c r="AD42">
        <v>4.9154909212999996E-3</v>
      </c>
      <c r="AE42">
        <v>5.28080182661E-3</v>
      </c>
      <c r="AF42">
        <v>5.3965512474699997E-3</v>
      </c>
      <c r="AG42">
        <v>5.4200706732800003E-3</v>
      </c>
      <c r="AH42">
        <v>5.3842562172399999E-3</v>
      </c>
      <c r="AI42">
        <v>5.9128734440599996E-3</v>
      </c>
      <c r="AJ42">
        <v>5.5235077956100002E-3</v>
      </c>
      <c r="AK42">
        <v>5.7921680208400002E-3</v>
      </c>
      <c r="AL42">
        <v>5.6448003410599999E-3</v>
      </c>
      <c r="AN42" s="1">
        <v>9573390000000</v>
      </c>
      <c r="AO42">
        <v>0.28570104071199998</v>
      </c>
      <c r="AP42">
        <v>1.07391453927</v>
      </c>
      <c r="AQ42" s="1">
        <f t="shared" si="53"/>
        <v>14036487735.90378</v>
      </c>
      <c r="AR42" s="1">
        <f t="shared" si="54"/>
        <v>13036087831.669788</v>
      </c>
      <c r="AS42" s="1">
        <f t="shared" si="55"/>
        <v>12809379010.567217</v>
      </c>
      <c r="AT42" s="1">
        <f t="shared" si="56"/>
        <v>14427371528.329294</v>
      </c>
      <c r="AU42" s="1">
        <f t="shared" si="57"/>
        <v>14523061543.2416</v>
      </c>
      <c r="AV42" s="1">
        <f t="shared" si="58"/>
        <v>14615634311.859854</v>
      </c>
      <c r="AW42" s="1">
        <f t="shared" si="59"/>
        <v>14384533007.328007</v>
      </c>
      <c r="AX42" s="1">
        <f t="shared" si="60"/>
        <v>14760586264.369438</v>
      </c>
      <c r="AY42" s="1">
        <f t="shared" si="61"/>
        <v>15528042854.885391</v>
      </c>
      <c r="AZ42" s="1">
        <f t="shared" si="62"/>
        <v>13190202599.053673</v>
      </c>
      <c r="BA42" s="1">
        <f t="shared" si="63"/>
        <v>14231410091.067526</v>
      </c>
      <c r="BB42" s="1">
        <f t="shared" si="64"/>
        <v>14853489650.028824</v>
      </c>
      <c r="BC42" s="1">
        <f t="shared" si="65"/>
        <v>15497153778.01133</v>
      </c>
      <c r="BD42" s="1">
        <f t="shared" si="66"/>
        <v>13799813172.838736</v>
      </c>
      <c r="BE42" s="1">
        <f t="shared" si="67"/>
        <v>15020451250.577337</v>
      </c>
      <c r="BF42" s="1">
        <f t="shared" si="68"/>
        <v>14809281429.915735</v>
      </c>
      <c r="BG42" s="1">
        <f t="shared" si="69"/>
        <v>15824464638.504492</v>
      </c>
      <c r="BH42" s="1">
        <f t="shared" si="70"/>
        <v>14740985397.540331</v>
      </c>
      <c r="BI42" s="1">
        <f t="shared" si="71"/>
        <v>15187082234.112072</v>
      </c>
      <c r="BJ42" s="1">
        <f t="shared" si="72"/>
        <v>14086363676.554003</v>
      </c>
      <c r="BK42" s="1">
        <f t="shared" si="73"/>
        <v>13628270164.853071</v>
      </c>
      <c r="BL42" s="1">
        <f t="shared" si="74"/>
        <v>13590154744.322193</v>
      </c>
      <c r="BM42" s="1">
        <f t="shared" si="75"/>
        <v>13711066115.571428</v>
      </c>
      <c r="BN42" s="1">
        <f t="shared" si="76"/>
        <v>13002128739.530989</v>
      </c>
      <c r="BO42" s="1">
        <f t="shared" si="77"/>
        <v>14515457351.514334</v>
      </c>
      <c r="BP42" s="1">
        <f t="shared" si="78"/>
        <v>13444494326.728371</v>
      </c>
      <c r="BQ42" s="1">
        <f t="shared" si="79"/>
        <v>14443666224.829117</v>
      </c>
      <c r="BR42" s="1">
        <f t="shared" si="80"/>
        <v>14760255647.328304</v>
      </c>
      <c r="BS42" s="1">
        <f t="shared" si="81"/>
        <v>14824584275.319511</v>
      </c>
      <c r="BT42" s="1">
        <f t="shared" si="82"/>
        <v>14726627172.203285</v>
      </c>
      <c r="BU42" s="1">
        <f t="shared" si="83"/>
        <v>16172462678.926748</v>
      </c>
      <c r="BV42" s="1">
        <f t="shared" si="84"/>
        <v>15107497991.691711</v>
      </c>
      <c r="BW42" s="1">
        <f t="shared" si="85"/>
        <v>15842317958.151344</v>
      </c>
      <c r="BX42" s="1">
        <f t="shared" si="86"/>
        <v>15439248566.616114</v>
      </c>
    </row>
    <row r="43" spans="1:76" x14ac:dyDescent="0.2">
      <c r="A43">
        <v>41</v>
      </c>
      <c r="B43" t="s">
        <v>46</v>
      </c>
      <c r="C43" t="s">
        <v>83</v>
      </c>
      <c r="D43">
        <v>4798000</v>
      </c>
      <c r="E43">
        <v>9.0415960040599996E-3</v>
      </c>
      <c r="F43">
        <v>8.4939491096600005E-3</v>
      </c>
      <c r="G43">
        <v>8.6036546252100006E-3</v>
      </c>
      <c r="H43">
        <v>9.0970099816099995E-3</v>
      </c>
      <c r="I43">
        <v>9.1817455340800005E-3</v>
      </c>
      <c r="J43">
        <v>9.3142797433999995E-3</v>
      </c>
      <c r="K43">
        <v>9.4976172939400007E-3</v>
      </c>
      <c r="L43">
        <v>9.6395972638500006E-3</v>
      </c>
      <c r="M43">
        <v>1.01117471468E-2</v>
      </c>
      <c r="N43">
        <v>9.1063521323899999E-3</v>
      </c>
      <c r="O43">
        <v>8.8565143551299994E-3</v>
      </c>
      <c r="P43">
        <v>9.3119139861800003E-3</v>
      </c>
      <c r="Q43">
        <v>9.54707370769E-3</v>
      </c>
      <c r="R43">
        <v>9.6716299619999998E-3</v>
      </c>
      <c r="S43">
        <v>9.9425868712500007E-3</v>
      </c>
      <c r="T43">
        <v>1.0430917152100001E-2</v>
      </c>
      <c r="U43">
        <v>1.01752426891E-2</v>
      </c>
      <c r="V43">
        <v>9.9749994720199995E-3</v>
      </c>
      <c r="W43">
        <v>1.03514656997E-2</v>
      </c>
      <c r="X43">
        <v>9.6849092853799994E-3</v>
      </c>
      <c r="Y43">
        <v>9.7298586725999992E-3</v>
      </c>
      <c r="Z43">
        <v>9.96329156402E-3</v>
      </c>
      <c r="AA43">
        <v>1.0354435847499999E-2</v>
      </c>
      <c r="AB43">
        <v>9.8670725914600001E-3</v>
      </c>
      <c r="AC43">
        <v>1.0089920014400001E-2</v>
      </c>
      <c r="AD43">
        <v>9.9734453249399994E-3</v>
      </c>
      <c r="AE43">
        <v>1.0356801604700001E-2</v>
      </c>
      <c r="AF43">
        <v>1.0659722138900001E-2</v>
      </c>
      <c r="AG43">
        <v>1.0917779627400001E-2</v>
      </c>
      <c r="AH43">
        <v>1.0640070812499999E-2</v>
      </c>
      <c r="AI43">
        <v>1.15383678247E-2</v>
      </c>
      <c r="AJ43">
        <v>1.11896344883E-2</v>
      </c>
      <c r="AK43">
        <v>1.1378135260800001E-2</v>
      </c>
      <c r="AL43">
        <v>1.14071632746E-2</v>
      </c>
      <c r="AN43" s="1">
        <v>9573390000000</v>
      </c>
      <c r="AO43">
        <v>0.28570104071199998</v>
      </c>
      <c r="AP43">
        <v>1.07391453927</v>
      </c>
      <c r="AQ43" s="1">
        <f t="shared" si="53"/>
        <v>24729917749.294853</v>
      </c>
      <c r="AR43" s="1">
        <f t="shared" si="54"/>
        <v>23232033675.721191</v>
      </c>
      <c r="AS43" s="1">
        <f t="shared" si="55"/>
        <v>23532092246.683357</v>
      </c>
      <c r="AT43" s="1">
        <f t="shared" si="56"/>
        <v>24881482042.40831</v>
      </c>
      <c r="AU43" s="1">
        <f t="shared" si="57"/>
        <v>25113244581.022419</v>
      </c>
      <c r="AV43" s="1">
        <f t="shared" si="58"/>
        <v>25475742539.787628</v>
      </c>
      <c r="AW43" s="1">
        <f t="shared" si="59"/>
        <v>25977194113.511505</v>
      </c>
      <c r="AX43" s="1">
        <f t="shared" si="60"/>
        <v>26365527431.693943</v>
      </c>
      <c r="AY43" s="1">
        <f t="shared" si="61"/>
        <v>27656917554.129143</v>
      </c>
      <c r="AZ43" s="1">
        <f t="shared" si="62"/>
        <v>24907034015.786366</v>
      </c>
      <c r="BA43" s="1">
        <f t="shared" si="63"/>
        <v>24223695844.125954</v>
      </c>
      <c r="BB43" s="1">
        <f t="shared" si="64"/>
        <v>25469271892.189667</v>
      </c>
      <c r="BC43" s="1">
        <f t="shared" si="65"/>
        <v>26112463710.125134</v>
      </c>
      <c r="BD43" s="1">
        <f t="shared" si="66"/>
        <v>26453140944.859291</v>
      </c>
      <c r="BE43" s="1">
        <f t="shared" si="67"/>
        <v>27194242634.909008</v>
      </c>
      <c r="BF43" s="1">
        <f t="shared" si="68"/>
        <v>28529888208.377216</v>
      </c>
      <c r="BG43" s="1">
        <f t="shared" si="69"/>
        <v>27830585957.121357</v>
      </c>
      <c r="BH43" s="1">
        <f t="shared" si="70"/>
        <v>27282895230.172379</v>
      </c>
      <c r="BI43" s="1">
        <f t="shared" si="71"/>
        <v>28312578357.104084</v>
      </c>
      <c r="BJ43" s="1">
        <f t="shared" si="72"/>
        <v>26489461587.233295</v>
      </c>
      <c r="BK43" s="1">
        <f t="shared" si="73"/>
        <v>26612403891.703949</v>
      </c>
      <c r="BL43" s="1">
        <f t="shared" si="74"/>
        <v>27250872609.196358</v>
      </c>
      <c r="BM43" s="1">
        <f t="shared" si="75"/>
        <v>28320702089.989765</v>
      </c>
      <c r="BN43" s="1">
        <f t="shared" si="76"/>
        <v>26987701452.659172</v>
      </c>
      <c r="BO43" s="1">
        <f t="shared" si="77"/>
        <v>27597217564.35825</v>
      </c>
      <c r="BP43" s="1">
        <f t="shared" si="78"/>
        <v>27278644439.776363</v>
      </c>
      <c r="BQ43" s="1">
        <f t="shared" si="79"/>
        <v>28327172737.533028</v>
      </c>
      <c r="BR43" s="1">
        <f t="shared" si="80"/>
        <v>29155699016.740223</v>
      </c>
      <c r="BS43" s="1">
        <f t="shared" si="81"/>
        <v>29861519146.541306</v>
      </c>
      <c r="BT43" s="1">
        <f t="shared" si="82"/>
        <v>29101950133.764431</v>
      </c>
      <c r="BU43" s="1">
        <f t="shared" si="83"/>
        <v>31558906982.551758</v>
      </c>
      <c r="BV43" s="1">
        <f t="shared" si="84"/>
        <v>30605076848.830162</v>
      </c>
      <c r="BW43" s="1">
        <f t="shared" si="85"/>
        <v>31120650492.853889</v>
      </c>
      <c r="BX43" s="1">
        <f t="shared" si="86"/>
        <v>31200045811.266373</v>
      </c>
    </row>
    <row r="44" spans="1:76" x14ac:dyDescent="0.2">
      <c r="A44">
        <v>42</v>
      </c>
      <c r="B44" t="s">
        <v>46</v>
      </c>
      <c r="C44" t="s">
        <v>84</v>
      </c>
      <c r="D44">
        <v>4467000</v>
      </c>
      <c r="E44">
        <v>1.65968402774E-2</v>
      </c>
      <c r="F44">
        <v>1.7412387591799999E-2</v>
      </c>
      <c r="G44">
        <v>1.7653383998999999E-2</v>
      </c>
      <c r="H44">
        <v>1.51254256269E-2</v>
      </c>
      <c r="I44">
        <v>1.62754944661E-2</v>
      </c>
      <c r="J44">
        <v>1.66468665451E-2</v>
      </c>
      <c r="K44">
        <v>1.6869696699699999E-2</v>
      </c>
      <c r="L44">
        <v>1.69736173345E-2</v>
      </c>
      <c r="M44">
        <v>1.7237563313600001E-2</v>
      </c>
      <c r="N44">
        <v>1.52657823765E-2</v>
      </c>
      <c r="O44">
        <v>1.53487910989E-2</v>
      </c>
      <c r="P44">
        <v>1.51750029188E-2</v>
      </c>
      <c r="Q44">
        <v>1.6283178860000001E-2</v>
      </c>
      <c r="R44">
        <v>1.6964983183999999E-2</v>
      </c>
      <c r="S44">
        <v>1.6195093257200002E-2</v>
      </c>
      <c r="T44">
        <v>1.6373060366199999E-2</v>
      </c>
      <c r="U44">
        <v>1.58000290695E-2</v>
      </c>
      <c r="V44">
        <v>1.6024154346700001E-2</v>
      </c>
      <c r="W44">
        <v>1.61390230842E-2</v>
      </c>
      <c r="X44">
        <v>1.48903177103E-2</v>
      </c>
      <c r="Y44">
        <v>1.4403956015799999E-2</v>
      </c>
      <c r="Z44">
        <v>1.46596650153E-2</v>
      </c>
      <c r="AA44">
        <v>1.4302694699399999E-2</v>
      </c>
      <c r="AB44">
        <v>1.41419095498E-2</v>
      </c>
      <c r="AC44">
        <v>1.54759030618E-2</v>
      </c>
      <c r="AD44">
        <v>1.4385375323999999E-2</v>
      </c>
      <c r="AE44">
        <v>1.5040016610700001E-2</v>
      </c>
      <c r="AF44">
        <v>1.5782501744100001E-2</v>
      </c>
      <c r="AG44">
        <v>1.50260465553E-2</v>
      </c>
      <c r="AH44">
        <v>1.6316834778499999E-2</v>
      </c>
      <c r="AI44">
        <v>1.7616999689000001E-2</v>
      </c>
      <c r="AJ44">
        <v>1.6871285383399999E-2</v>
      </c>
      <c r="AK44">
        <v>1.5473606377700001E-2</v>
      </c>
      <c r="AL44">
        <v>1.5972573931899998E-2</v>
      </c>
      <c r="AN44" s="1">
        <v>9573390000000</v>
      </c>
      <c r="AO44">
        <v>0.28570104071199998</v>
      </c>
      <c r="AP44">
        <v>1.07391453927</v>
      </c>
      <c r="AQ44" s="1">
        <f t="shared" si="53"/>
        <v>45394474025.822929</v>
      </c>
      <c r="AR44" s="1">
        <f t="shared" si="54"/>
        <v>47625099901.687531</v>
      </c>
      <c r="AS44" s="1">
        <f t="shared" si="55"/>
        <v>48284255799.081688</v>
      </c>
      <c r="AT44" s="1">
        <f t="shared" si="56"/>
        <v>41369967371.728569</v>
      </c>
      <c r="AU44" s="1">
        <f t="shared" si="57"/>
        <v>44515552264.779739</v>
      </c>
      <c r="AV44" s="1">
        <f t="shared" si="58"/>
        <v>45531302245.638283</v>
      </c>
      <c r="AW44" s="1">
        <f t="shared" si="59"/>
        <v>46140771126.225983</v>
      </c>
      <c r="AX44" s="1">
        <f t="shared" si="60"/>
        <v>46425007310.84478</v>
      </c>
      <c r="AY44" s="1">
        <f t="shared" si="61"/>
        <v>47146933213.137802</v>
      </c>
      <c r="AZ44" s="1">
        <f t="shared" si="62"/>
        <v>41753860975.425056</v>
      </c>
      <c r="BA44" s="1">
        <f t="shared" si="63"/>
        <v>41980900413.650818</v>
      </c>
      <c r="BB44" s="1">
        <f t="shared" si="64"/>
        <v>41505567585.492737</v>
      </c>
      <c r="BC44" s="1">
        <f t="shared" si="65"/>
        <v>44536570061.749977</v>
      </c>
      <c r="BD44" s="1">
        <f t="shared" si="66"/>
        <v>46401391808.492729</v>
      </c>
      <c r="BE44" s="1">
        <f t="shared" si="67"/>
        <v>44295644708.398323</v>
      </c>
      <c r="BF44" s="1">
        <f t="shared" si="68"/>
        <v>44782407439.853416</v>
      </c>
      <c r="BG44" s="1">
        <f t="shared" si="69"/>
        <v>43215093789.829742</v>
      </c>
      <c r="BH44" s="1">
        <f t="shared" si="70"/>
        <v>43828104995.838631</v>
      </c>
      <c r="BI44" s="1">
        <f t="shared" si="71"/>
        <v>44142285637.073288</v>
      </c>
      <c r="BJ44" s="1">
        <f t="shared" si="72"/>
        <v>40726917246.826355</v>
      </c>
      <c r="BK44" s="1">
        <f t="shared" si="73"/>
        <v>39396656007.992882</v>
      </c>
      <c r="BL44" s="1">
        <f t="shared" si="74"/>
        <v>40096052720.979164</v>
      </c>
      <c r="BM44" s="1">
        <f t="shared" si="75"/>
        <v>39119693398.224327</v>
      </c>
      <c r="BN44" s="1">
        <f t="shared" si="76"/>
        <v>38679925516.189941</v>
      </c>
      <c r="BO44" s="1">
        <f t="shared" si="77"/>
        <v>42328567837.196045</v>
      </c>
      <c r="BP44" s="1">
        <f t="shared" si="78"/>
        <v>39345835447.139168</v>
      </c>
      <c r="BQ44" s="1">
        <f t="shared" si="79"/>
        <v>41136362823.955612</v>
      </c>
      <c r="BR44" s="1">
        <f t="shared" si="80"/>
        <v>43167154320.369652</v>
      </c>
      <c r="BS44" s="1">
        <f t="shared" si="81"/>
        <v>41098152941.448143</v>
      </c>
      <c r="BT44" s="1">
        <f t="shared" si="82"/>
        <v>44628623289.510674</v>
      </c>
      <c r="BU44" s="1">
        <f t="shared" si="83"/>
        <v>48184740072.736382</v>
      </c>
      <c r="BV44" s="1">
        <f t="shared" si="84"/>
        <v>46145116378.680634</v>
      </c>
      <c r="BW44" s="1">
        <f t="shared" si="85"/>
        <v>42322286113.387154</v>
      </c>
      <c r="BX44" s="1">
        <f t="shared" si="86"/>
        <v>43687025985.57254</v>
      </c>
    </row>
    <row r="45" spans="1:76" x14ac:dyDescent="0.2">
      <c r="A45">
        <v>43</v>
      </c>
      <c r="B45" t="s">
        <v>46</v>
      </c>
      <c r="C45" t="s">
        <v>85</v>
      </c>
      <c r="D45">
        <v>2314000</v>
      </c>
      <c r="E45">
        <v>1.0892274347E-2</v>
      </c>
      <c r="F45">
        <v>1.0650587207700001E-2</v>
      </c>
      <c r="G45">
        <v>1.06350802735E-2</v>
      </c>
      <c r="H45">
        <v>1.1128090263899999E-2</v>
      </c>
      <c r="I45">
        <v>1.14443246581E-2</v>
      </c>
      <c r="J45">
        <v>1.17498872423E-2</v>
      </c>
      <c r="K45">
        <v>1.1866500078200001E-2</v>
      </c>
      <c r="L45">
        <v>1.24140260945E-2</v>
      </c>
      <c r="M45">
        <v>1.23860859837E-2</v>
      </c>
      <c r="N45">
        <v>1.08472904231E-2</v>
      </c>
      <c r="O45">
        <v>1.1016934211099999E-2</v>
      </c>
      <c r="P45">
        <v>1.14267282595E-2</v>
      </c>
      <c r="Q45">
        <v>1.15768588674E-2</v>
      </c>
      <c r="R45">
        <v>1.1926231131E-2</v>
      </c>
      <c r="S45">
        <v>1.2142482063000001E-2</v>
      </c>
      <c r="T45">
        <v>1.2266675683E-2</v>
      </c>
      <c r="U45">
        <v>1.25145621423E-2</v>
      </c>
      <c r="V45">
        <v>1.2453156064299999E-2</v>
      </c>
      <c r="W45">
        <v>1.2643849911E-2</v>
      </c>
      <c r="X45">
        <v>1.11505390551E-2</v>
      </c>
      <c r="Y45">
        <v>1.1433842799400001E-2</v>
      </c>
      <c r="Z45">
        <v>1.17890344804E-2</v>
      </c>
      <c r="AA45">
        <v>1.2208481509E-2</v>
      </c>
      <c r="AB45">
        <v>1.1476979015099999E-2</v>
      </c>
      <c r="AC45">
        <v>1.2214767170499999E-2</v>
      </c>
      <c r="AD45">
        <v>1.17783799388E-2</v>
      </c>
      <c r="AE45">
        <v>1.2328081761E-2</v>
      </c>
      <c r="AF45">
        <v>1.32104746681E-2</v>
      </c>
      <c r="AG45">
        <v>1.31140830126E-2</v>
      </c>
      <c r="AH45">
        <v>1.2875124264899999E-2</v>
      </c>
      <c r="AI45">
        <v>1.38674126388E-2</v>
      </c>
      <c r="AJ45">
        <v>1.3494969925300001E-2</v>
      </c>
      <c r="AK45">
        <v>1.36922602629E-2</v>
      </c>
      <c r="AL45">
        <v>1.3522426523700001E-2</v>
      </c>
      <c r="AN45" s="1">
        <v>9573390000000</v>
      </c>
      <c r="AO45">
        <v>0.28570104071199998</v>
      </c>
      <c r="AP45">
        <v>1.07391453927</v>
      </c>
      <c r="AQ45" s="1">
        <f t="shared" si="53"/>
        <v>29791758953.077507</v>
      </c>
      <c r="AR45" s="1">
        <f t="shared" si="54"/>
        <v>29130713815.331089</v>
      </c>
      <c r="AS45" s="1">
        <f t="shared" si="55"/>
        <v>29088300373.37487</v>
      </c>
      <c r="AT45" s="1">
        <f t="shared" si="56"/>
        <v>30436745549.06044</v>
      </c>
      <c r="AU45" s="1">
        <f t="shared" si="57"/>
        <v>31301686932.700279</v>
      </c>
      <c r="AV45" s="1">
        <f t="shared" si="58"/>
        <v>32137439555.482231</v>
      </c>
      <c r="AW45" s="1">
        <f t="shared" si="59"/>
        <v>32456390528.189274</v>
      </c>
      <c r="AX45" s="1">
        <f t="shared" si="60"/>
        <v>33953943984.749157</v>
      </c>
      <c r="AY45" s="1">
        <f t="shared" si="61"/>
        <v>33877524219.73423</v>
      </c>
      <c r="AZ45" s="1">
        <f t="shared" si="62"/>
        <v>29668722186.384106</v>
      </c>
      <c r="BA45" s="1">
        <f t="shared" si="63"/>
        <v>30132719573.796124</v>
      </c>
      <c r="BB45" s="1">
        <f t="shared" si="64"/>
        <v>31253558539.232311</v>
      </c>
      <c r="BC45" s="1">
        <f t="shared" si="65"/>
        <v>31664184891.410786</v>
      </c>
      <c r="BD45" s="1">
        <f t="shared" si="66"/>
        <v>32619762572.478745</v>
      </c>
      <c r="BE45" s="1">
        <f t="shared" si="67"/>
        <v>33211236440.495739</v>
      </c>
      <c r="BF45" s="1">
        <f t="shared" si="68"/>
        <v>33550921824.161194</v>
      </c>
      <c r="BG45" s="1">
        <f t="shared" si="69"/>
        <v>34228922892.435005</v>
      </c>
      <c r="BH45" s="1">
        <f t="shared" si="70"/>
        <v>34060969440.681034</v>
      </c>
      <c r="BI45" s="1">
        <f t="shared" si="71"/>
        <v>34582541422.228325</v>
      </c>
      <c r="BJ45" s="1">
        <f t="shared" si="72"/>
        <v>30498145854.902222</v>
      </c>
      <c r="BK45" s="1">
        <f t="shared" si="73"/>
        <v>31273017712.864056</v>
      </c>
      <c r="BL45" s="1">
        <f t="shared" si="74"/>
        <v>32244512242.41608</v>
      </c>
      <c r="BM45" s="1">
        <f t="shared" si="75"/>
        <v>33391753339.320473</v>
      </c>
      <c r="BN45" s="1">
        <f t="shared" si="76"/>
        <v>31391000762.073265</v>
      </c>
      <c r="BO45" s="1">
        <f t="shared" si="77"/>
        <v>33408945424.857704</v>
      </c>
      <c r="BP45" s="1">
        <f t="shared" si="78"/>
        <v>32215370712.833683</v>
      </c>
      <c r="BQ45" s="1">
        <f t="shared" si="79"/>
        <v>33718875275.915165</v>
      </c>
      <c r="BR45" s="1">
        <f t="shared" si="80"/>
        <v>36132332369.700989</v>
      </c>
      <c r="BS45" s="1">
        <f t="shared" si="81"/>
        <v>35868688903.30822</v>
      </c>
      <c r="BT45" s="1">
        <f t="shared" si="82"/>
        <v>35215106264.419914</v>
      </c>
      <c r="BU45" s="1">
        <f t="shared" si="83"/>
        <v>37929141470.052811</v>
      </c>
      <c r="BV45" s="1">
        <f t="shared" si="84"/>
        <v>36910463167.345711</v>
      </c>
      <c r="BW45" s="1">
        <f t="shared" si="85"/>
        <v>37450077392.465668</v>
      </c>
      <c r="BX45" s="1">
        <f t="shared" si="86"/>
        <v>36985560464.305504</v>
      </c>
    </row>
    <row r="46" spans="1:76" x14ac:dyDescent="0.2">
      <c r="A46">
        <v>44</v>
      </c>
      <c r="B46" t="s">
        <v>46</v>
      </c>
      <c r="C46" t="s">
        <v>86</v>
      </c>
      <c r="D46">
        <v>5492000</v>
      </c>
      <c r="E46">
        <v>4.0429703017899998E-2</v>
      </c>
      <c r="F46">
        <v>3.8584429653100001E-2</v>
      </c>
      <c r="G46">
        <v>4.1014131393200003E-2</v>
      </c>
      <c r="H46">
        <v>4.0747284339499999E-2</v>
      </c>
      <c r="I46">
        <v>4.1000334020699997E-2</v>
      </c>
      <c r="J46">
        <v>4.1423493733999998E-2</v>
      </c>
      <c r="K46">
        <v>4.0029993657200003E-2</v>
      </c>
      <c r="L46">
        <v>3.9610684775000002E-2</v>
      </c>
      <c r="M46">
        <v>4.1493136791499997E-2</v>
      </c>
      <c r="N46">
        <v>3.7861233211899999E-2</v>
      </c>
      <c r="O46">
        <v>3.7451197407299998E-2</v>
      </c>
      <c r="P46">
        <v>3.8162185159800001E-2</v>
      </c>
      <c r="Q46">
        <v>4.2558228322100003E-2</v>
      </c>
      <c r="R46">
        <v>4.0433812873500001E-2</v>
      </c>
      <c r="S46">
        <v>3.9885009002899999E-2</v>
      </c>
      <c r="T46">
        <v>4.0799451876499998E-2</v>
      </c>
      <c r="U46">
        <v>4.1773919364000003E-2</v>
      </c>
      <c r="V46">
        <v>4.0162355183499997E-2</v>
      </c>
      <c r="W46">
        <v>4.0932400525000003E-2</v>
      </c>
      <c r="X46">
        <v>3.9047202848700002E-2</v>
      </c>
      <c r="Y46">
        <v>3.7931670611200001E-2</v>
      </c>
      <c r="Z46">
        <v>3.8056261402200003E-2</v>
      </c>
      <c r="AA46">
        <v>3.7778086343100002E-2</v>
      </c>
      <c r="AB46">
        <v>3.7307110704699997E-2</v>
      </c>
      <c r="AC46">
        <v>3.9922412142599999E-2</v>
      </c>
      <c r="AD46">
        <v>3.80550871577E-2</v>
      </c>
      <c r="AE46">
        <v>3.9265439635299999E-2</v>
      </c>
      <c r="AF46">
        <v>4.1577734197599997E-2</v>
      </c>
      <c r="AG46">
        <v>3.9878913292699998E-2</v>
      </c>
      <c r="AH46">
        <v>4.1211352657600002E-2</v>
      </c>
      <c r="AI46">
        <v>4.5183700789199997E-2</v>
      </c>
      <c r="AJ46">
        <v>4.1711891627200001E-2</v>
      </c>
      <c r="AK46">
        <v>4.1930611926199998E-2</v>
      </c>
      <c r="AL46">
        <v>4.2109148889100001E-2</v>
      </c>
      <c r="AN46" s="1">
        <v>9573390000000</v>
      </c>
      <c r="AO46">
        <v>0.28570104071199998</v>
      </c>
      <c r="AP46">
        <v>1.07391453927</v>
      </c>
      <c r="AQ46" s="1">
        <f t="shared" si="53"/>
        <v>110580391980.81052</v>
      </c>
      <c r="AR46" s="1">
        <f t="shared" si="54"/>
        <v>105533334081.3006</v>
      </c>
      <c r="AS46" s="1">
        <f t="shared" si="55"/>
        <v>112178878093.7748</v>
      </c>
      <c r="AT46" s="1">
        <f t="shared" si="56"/>
        <v>111449017382.60396</v>
      </c>
      <c r="AU46" s="1">
        <f t="shared" si="57"/>
        <v>112141140521.01349</v>
      </c>
      <c r="AV46" s="1">
        <f t="shared" si="58"/>
        <v>113298536283.88823</v>
      </c>
      <c r="AW46" s="1">
        <f t="shared" si="59"/>
        <v>109487135921.89178</v>
      </c>
      <c r="AX46" s="1">
        <f t="shared" si="60"/>
        <v>108340272673.00314</v>
      </c>
      <c r="AY46" s="1">
        <f t="shared" si="61"/>
        <v>113489018924.67543</v>
      </c>
      <c r="AZ46" s="1">
        <f t="shared" si="62"/>
        <v>103555299617.0945</v>
      </c>
      <c r="BA46" s="1">
        <f t="shared" si="63"/>
        <v>102433799417.63074</v>
      </c>
      <c r="BB46" s="1">
        <f t="shared" si="64"/>
        <v>104378441561.80373</v>
      </c>
      <c r="BC46" s="1">
        <f t="shared" si="65"/>
        <v>116402180045.27641</v>
      </c>
      <c r="BD46" s="1">
        <f t="shared" si="66"/>
        <v>110591632959.82617</v>
      </c>
      <c r="BE46" s="1">
        <f t="shared" si="67"/>
        <v>109090584408.84708</v>
      </c>
      <c r="BF46" s="1">
        <f t="shared" si="68"/>
        <v>111591702246.93697</v>
      </c>
      <c r="BG46" s="1">
        <f t="shared" si="69"/>
        <v>114256995056.34982</v>
      </c>
      <c r="BH46" s="1">
        <f t="shared" si="70"/>
        <v>109849161570.5826</v>
      </c>
      <c r="BI46" s="1">
        <f t="shared" si="71"/>
        <v>111955333749.69473</v>
      </c>
      <c r="BJ46" s="1">
        <f t="shared" si="72"/>
        <v>106799077768.43585</v>
      </c>
      <c r="BK46" s="1">
        <f t="shared" si="73"/>
        <v>103747954883.97227</v>
      </c>
      <c r="BL46" s="1">
        <f t="shared" si="74"/>
        <v>104088726580.95654</v>
      </c>
      <c r="BM46" s="1">
        <f t="shared" si="75"/>
        <v>103327882330.853</v>
      </c>
      <c r="BN46" s="1">
        <f t="shared" si="76"/>
        <v>102039703916.96193</v>
      </c>
      <c r="BO46" s="1">
        <f t="shared" si="77"/>
        <v>109192886764.30853</v>
      </c>
      <c r="BP46" s="1">
        <f t="shared" si="78"/>
        <v>104085514872.54913</v>
      </c>
      <c r="BQ46" s="1">
        <f t="shared" si="79"/>
        <v>107395983201.95279</v>
      </c>
      <c r="BR46" s="1">
        <f t="shared" si="80"/>
        <v>113720403615.35585</v>
      </c>
      <c r="BS46" s="1">
        <f t="shared" si="81"/>
        <v>109073911864.33148</v>
      </c>
      <c r="BT46" s="1">
        <f t="shared" si="82"/>
        <v>112718303394.88689</v>
      </c>
      <c r="BU46" s="1">
        <f t="shared" si="83"/>
        <v>123583181954.15027</v>
      </c>
      <c r="BV46" s="1">
        <f t="shared" si="84"/>
        <v>114087341288.52496</v>
      </c>
      <c r="BW46" s="1">
        <f t="shared" si="85"/>
        <v>114685569190.09702</v>
      </c>
      <c r="BX46" s="1">
        <f t="shared" si="86"/>
        <v>115173890544.6171</v>
      </c>
    </row>
    <row r="47" spans="1:76" x14ac:dyDescent="0.2">
      <c r="A47">
        <v>45</v>
      </c>
      <c r="B47" t="s">
        <v>46</v>
      </c>
      <c r="C47" t="s">
        <v>87</v>
      </c>
      <c r="D47">
        <v>4101000</v>
      </c>
      <c r="E47">
        <v>9.5381978010299993E-3</v>
      </c>
      <c r="F47">
        <v>1.03513620899E-2</v>
      </c>
      <c r="G47">
        <v>1.0309987241000001E-2</v>
      </c>
      <c r="H47">
        <v>9.5830090418400002E-3</v>
      </c>
      <c r="I47">
        <v>1.0014871978799999E-2</v>
      </c>
      <c r="J47">
        <v>9.7910920675499998E-3</v>
      </c>
      <c r="K47">
        <v>1.0048631507E-2</v>
      </c>
      <c r="L47">
        <v>1.00099850496E-2</v>
      </c>
      <c r="M47">
        <v>1.1028348558000001E-2</v>
      </c>
      <c r="N47">
        <v>9.1177146743800005E-3</v>
      </c>
      <c r="O47">
        <v>9.4005694429399999E-3</v>
      </c>
      <c r="P47">
        <v>1.02330051556E-2</v>
      </c>
      <c r="Q47">
        <v>1.00758463492E-2</v>
      </c>
      <c r="R47">
        <v>1.0153329215299999E-2</v>
      </c>
      <c r="S47">
        <v>1.0476988978900001E-2</v>
      </c>
      <c r="T47">
        <v>9.3647895235000004E-3</v>
      </c>
      <c r="U47">
        <v>1.02055312889E-2</v>
      </c>
      <c r="V47">
        <v>1.00111765624E-2</v>
      </c>
      <c r="W47">
        <v>1.0696296400200001E-2</v>
      </c>
      <c r="X47">
        <v>9.3911927555599996E-3</v>
      </c>
      <c r="Y47">
        <v>9.5473845371000007E-3</v>
      </c>
      <c r="Z47">
        <v>9.6514087816600008E-3</v>
      </c>
      <c r="AA47">
        <v>8.9889622229500001E-3</v>
      </c>
      <c r="AB47">
        <v>9.0586916219400002E-3</v>
      </c>
      <c r="AC47">
        <v>1.01017142639E-2</v>
      </c>
      <c r="AD47">
        <v>9.7063565150899995E-3</v>
      </c>
      <c r="AE47">
        <v>9.6488530731299992E-3</v>
      </c>
      <c r="AF47">
        <v>9.9376308688999999E-3</v>
      </c>
      <c r="AG47">
        <v>9.9419134075200005E-3</v>
      </c>
      <c r="AH47">
        <v>1.02023021166E-2</v>
      </c>
      <c r="AI47">
        <v>1.0762278577900001E-2</v>
      </c>
      <c r="AJ47">
        <v>1.02422609649E-2</v>
      </c>
      <c r="AK47">
        <v>9.9805253283099995E-3</v>
      </c>
      <c r="AL47">
        <v>1.00744821534E-2</v>
      </c>
      <c r="AN47" s="1">
        <v>9573390000000</v>
      </c>
      <c r="AO47">
        <v>0.28570104071199998</v>
      </c>
      <c r="AP47">
        <v>1.07391453927</v>
      </c>
      <c r="AQ47" s="1">
        <f t="shared" si="53"/>
        <v>26088186973.854939</v>
      </c>
      <c r="AR47" s="1">
        <f t="shared" si="54"/>
        <v>28312294971.09227</v>
      </c>
      <c r="AS47" s="1">
        <f t="shared" si="55"/>
        <v>28199129484.630917</v>
      </c>
      <c r="AT47" s="1">
        <f t="shared" si="56"/>
        <v>26210751430.28249</v>
      </c>
      <c r="AU47" s="1">
        <f t="shared" si="57"/>
        <v>27391951619.40773</v>
      </c>
      <c r="AV47" s="1">
        <f t="shared" si="58"/>
        <v>26779885033.301476</v>
      </c>
      <c r="AW47" s="1">
        <f t="shared" si="59"/>
        <v>27484288232.906734</v>
      </c>
      <c r="AX47" s="1">
        <f t="shared" si="60"/>
        <v>27378585245.029987</v>
      </c>
      <c r="AY47" s="1">
        <f t="shared" si="61"/>
        <v>30163939267.738674</v>
      </c>
      <c r="AZ47" s="1">
        <f t="shared" si="62"/>
        <v>24938112016.69566</v>
      </c>
      <c r="BA47" s="1">
        <f t="shared" si="63"/>
        <v>25711755868.770409</v>
      </c>
      <c r="BB47" s="1">
        <f t="shared" si="64"/>
        <v>27988573666.912853</v>
      </c>
      <c r="BC47" s="1">
        <f t="shared" si="65"/>
        <v>27558724295.838966</v>
      </c>
      <c r="BD47" s="1">
        <f t="shared" si="66"/>
        <v>27770649812.614124</v>
      </c>
      <c r="BE47" s="1">
        <f t="shared" si="67"/>
        <v>28655900528.19466</v>
      </c>
      <c r="BF47" s="1">
        <f t="shared" si="68"/>
        <v>25613893227.658119</v>
      </c>
      <c r="BG47" s="1">
        <f t="shared" si="69"/>
        <v>27913429138.951088</v>
      </c>
      <c r="BH47" s="1">
        <f t="shared" si="70"/>
        <v>27381844184.43935</v>
      </c>
      <c r="BI47" s="1">
        <f t="shared" si="71"/>
        <v>29255734284.107185</v>
      </c>
      <c r="BJ47" s="1">
        <f t="shared" si="72"/>
        <v>25686109433.388409</v>
      </c>
      <c r="BK47" s="1">
        <f t="shared" si="73"/>
        <v>26113313868.187927</v>
      </c>
      <c r="BL47" s="1">
        <f t="shared" si="74"/>
        <v>26397833438.709126</v>
      </c>
      <c r="BM47" s="1">
        <f t="shared" si="75"/>
        <v>24585957647.881321</v>
      </c>
      <c r="BN47" s="1">
        <f t="shared" si="76"/>
        <v>24776676443.65102</v>
      </c>
      <c r="BO47" s="1">
        <f t="shared" si="77"/>
        <v>27629476340.344109</v>
      </c>
      <c r="BP47" s="1">
        <f t="shared" si="78"/>
        <v>26548122494.71471</v>
      </c>
      <c r="BQ47" s="1">
        <f t="shared" si="79"/>
        <v>26390843250.062153</v>
      </c>
      <c r="BR47" s="1">
        <f t="shared" si="80"/>
        <v>27180687336.660137</v>
      </c>
      <c r="BS47" s="1">
        <f t="shared" si="81"/>
        <v>27192400625.750168</v>
      </c>
      <c r="BT47" s="1">
        <f t="shared" si="82"/>
        <v>27904596941.03587</v>
      </c>
      <c r="BU47" s="1">
        <f t="shared" si="83"/>
        <v>29436203951.929947</v>
      </c>
      <c r="BV47" s="1">
        <f t="shared" si="84"/>
        <v>28013889485.33577</v>
      </c>
      <c r="BW47" s="1">
        <f t="shared" si="85"/>
        <v>27298009151.595627</v>
      </c>
      <c r="BX47" s="1">
        <f t="shared" si="86"/>
        <v>27554993046.409908</v>
      </c>
    </row>
    <row r="48" spans="1:76" x14ac:dyDescent="0.2">
      <c r="A48">
        <v>46</v>
      </c>
      <c r="B48" t="s">
        <v>46</v>
      </c>
      <c r="C48" t="s">
        <v>88</v>
      </c>
      <c r="D48">
        <v>3450000</v>
      </c>
      <c r="E48">
        <v>4.8920751052999997E-3</v>
      </c>
      <c r="F48">
        <v>4.8224320478099996E-3</v>
      </c>
      <c r="G48">
        <v>4.6854944217600003E-3</v>
      </c>
      <c r="H48">
        <v>4.9589725029400003E-3</v>
      </c>
      <c r="I48">
        <v>4.8932320814600002E-3</v>
      </c>
      <c r="J48">
        <v>4.9484215711000003E-3</v>
      </c>
      <c r="K48">
        <v>5.0255936077700002E-3</v>
      </c>
      <c r="L48">
        <v>5.0949431041399998E-3</v>
      </c>
      <c r="M48">
        <v>5.1232113127000004E-3</v>
      </c>
      <c r="N48">
        <v>4.8313079544700004E-3</v>
      </c>
      <c r="O48">
        <v>4.7600244084000003E-3</v>
      </c>
      <c r="P48">
        <v>4.7690729980600002E-3</v>
      </c>
      <c r="Q48">
        <v>4.83818073822E-3</v>
      </c>
      <c r="R48">
        <v>4.8347788829500001E-3</v>
      </c>
      <c r="S48">
        <v>4.8227256089300001E-3</v>
      </c>
      <c r="T48">
        <v>4.8247805367299997E-3</v>
      </c>
      <c r="U48">
        <v>5.0151117491300003E-3</v>
      </c>
      <c r="V48">
        <v>4.8681930451700004E-3</v>
      </c>
      <c r="W48">
        <v>4.9031786227699999E-3</v>
      </c>
      <c r="X48">
        <v>4.6188042437300004E-3</v>
      </c>
      <c r="Y48">
        <v>4.5813147625000002E-3</v>
      </c>
      <c r="Z48">
        <v>4.6292170291599996E-3</v>
      </c>
      <c r="AA48">
        <v>4.6734756843400003E-3</v>
      </c>
      <c r="AB48">
        <v>4.5346730817899996E-3</v>
      </c>
      <c r="AC48">
        <v>4.8177523382700004E-3</v>
      </c>
      <c r="AD48">
        <v>4.6253489297600004E-3</v>
      </c>
      <c r="AE48">
        <v>4.7232947324100001E-3</v>
      </c>
      <c r="AF48">
        <v>4.8876198836700002E-3</v>
      </c>
      <c r="AG48">
        <v>4.7870320309899997E-3</v>
      </c>
      <c r="AH48">
        <v>4.8175796552599997E-3</v>
      </c>
      <c r="AI48">
        <v>5.0347976121499997E-3</v>
      </c>
      <c r="AJ48">
        <v>4.9501484011900002E-3</v>
      </c>
      <c r="AK48">
        <v>4.9443462520900004E-3</v>
      </c>
      <c r="AL48">
        <v>4.9686945563400002E-3</v>
      </c>
      <c r="AN48" s="1">
        <v>9573390000000</v>
      </c>
      <c r="AO48">
        <v>0.28570104071199998</v>
      </c>
      <c r="AP48">
        <v>1.07391453927</v>
      </c>
      <c r="AQ48" s="1">
        <f t="shared" si="53"/>
        <v>13380449084.776331</v>
      </c>
      <c r="AR48" s="1">
        <f t="shared" si="54"/>
        <v>13189966444.016474</v>
      </c>
      <c r="AS48" s="1">
        <f t="shared" si="55"/>
        <v>12815424579.120108</v>
      </c>
      <c r="AT48" s="1">
        <f t="shared" si="56"/>
        <v>13563421995.812857</v>
      </c>
      <c r="AU48" s="1">
        <f t="shared" si="57"/>
        <v>13383613562.072361</v>
      </c>
      <c r="AV48" s="1">
        <f t="shared" si="58"/>
        <v>13534563852.132866</v>
      </c>
      <c r="AW48" s="1">
        <f t="shared" si="59"/>
        <v>13745639210.790527</v>
      </c>
      <c r="AX48" s="1">
        <f t="shared" si="60"/>
        <v>13935318924.46221</v>
      </c>
      <c r="AY48" s="1">
        <f t="shared" si="61"/>
        <v>14012636078.678658</v>
      </c>
      <c r="AZ48" s="1">
        <f t="shared" si="62"/>
        <v>13214243180.286673</v>
      </c>
      <c r="BA48" s="1">
        <f t="shared" si="63"/>
        <v>13019273594.120955</v>
      </c>
      <c r="BB48" s="1">
        <f t="shared" si="64"/>
        <v>13044022640.410841</v>
      </c>
      <c r="BC48" s="1">
        <f t="shared" si="65"/>
        <v>13233041120.027605</v>
      </c>
      <c r="BD48" s="1">
        <f t="shared" si="66"/>
        <v>13223736612.174751</v>
      </c>
      <c r="BE48" s="1">
        <f t="shared" si="67"/>
        <v>13190769371.10465</v>
      </c>
      <c r="BF48" s="1">
        <f t="shared" si="68"/>
        <v>13196389860.612467</v>
      </c>
      <c r="BG48" s="1">
        <f t="shared" si="69"/>
        <v>13716969991.118412</v>
      </c>
      <c r="BH48" s="1">
        <f t="shared" si="70"/>
        <v>13315128605.689077</v>
      </c>
      <c r="BI48" s="1">
        <f t="shared" si="71"/>
        <v>13410818620.601385</v>
      </c>
      <c r="BJ48" s="1">
        <f t="shared" si="72"/>
        <v>12633018440.134562</v>
      </c>
      <c r="BK48" s="1">
        <f t="shared" si="73"/>
        <v>12530479929.581188</v>
      </c>
      <c r="BL48" s="1">
        <f t="shared" si="74"/>
        <v>12661498735.771448</v>
      </c>
      <c r="BM48" s="1">
        <f t="shared" si="75"/>
        <v>12782551800.053944</v>
      </c>
      <c r="BN48" s="1">
        <f t="shared" si="76"/>
        <v>12402908986.671413</v>
      </c>
      <c r="BO48" s="1">
        <f t="shared" si="77"/>
        <v>13177166841.826464</v>
      </c>
      <c r="BP48" s="1">
        <f t="shared" si="78"/>
        <v>12650918990.783382</v>
      </c>
      <c r="BQ48" s="1">
        <f t="shared" si="79"/>
        <v>12918813247.763622</v>
      </c>
      <c r="BR48" s="1">
        <f t="shared" si="80"/>
        <v>13368263485.639267</v>
      </c>
      <c r="BS48" s="1">
        <f t="shared" si="81"/>
        <v>13093142885.002211</v>
      </c>
      <c r="BT48" s="1">
        <f t="shared" si="82"/>
        <v>13176694531.779419</v>
      </c>
      <c r="BU48" s="1">
        <f t="shared" si="83"/>
        <v>13770813336.152836</v>
      </c>
      <c r="BV48" s="1">
        <f t="shared" si="84"/>
        <v>13539286952.57592</v>
      </c>
      <c r="BW48" s="1">
        <f t="shared" si="85"/>
        <v>13523417335.093819</v>
      </c>
      <c r="BX48" s="1">
        <f t="shared" si="86"/>
        <v>13590013051.288937</v>
      </c>
    </row>
    <row r="49" spans="1:76" x14ac:dyDescent="0.2">
      <c r="A49">
        <v>47</v>
      </c>
      <c r="B49" t="s">
        <v>46</v>
      </c>
      <c r="C49" t="s">
        <v>89</v>
      </c>
      <c r="D49">
        <v>2313000</v>
      </c>
      <c r="E49">
        <v>4.6006207228900002E-3</v>
      </c>
      <c r="F49">
        <v>4.2262266913100002E-3</v>
      </c>
      <c r="G49">
        <v>4.1069372687699999E-3</v>
      </c>
      <c r="H49">
        <v>4.40904619283E-3</v>
      </c>
      <c r="I49">
        <v>4.3952315521100004E-3</v>
      </c>
      <c r="J49">
        <v>4.3988751635999999E-3</v>
      </c>
      <c r="K49">
        <v>4.7588328956399998E-3</v>
      </c>
      <c r="L49">
        <v>4.7316871266399997E-3</v>
      </c>
      <c r="M49">
        <v>4.7477639147699997E-3</v>
      </c>
      <c r="N49">
        <v>4.5140201939300002E-3</v>
      </c>
      <c r="O49">
        <v>4.4445498194499999E-3</v>
      </c>
      <c r="P49">
        <v>4.2740944213800003E-3</v>
      </c>
      <c r="Q49">
        <v>4.5754262718899997E-3</v>
      </c>
      <c r="R49">
        <v>4.6744081725900001E-3</v>
      </c>
      <c r="S49">
        <v>4.7034707229899999E-3</v>
      </c>
      <c r="T49">
        <v>4.7375065440400004E-3</v>
      </c>
      <c r="U49">
        <v>4.7203591212599998E-3</v>
      </c>
      <c r="V49">
        <v>4.66421987506E-3</v>
      </c>
      <c r="W49">
        <v>4.8639623114499998E-3</v>
      </c>
      <c r="X49">
        <v>4.55669016543E-3</v>
      </c>
      <c r="Y49">
        <v>4.3364675241899997E-3</v>
      </c>
      <c r="Z49">
        <v>4.51426195014E-3</v>
      </c>
      <c r="AA49">
        <v>4.6831804694400002E-3</v>
      </c>
      <c r="AB49">
        <v>4.6930579375499999E-3</v>
      </c>
      <c r="AC49">
        <v>4.7706271451400002E-3</v>
      </c>
      <c r="AD49">
        <v>4.3973555531199998E-3</v>
      </c>
      <c r="AE49">
        <v>4.8214995595599998E-3</v>
      </c>
      <c r="AF49">
        <v>5.0366453203400004E-3</v>
      </c>
      <c r="AG49">
        <v>5.0824581226000002E-3</v>
      </c>
      <c r="AH49">
        <v>5.0050961346199997E-3</v>
      </c>
      <c r="AI49">
        <v>5.2306374125300004E-3</v>
      </c>
      <c r="AJ49">
        <v>5.1072208660800002E-3</v>
      </c>
      <c r="AK49">
        <v>5.1204656528599998E-3</v>
      </c>
      <c r="AL49">
        <v>5.1072899392800002E-3</v>
      </c>
      <c r="AN49" s="1">
        <v>9573390000000</v>
      </c>
      <c r="AO49">
        <v>0.28570104071199998</v>
      </c>
      <c r="AP49">
        <v>1.07391453927</v>
      </c>
      <c r="AQ49" s="1">
        <f t="shared" si="53"/>
        <v>12583284192.490244</v>
      </c>
      <c r="AR49" s="1">
        <f t="shared" si="54"/>
        <v>11559268786.068323</v>
      </c>
      <c r="AS49" s="1">
        <f t="shared" si="55"/>
        <v>11232997007.67318</v>
      </c>
      <c r="AT49" s="1">
        <f t="shared" si="56"/>
        <v>12059303429.678427</v>
      </c>
      <c r="AU49" s="1">
        <f t="shared" si="57"/>
        <v>12021518626.133982</v>
      </c>
      <c r="AV49" s="1">
        <f t="shared" si="58"/>
        <v>12031484368.069103</v>
      </c>
      <c r="AW49" s="1">
        <f t="shared" si="59"/>
        <v>13016014654.82099</v>
      </c>
      <c r="AX49" s="1">
        <f t="shared" si="60"/>
        <v>12941767515.896631</v>
      </c>
      <c r="AY49" s="1">
        <f t="shared" si="61"/>
        <v>12985739580.999874</v>
      </c>
      <c r="AZ49" s="1">
        <f t="shared" si="62"/>
        <v>12346420705.417322</v>
      </c>
      <c r="BA49" s="1">
        <f t="shared" si="63"/>
        <v>12156410374.704508</v>
      </c>
      <c r="BB49" s="1">
        <f t="shared" si="64"/>
        <v>11690193130.282</v>
      </c>
      <c r="BC49" s="1">
        <f t="shared" si="65"/>
        <v>12514374157.061888</v>
      </c>
      <c r="BD49" s="1">
        <f t="shared" si="66"/>
        <v>12785102274.297022</v>
      </c>
      <c r="BE49" s="1">
        <f t="shared" si="67"/>
        <v>12864592054.713446</v>
      </c>
      <c r="BF49" s="1">
        <f t="shared" si="68"/>
        <v>12957684364.380707</v>
      </c>
      <c r="BG49" s="1">
        <f t="shared" si="69"/>
        <v>12910783977.018631</v>
      </c>
      <c r="BH49" s="1">
        <f t="shared" si="70"/>
        <v>12757235981.685728</v>
      </c>
      <c r="BI49" s="1">
        <f t="shared" si="71"/>
        <v>13303557009.604958</v>
      </c>
      <c r="BJ49" s="1">
        <f t="shared" si="72"/>
        <v>12463128517.299862</v>
      </c>
      <c r="BK49" s="1">
        <f t="shared" si="73"/>
        <v>11860791518.173582</v>
      </c>
      <c r="BL49" s="1">
        <f t="shared" si="74"/>
        <v>12347081939.472239</v>
      </c>
      <c r="BM49" s="1">
        <f t="shared" si="75"/>
        <v>12809095624.528053</v>
      </c>
      <c r="BN49" s="1">
        <f t="shared" si="76"/>
        <v>12836111759.049202</v>
      </c>
      <c r="BO49" s="1">
        <f t="shared" si="77"/>
        <v>13048273430.806856</v>
      </c>
      <c r="BP49" s="1">
        <f t="shared" si="78"/>
        <v>12027328039.677025</v>
      </c>
      <c r="BQ49" s="1">
        <f t="shared" si="79"/>
        <v>13187415969.773397</v>
      </c>
      <c r="BR49" s="1">
        <f t="shared" si="80"/>
        <v>13775867053.609676</v>
      </c>
      <c r="BS49" s="1">
        <f t="shared" si="81"/>
        <v>13901170908.288183</v>
      </c>
      <c r="BT49" s="1">
        <f t="shared" si="82"/>
        <v>13689576008.581507</v>
      </c>
      <c r="BU49" s="1">
        <f t="shared" si="83"/>
        <v>14306460157.05271</v>
      </c>
      <c r="BV49" s="1">
        <f t="shared" si="84"/>
        <v>13968900168.612612</v>
      </c>
      <c r="BW49" s="1">
        <f t="shared" si="85"/>
        <v>14005126348.982677</v>
      </c>
      <c r="BX49" s="1">
        <f t="shared" si="86"/>
        <v>13969089092.620487</v>
      </c>
    </row>
    <row r="50" spans="1:76" x14ac:dyDescent="0.2">
      <c r="A50">
        <v>48</v>
      </c>
      <c r="B50" t="s">
        <v>46</v>
      </c>
      <c r="C50" t="s">
        <v>90</v>
      </c>
      <c r="D50">
        <v>4459000</v>
      </c>
      <c r="E50">
        <v>8.1800286678E-3</v>
      </c>
      <c r="F50">
        <v>8.11197429399E-3</v>
      </c>
      <c r="G50">
        <v>7.8349389428299995E-3</v>
      </c>
      <c r="H50">
        <v>8.3751259312400007E-3</v>
      </c>
      <c r="I50">
        <v>8.4616573870000007E-3</v>
      </c>
      <c r="J50">
        <v>8.6218208777499999E-3</v>
      </c>
      <c r="K50">
        <v>8.8219432167500004E-3</v>
      </c>
      <c r="L50">
        <v>8.9760109972799994E-3</v>
      </c>
      <c r="M50">
        <v>9.2977885160499991E-3</v>
      </c>
      <c r="N50">
        <v>8.3562171417699994E-3</v>
      </c>
      <c r="O50">
        <v>8.1493256288200002E-3</v>
      </c>
      <c r="P50">
        <v>8.5028940895199995E-3</v>
      </c>
      <c r="Q50">
        <v>8.6569964066599992E-3</v>
      </c>
      <c r="R50">
        <v>8.5600867020700008E-3</v>
      </c>
      <c r="S50">
        <v>8.7821743197999992E-3</v>
      </c>
      <c r="T50">
        <v>9.0295081934400005E-3</v>
      </c>
      <c r="U50">
        <v>9.1668775270100002E-3</v>
      </c>
      <c r="V50">
        <v>9.08692529389E-3</v>
      </c>
      <c r="W50">
        <v>9.2461044914899995E-3</v>
      </c>
      <c r="X50">
        <v>8.3125283405200007E-3</v>
      </c>
      <c r="Y50">
        <v>8.5846422259300004E-3</v>
      </c>
      <c r="Z50">
        <v>8.7554775266299994E-3</v>
      </c>
      <c r="AA50">
        <v>8.7581195766599992E-3</v>
      </c>
      <c r="AB50">
        <v>8.7793077818499998E-3</v>
      </c>
      <c r="AC50">
        <v>9.0146574546700001E-3</v>
      </c>
      <c r="AD50">
        <v>8.7826232956299995E-3</v>
      </c>
      <c r="AE50">
        <v>8.9896529549899993E-3</v>
      </c>
      <c r="AF50">
        <v>9.3735618203500005E-3</v>
      </c>
      <c r="AG50">
        <v>9.4693663536900008E-3</v>
      </c>
      <c r="AH50">
        <v>9.2219288702499996E-3</v>
      </c>
      <c r="AI50">
        <v>1.0184014986E-2</v>
      </c>
      <c r="AJ50">
        <v>9.8650867368600004E-3</v>
      </c>
      <c r="AK50">
        <v>1.0143158186099999E-2</v>
      </c>
      <c r="AL50">
        <v>1.0204788752E-2</v>
      </c>
      <c r="AN50" s="1">
        <v>9573390000000</v>
      </c>
      <c r="AO50">
        <v>0.28570104071199998</v>
      </c>
      <c r="AP50">
        <v>1.07391453927</v>
      </c>
      <c r="AQ50" s="1">
        <f t="shared" si="53"/>
        <v>22373421246.728107</v>
      </c>
      <c r="AR50" s="1">
        <f t="shared" si="54"/>
        <v>22187283858.368202</v>
      </c>
      <c r="AS50" s="1">
        <f t="shared" si="55"/>
        <v>21429556854.777531</v>
      </c>
      <c r="AT50" s="1">
        <f t="shared" si="56"/>
        <v>22907037134.433914</v>
      </c>
      <c r="AU50" s="1">
        <f t="shared" si="57"/>
        <v>23143711697.498955</v>
      </c>
      <c r="AV50" s="1">
        <f t="shared" si="58"/>
        <v>23581779263.325703</v>
      </c>
      <c r="AW50" s="1">
        <f t="shared" si="59"/>
        <v>24129139373.315601</v>
      </c>
      <c r="AX50" s="1">
        <f t="shared" si="60"/>
        <v>24550534394.572075</v>
      </c>
      <c r="AY50" s="1">
        <f t="shared" si="61"/>
        <v>25430636930.582432</v>
      </c>
      <c r="AZ50" s="1">
        <f t="shared" si="62"/>
        <v>22855319184.62484</v>
      </c>
      <c r="BA50" s="1">
        <f t="shared" si="63"/>
        <v>22289444520.905823</v>
      </c>
      <c r="BB50" s="1">
        <f t="shared" si="64"/>
        <v>23256499335.99926</v>
      </c>
      <c r="BC50" s="1">
        <f t="shared" si="65"/>
        <v>23677988819.287022</v>
      </c>
      <c r="BD50" s="1">
        <f t="shared" si="66"/>
        <v>23412928422.589027</v>
      </c>
      <c r="BE50" s="1">
        <f t="shared" si="67"/>
        <v>24020366370.174114</v>
      </c>
      <c r="BF50" s="1">
        <f t="shared" si="68"/>
        <v>24696856046.220818</v>
      </c>
      <c r="BG50" s="1">
        <f t="shared" si="69"/>
        <v>25072578686.221111</v>
      </c>
      <c r="BH50" s="1">
        <f t="shared" si="70"/>
        <v>24853899135.836178</v>
      </c>
      <c r="BI50" s="1">
        <f t="shared" si="71"/>
        <v>25289274534.413944</v>
      </c>
      <c r="BJ50" s="1">
        <f t="shared" si="72"/>
        <v>22735824743.489384</v>
      </c>
      <c r="BK50" s="1">
        <f t="shared" si="73"/>
        <v>23480090910.835129</v>
      </c>
      <c r="BL50" s="1">
        <f t="shared" si="74"/>
        <v>23947347237.383003</v>
      </c>
      <c r="BM50" s="1">
        <f t="shared" si="75"/>
        <v>23954573581.039818</v>
      </c>
      <c r="BN50" s="1">
        <f t="shared" si="76"/>
        <v>24012526023.437</v>
      </c>
      <c r="BO50" s="1">
        <f t="shared" si="77"/>
        <v>24656237382.421474</v>
      </c>
      <c r="BP50" s="1">
        <f t="shared" si="78"/>
        <v>24021594376.307362</v>
      </c>
      <c r="BQ50" s="1">
        <f t="shared" si="79"/>
        <v>24587846888.069481</v>
      </c>
      <c r="BR50" s="1">
        <f t="shared" si="80"/>
        <v>25637886577.889153</v>
      </c>
      <c r="BS50" s="1">
        <f t="shared" si="81"/>
        <v>25899924190.324383</v>
      </c>
      <c r="BT50" s="1">
        <f t="shared" si="82"/>
        <v>25223151128.265865</v>
      </c>
      <c r="BU50" s="1">
        <f t="shared" si="83"/>
        <v>27854579307.489147</v>
      </c>
      <c r="BV50" s="1">
        <f t="shared" si="84"/>
        <v>26982269887.159233</v>
      </c>
      <c r="BW50" s="1">
        <f t="shared" si="85"/>
        <v>27742830751.086857</v>
      </c>
      <c r="BX50" s="1">
        <f t="shared" si="86"/>
        <v>27911398205.866421</v>
      </c>
    </row>
    <row r="51" spans="1:76" x14ac:dyDescent="0.2">
      <c r="A51">
        <v>49</v>
      </c>
      <c r="B51" t="s">
        <v>46</v>
      </c>
      <c r="C51" t="s">
        <v>91</v>
      </c>
      <c r="D51">
        <v>5585000</v>
      </c>
      <c r="E51">
        <v>6.3226502241600004E-3</v>
      </c>
      <c r="F51">
        <v>6.2643351720600001E-3</v>
      </c>
      <c r="G51">
        <v>6.3075749974800003E-3</v>
      </c>
      <c r="H51">
        <v>6.5616435084599996E-3</v>
      </c>
      <c r="I51">
        <v>6.6761323433599997E-3</v>
      </c>
      <c r="J51">
        <v>6.6661167288400002E-3</v>
      </c>
      <c r="K51">
        <v>6.7396969589300004E-3</v>
      </c>
      <c r="L51">
        <v>6.9443953976700001E-3</v>
      </c>
      <c r="M51">
        <v>6.8119820664600001E-3</v>
      </c>
      <c r="N51">
        <v>6.46576990193E-3</v>
      </c>
      <c r="O51">
        <v>6.3733844921700002E-3</v>
      </c>
      <c r="P51">
        <v>6.56601238859E-3</v>
      </c>
      <c r="Q51">
        <v>6.6785671737899996E-3</v>
      </c>
      <c r="R51">
        <v>6.6953174256499997E-3</v>
      </c>
      <c r="S51">
        <v>6.6512832583799997E-3</v>
      </c>
      <c r="T51">
        <v>6.7270047577800002E-3</v>
      </c>
      <c r="U51">
        <v>6.7813481006800003E-3</v>
      </c>
      <c r="V51">
        <v>6.7204255351400004E-3</v>
      </c>
      <c r="W51">
        <v>6.7394724710199997E-3</v>
      </c>
      <c r="X51">
        <v>6.37350537028E-3</v>
      </c>
      <c r="Y51">
        <v>6.4981997709999996E-3</v>
      </c>
      <c r="Z51">
        <v>6.3178496365099996E-3</v>
      </c>
      <c r="AA51">
        <v>6.6480368178099998E-3</v>
      </c>
      <c r="AB51">
        <v>6.4691890254999999E-3</v>
      </c>
      <c r="AC51">
        <v>6.6889281543199997E-3</v>
      </c>
      <c r="AD51">
        <v>6.4540447256199998E-3</v>
      </c>
      <c r="AE51">
        <v>6.7899649828199998E-3</v>
      </c>
      <c r="AF51">
        <v>6.9136232854900004E-3</v>
      </c>
      <c r="AG51">
        <v>6.8470885221599996E-3</v>
      </c>
      <c r="AH51">
        <v>6.7676370697699996E-3</v>
      </c>
      <c r="AI51">
        <v>7.2428434419399999E-3</v>
      </c>
      <c r="AJ51">
        <v>6.9335509047099998E-3</v>
      </c>
      <c r="AK51">
        <v>7.0933690294400003E-3</v>
      </c>
      <c r="AL51">
        <v>7.0349849041400001E-3</v>
      </c>
      <c r="AN51" s="1">
        <v>9573390000000</v>
      </c>
      <c r="AO51">
        <v>0.28570104071199998</v>
      </c>
      <c r="AP51">
        <v>1.07391453927</v>
      </c>
      <c r="AQ51" s="1">
        <f t="shared" si="53"/>
        <v>17293254413.360966</v>
      </c>
      <c r="AR51" s="1">
        <f t="shared" si="54"/>
        <v>17133755311.506462</v>
      </c>
      <c r="AS51" s="1">
        <f t="shared" si="55"/>
        <v>17252021746.508678</v>
      </c>
      <c r="AT51" s="1">
        <f t="shared" si="56"/>
        <v>17946931514.253212</v>
      </c>
      <c r="AU51" s="1">
        <f t="shared" si="57"/>
        <v>18260073073.444557</v>
      </c>
      <c r="AV51" s="1">
        <f t="shared" si="58"/>
        <v>18232679090.880306</v>
      </c>
      <c r="AW51" s="1">
        <f t="shared" si="59"/>
        <v>18433930400.636105</v>
      </c>
      <c r="AX51" s="1">
        <f t="shared" si="60"/>
        <v>18993806726.804203</v>
      </c>
      <c r="AY51" s="1">
        <f t="shared" si="61"/>
        <v>18631639385.080128</v>
      </c>
      <c r="AZ51" s="1">
        <f t="shared" si="62"/>
        <v>17684704977.83746</v>
      </c>
      <c r="BA51" s="1">
        <f t="shared" si="63"/>
        <v>17432019104.284405</v>
      </c>
      <c r="BB51" s="1">
        <f t="shared" si="64"/>
        <v>17958880958.380432</v>
      </c>
      <c r="BC51" s="1">
        <f t="shared" si="65"/>
        <v>18266732645.077744</v>
      </c>
      <c r="BD51" s="1">
        <f t="shared" si="66"/>
        <v>18312546719.339828</v>
      </c>
      <c r="BE51" s="1">
        <f t="shared" si="67"/>
        <v>18192107658.110283</v>
      </c>
      <c r="BF51" s="1">
        <f t="shared" si="68"/>
        <v>18399215612.411098</v>
      </c>
      <c r="BG51" s="1">
        <f t="shared" si="69"/>
        <v>18547851583.265724</v>
      </c>
      <c r="BH51" s="1">
        <f t="shared" si="70"/>
        <v>18381220599.730988</v>
      </c>
      <c r="BI51" s="1">
        <f t="shared" si="71"/>
        <v>18433316397.583157</v>
      </c>
      <c r="BJ51" s="1">
        <f t="shared" si="72"/>
        <v>17432349721.325539</v>
      </c>
      <c r="BK51" s="1">
        <f t="shared" si="73"/>
        <v>17773404804.102798</v>
      </c>
      <c r="BL51" s="1">
        <f t="shared" si="74"/>
        <v>17280124194.129818</v>
      </c>
      <c r="BM51" s="1">
        <f t="shared" si="75"/>
        <v>18183228229.275154</v>
      </c>
      <c r="BN51" s="1">
        <f t="shared" si="76"/>
        <v>17694056716.692284</v>
      </c>
      <c r="BO51" s="1">
        <f t="shared" si="77"/>
        <v>18295071247.708729</v>
      </c>
      <c r="BP51" s="1">
        <f t="shared" si="78"/>
        <v>17652635125.832119</v>
      </c>
      <c r="BQ51" s="1">
        <f t="shared" si="79"/>
        <v>18571419854.451679</v>
      </c>
      <c r="BR51" s="1">
        <f t="shared" si="80"/>
        <v>18909641076.974049</v>
      </c>
      <c r="BS51" s="1">
        <f t="shared" si="81"/>
        <v>18727660017.006218</v>
      </c>
      <c r="BT51" s="1">
        <f t="shared" si="82"/>
        <v>18510350165.760437</v>
      </c>
      <c r="BU51" s="1">
        <f t="shared" si="83"/>
        <v>19810100175.87236</v>
      </c>
      <c r="BV51" s="1">
        <f t="shared" si="84"/>
        <v>18964145656.036037</v>
      </c>
      <c r="BW51" s="1">
        <f t="shared" si="85"/>
        <v>19401268601.768707</v>
      </c>
      <c r="BX51" s="1">
        <f t="shared" si="86"/>
        <v>19241580575.906326</v>
      </c>
    </row>
    <row r="52" spans="1:76" x14ac:dyDescent="0.2">
      <c r="A52">
        <v>50</v>
      </c>
      <c r="B52" t="s">
        <v>46</v>
      </c>
      <c r="C52" t="s">
        <v>92</v>
      </c>
      <c r="D52">
        <v>4506000</v>
      </c>
      <c r="E52">
        <v>9.1806403628200001E-3</v>
      </c>
      <c r="F52">
        <v>9.3855805577699996E-3</v>
      </c>
      <c r="G52">
        <v>9.2619740600099996E-3</v>
      </c>
      <c r="H52">
        <v>1.0385018008300001E-2</v>
      </c>
      <c r="I52">
        <v>1.07098692847E-2</v>
      </c>
      <c r="J52">
        <v>1.0963644234500001E-2</v>
      </c>
      <c r="K52">
        <v>1.1570659547400001E-2</v>
      </c>
      <c r="L52">
        <v>1.18422208472E-2</v>
      </c>
      <c r="M52">
        <v>1.2290402328400001E-2</v>
      </c>
      <c r="N52">
        <v>1.04419343281E-2</v>
      </c>
      <c r="O52">
        <v>1.00485451655E-2</v>
      </c>
      <c r="P52">
        <v>1.1008472743599999E-2</v>
      </c>
      <c r="Q52">
        <v>1.12521457375E-2</v>
      </c>
      <c r="R52">
        <v>1.15393521179E-2</v>
      </c>
      <c r="S52">
        <v>1.2224437419000001E-2</v>
      </c>
      <c r="T52">
        <v>1.21254209817E-2</v>
      </c>
      <c r="U52">
        <v>1.21174775633E-2</v>
      </c>
      <c r="V52">
        <v>1.16564657345E-2</v>
      </c>
      <c r="W52">
        <v>1.24583192863E-2</v>
      </c>
      <c r="X52">
        <v>1.1267825354700001E-2</v>
      </c>
      <c r="Y52">
        <v>1.1194987661500001E-2</v>
      </c>
      <c r="Z52">
        <v>1.15267462582E-2</v>
      </c>
      <c r="AA52">
        <v>1.18863586242E-2</v>
      </c>
      <c r="AB52">
        <v>1.1880262914E-2</v>
      </c>
      <c r="AC52">
        <v>1.17705746668E-2</v>
      </c>
      <c r="AD52">
        <v>1.1430993529799999E-2</v>
      </c>
      <c r="AE52">
        <v>1.23580940679E-2</v>
      </c>
      <c r="AF52">
        <v>1.3318418816999999E-2</v>
      </c>
      <c r="AG52">
        <v>1.2713337553800001E-2</v>
      </c>
      <c r="AH52">
        <v>1.24971902316E-2</v>
      </c>
      <c r="AI52">
        <v>1.3917179882000001E-2</v>
      </c>
      <c r="AJ52">
        <v>1.28285171208E-2</v>
      </c>
      <c r="AK52">
        <v>1.3907526901799999E-2</v>
      </c>
      <c r="AL52">
        <v>1.34873373363E-2</v>
      </c>
      <c r="AN52" s="1">
        <v>9573390000000</v>
      </c>
      <c r="AO52">
        <v>0.28570104071199998</v>
      </c>
      <c r="AP52">
        <v>1.07391453927</v>
      </c>
      <c r="AQ52" s="1">
        <f t="shared" si="53"/>
        <v>25110221796.7323</v>
      </c>
      <c r="AR52" s="1">
        <f t="shared" si="54"/>
        <v>25670759356.955315</v>
      </c>
      <c r="AS52" s="1">
        <f t="shared" si="55"/>
        <v>25332679827.466206</v>
      </c>
      <c r="AT52" s="1">
        <f t="shared" si="56"/>
        <v>28404348198.579456</v>
      </c>
      <c r="AU52" s="1">
        <f t="shared" si="57"/>
        <v>29292857853.569359</v>
      </c>
      <c r="AV52" s="1">
        <f t="shared" si="58"/>
        <v>29986964694.061615</v>
      </c>
      <c r="AW52" s="1">
        <f t="shared" si="59"/>
        <v>31647228960.8834</v>
      </c>
      <c r="AX52" s="1">
        <f t="shared" si="60"/>
        <v>32389983736.138786</v>
      </c>
      <c r="AY52" s="1">
        <f t="shared" si="61"/>
        <v>33615817224.148674</v>
      </c>
      <c r="AZ52" s="1">
        <f t="shared" si="62"/>
        <v>28560021589.274475</v>
      </c>
      <c r="BA52" s="1">
        <f t="shared" si="63"/>
        <v>27484052077.896889</v>
      </c>
      <c r="BB52" s="1">
        <f t="shared" si="64"/>
        <v>30109576381.463779</v>
      </c>
      <c r="BC52" s="1">
        <f t="shared" si="65"/>
        <v>30776053084.710148</v>
      </c>
      <c r="BD52" s="1">
        <f t="shared" si="66"/>
        <v>31561599149.9375</v>
      </c>
      <c r="BE52" s="1">
        <f t="shared" si="67"/>
        <v>33435394787.327881</v>
      </c>
      <c r="BF52" s="1">
        <f t="shared" si="68"/>
        <v>33164572208.08881</v>
      </c>
      <c r="BG52" s="1">
        <f t="shared" si="69"/>
        <v>33142845946.089039</v>
      </c>
      <c r="BH52" s="1">
        <f t="shared" si="70"/>
        <v>31881919821.701641</v>
      </c>
      <c r="BI52" s="1">
        <f t="shared" si="71"/>
        <v>34075091511.09029</v>
      </c>
      <c r="BJ52" s="1">
        <f t="shared" si="72"/>
        <v>30818938836.68605</v>
      </c>
      <c r="BK52" s="1">
        <f t="shared" si="73"/>
        <v>30619718459.987564</v>
      </c>
      <c r="BL52" s="1">
        <f t="shared" si="74"/>
        <v>31527120516.585583</v>
      </c>
      <c r="BM52" s="1">
        <f t="shared" si="75"/>
        <v>32510706183.188686</v>
      </c>
      <c r="BN52" s="1">
        <f t="shared" si="76"/>
        <v>32494033638.673107</v>
      </c>
      <c r="BO52" s="1">
        <f t="shared" si="77"/>
        <v>32194022298.849667</v>
      </c>
      <c r="BP52" s="1">
        <f t="shared" si="78"/>
        <v>31265224597.265663</v>
      </c>
      <c r="BQ52" s="1">
        <f t="shared" si="79"/>
        <v>33800962761.43988</v>
      </c>
      <c r="BR52" s="1">
        <f t="shared" si="80"/>
        <v>36427573378.325569</v>
      </c>
      <c r="BS52" s="1">
        <f t="shared" si="81"/>
        <v>34772598983.997818</v>
      </c>
      <c r="BT52" s="1">
        <f t="shared" si="82"/>
        <v>34181408501.992634</v>
      </c>
      <c r="BU52" s="1">
        <f t="shared" si="83"/>
        <v>38065261224.838646</v>
      </c>
      <c r="BV52" s="1">
        <f t="shared" si="84"/>
        <v>35087629783.541435</v>
      </c>
      <c r="BW52" s="1">
        <f t="shared" si="85"/>
        <v>38038859093.37043</v>
      </c>
      <c r="BX52" s="1">
        <f t="shared" si="86"/>
        <v>36889587063.381378</v>
      </c>
    </row>
    <row r="53" spans="1:76" x14ac:dyDescent="0.2">
      <c r="A53">
        <v>51</v>
      </c>
      <c r="B53" t="s">
        <v>46</v>
      </c>
      <c r="C53" t="s">
        <v>93</v>
      </c>
      <c r="D53">
        <v>8990000</v>
      </c>
      <c r="E53">
        <v>1.9538443528999999E-2</v>
      </c>
      <c r="F53">
        <v>1.9423453913299998E-2</v>
      </c>
      <c r="G53">
        <v>2.1996620697100001E-2</v>
      </c>
      <c r="H53">
        <v>1.9503423414699999E-2</v>
      </c>
      <c r="I53">
        <v>2.0690377344700001E-2</v>
      </c>
      <c r="J53">
        <v>2.0412737603000001E-2</v>
      </c>
      <c r="K53">
        <v>2.0706972181799999E-2</v>
      </c>
      <c r="L53">
        <v>2.0513463602100001E-2</v>
      </c>
      <c r="M53">
        <v>2.1860581022699999E-2</v>
      </c>
      <c r="N53">
        <v>1.8685786635899999E-2</v>
      </c>
      <c r="O53">
        <v>1.95719785693E-2</v>
      </c>
      <c r="P53">
        <v>2.0368996996800001E-2</v>
      </c>
      <c r="Q53">
        <v>2.1243929998E-2</v>
      </c>
      <c r="R53">
        <v>2.0063797046899999E-2</v>
      </c>
      <c r="S53">
        <v>2.1003693396000001E-2</v>
      </c>
      <c r="T53">
        <v>1.8845086711700001E-2</v>
      </c>
      <c r="U53">
        <v>2.0697802713999999E-2</v>
      </c>
      <c r="V53">
        <v>2.04985783267E-2</v>
      </c>
      <c r="W53">
        <v>2.1120150817199999E-2</v>
      </c>
      <c r="X53">
        <v>1.8552285401800001E-2</v>
      </c>
      <c r="Y53">
        <v>1.9553656902000002E-2</v>
      </c>
      <c r="Z53">
        <v>1.9282820870900001E-2</v>
      </c>
      <c r="AA53">
        <v>1.8356687357600002E-2</v>
      </c>
      <c r="AB53">
        <v>1.9442828946900002E-2</v>
      </c>
      <c r="AC53">
        <v>2.03702057779E-2</v>
      </c>
      <c r="AD53">
        <v>1.9538633480300001E-2</v>
      </c>
      <c r="AE53">
        <v>1.8968624136199999E-2</v>
      </c>
      <c r="AF53">
        <v>2.1219063644700002E-2</v>
      </c>
      <c r="AG53">
        <v>2.1276739769700001E-2</v>
      </c>
      <c r="AH53">
        <v>2.17695252721E-2</v>
      </c>
      <c r="AI53">
        <v>2.2525686899800001E-2</v>
      </c>
      <c r="AJ53">
        <v>2.14560710744E-2</v>
      </c>
      <c r="AK53">
        <v>2.12806424057E-2</v>
      </c>
      <c r="AL53">
        <v>2.1681336059500001E-2</v>
      </c>
      <c r="AN53" s="1">
        <v>9573390000000</v>
      </c>
      <c r="AO53">
        <v>0.28570104071199998</v>
      </c>
      <c r="AP53">
        <v>1.07391453927</v>
      </c>
      <c r="AQ53" s="1">
        <f t="shared" si="53"/>
        <v>53440133932.598335</v>
      </c>
      <c r="AR53" s="1">
        <f t="shared" si="54"/>
        <v>53125622674.07637</v>
      </c>
      <c r="AS53" s="1">
        <f t="shared" si="55"/>
        <v>60163561870.874992</v>
      </c>
      <c r="AT53" s="1">
        <f t="shared" si="56"/>
        <v>53344349455.408577</v>
      </c>
      <c r="AU53" s="1">
        <f t="shared" si="57"/>
        <v>56590819774.135666</v>
      </c>
      <c r="AV53" s="1">
        <f t="shared" si="58"/>
        <v>55831439685.366676</v>
      </c>
      <c r="AW53" s="1">
        <f t="shared" si="59"/>
        <v>56636208769.215919</v>
      </c>
      <c r="AX53" s="1">
        <f t="shared" si="60"/>
        <v>56106938134.074181</v>
      </c>
      <c r="AY53" s="1">
        <f t="shared" si="61"/>
        <v>59791476018.217751</v>
      </c>
      <c r="AZ53" s="1">
        <f t="shared" si="62"/>
        <v>51108008628.032204</v>
      </c>
      <c r="BA53" s="1">
        <f t="shared" si="63"/>
        <v>53531856543.071739</v>
      </c>
      <c r="BB53" s="1">
        <f t="shared" si="64"/>
        <v>55711803551.088554</v>
      </c>
      <c r="BC53" s="1">
        <f t="shared" si="65"/>
        <v>58104856851.203247</v>
      </c>
      <c r="BD53" s="1">
        <f t="shared" si="66"/>
        <v>54877042779.347931</v>
      </c>
      <c r="BE53" s="1">
        <f t="shared" si="67"/>
        <v>57447779117.895729</v>
      </c>
      <c r="BF53" s="1">
        <f t="shared" si="68"/>
        <v>51543714643.897278</v>
      </c>
      <c r="BG53" s="1">
        <f t="shared" si="69"/>
        <v>56611129105.802849</v>
      </c>
      <c r="BH53" s="1">
        <f t="shared" si="70"/>
        <v>56066225008.188858</v>
      </c>
      <c r="BI53" s="1">
        <f t="shared" si="71"/>
        <v>57766305011.585045</v>
      </c>
      <c r="BJ53" s="1">
        <f t="shared" si="72"/>
        <v>50742865733.211449</v>
      </c>
      <c r="BK53" s="1">
        <f t="shared" si="73"/>
        <v>53481744447.247566</v>
      </c>
      <c r="BL53" s="1">
        <f t="shared" si="74"/>
        <v>52740973374.348389</v>
      </c>
      <c r="BM53" s="1">
        <f t="shared" si="75"/>
        <v>50207880146.284431</v>
      </c>
      <c r="BN53" s="1">
        <f t="shared" si="76"/>
        <v>53178615861.02066</v>
      </c>
      <c r="BO53" s="1">
        <f t="shared" si="77"/>
        <v>55715109721.499886</v>
      </c>
      <c r="BP53" s="1">
        <f t="shared" si="78"/>
        <v>53440653473.619995</v>
      </c>
      <c r="BQ53" s="1">
        <f t="shared" si="79"/>
        <v>51881605249.214394</v>
      </c>
      <c r="BR53" s="1">
        <f t="shared" si="80"/>
        <v>58036844204.812309</v>
      </c>
      <c r="BS53" s="1">
        <f t="shared" si="81"/>
        <v>58194595759.593956</v>
      </c>
      <c r="BT53" s="1">
        <f t="shared" si="82"/>
        <v>59542426931.980423</v>
      </c>
      <c r="BU53" s="1">
        <f t="shared" si="83"/>
        <v>61610625383.868462</v>
      </c>
      <c r="BV53" s="1">
        <f t="shared" si="84"/>
        <v>58685089740.204613</v>
      </c>
      <c r="BW53" s="1">
        <f t="shared" si="85"/>
        <v>58205269966.58596</v>
      </c>
      <c r="BX53" s="1">
        <f t="shared" si="86"/>
        <v>59301218192.616959</v>
      </c>
    </row>
    <row r="54" spans="1:76" x14ac:dyDescent="0.2">
      <c r="A54">
        <v>52</v>
      </c>
      <c r="B54" t="s">
        <v>46</v>
      </c>
      <c r="C54" t="s">
        <v>94</v>
      </c>
      <c r="D54">
        <v>12500000</v>
      </c>
      <c r="E54">
        <v>1.34425951687E-2</v>
      </c>
      <c r="F54">
        <v>1.30014418859E-2</v>
      </c>
      <c r="G54">
        <v>1.30582027909E-2</v>
      </c>
      <c r="H54">
        <v>1.33226150141E-2</v>
      </c>
      <c r="I54">
        <v>1.34072814934E-2</v>
      </c>
      <c r="J54">
        <v>1.3193879831E-2</v>
      </c>
      <c r="K54">
        <v>1.3463507081E-2</v>
      </c>
      <c r="L54">
        <v>1.35921041178E-2</v>
      </c>
      <c r="M54">
        <v>1.36906888475E-2</v>
      </c>
      <c r="N54">
        <v>1.2840846687600001E-2</v>
      </c>
      <c r="O54">
        <v>1.30576674736E-2</v>
      </c>
      <c r="P54">
        <v>1.2999438763E-2</v>
      </c>
      <c r="Q54">
        <v>1.3281240165199999E-2</v>
      </c>
      <c r="R54">
        <v>1.31320247772E-2</v>
      </c>
      <c r="S54">
        <v>1.32671319633E-2</v>
      </c>
      <c r="T54">
        <v>1.32964708065E-2</v>
      </c>
      <c r="U54">
        <v>1.3557446637899999E-2</v>
      </c>
      <c r="V54">
        <v>1.35075067117E-2</v>
      </c>
      <c r="W54">
        <v>1.3605366172900001E-2</v>
      </c>
      <c r="X54">
        <v>1.2880874609E-2</v>
      </c>
      <c r="Y54">
        <v>1.29087283784E-2</v>
      </c>
      <c r="Z54">
        <v>1.2914824088600001E-2</v>
      </c>
      <c r="AA54">
        <v>1.33312318962E-2</v>
      </c>
      <c r="AB54">
        <v>1.30103005242E-2</v>
      </c>
      <c r="AC54">
        <v>1.33594310316E-2</v>
      </c>
      <c r="AD54">
        <v>1.2912026623899999E-2</v>
      </c>
      <c r="AE54">
        <v>1.3528522233899999E-2</v>
      </c>
      <c r="AF54">
        <v>1.38452746771E-2</v>
      </c>
      <c r="AG54">
        <v>1.37908795293E-2</v>
      </c>
      <c r="AH54">
        <v>1.3473453622399999E-2</v>
      </c>
      <c r="AI54">
        <v>1.40049028505E-2</v>
      </c>
      <c r="AJ54">
        <v>1.37012570477E-2</v>
      </c>
      <c r="AK54">
        <v>1.4080399862E-2</v>
      </c>
      <c r="AL54">
        <v>1.40697453204E-2</v>
      </c>
      <c r="AN54" s="1">
        <v>9573390000000</v>
      </c>
      <c r="AO54">
        <v>0.28570104071199998</v>
      </c>
      <c r="AP54">
        <v>1.07391453927</v>
      </c>
      <c r="AQ54" s="1">
        <f t="shared" si="53"/>
        <v>36767211530.989059</v>
      </c>
      <c r="AR54" s="1">
        <f t="shared" si="54"/>
        <v>35560601061.601067</v>
      </c>
      <c r="AS54" s="1">
        <f t="shared" si="55"/>
        <v>35715849373.004852</v>
      </c>
      <c r="AT54" s="1">
        <f t="shared" si="56"/>
        <v>36439050512.351051</v>
      </c>
      <c r="AU54" s="1">
        <f t="shared" si="57"/>
        <v>36670624127.039337</v>
      </c>
      <c r="AV54" s="1">
        <f t="shared" si="58"/>
        <v>36086943374.620728</v>
      </c>
      <c r="AW54" s="1">
        <f t="shared" si="59"/>
        <v>36824408277.108574</v>
      </c>
      <c r="AX54" s="1">
        <f t="shared" si="60"/>
        <v>37176137567.096649</v>
      </c>
      <c r="AY54" s="1">
        <f t="shared" si="61"/>
        <v>37445779371.012985</v>
      </c>
      <c r="AZ54" s="1">
        <f t="shared" si="62"/>
        <v>35121352720.588333</v>
      </c>
      <c r="BA54" s="1">
        <f t="shared" si="63"/>
        <v>35714385211.943817</v>
      </c>
      <c r="BB54" s="1">
        <f t="shared" si="64"/>
        <v>35555122265.099159</v>
      </c>
      <c r="BC54" s="1">
        <f t="shared" si="65"/>
        <v>36325885025.889687</v>
      </c>
      <c r="BD54" s="1">
        <f t="shared" si="66"/>
        <v>35917761916.815567</v>
      </c>
      <c r="BE54" s="1">
        <f t="shared" si="67"/>
        <v>36287297295.092964</v>
      </c>
      <c r="BF54" s="1">
        <f t="shared" si="68"/>
        <v>36367542771.540886</v>
      </c>
      <c r="BG54" s="1">
        <f t="shared" si="69"/>
        <v>37081344941.221748</v>
      </c>
      <c r="BH54" s="1">
        <f t="shared" si="70"/>
        <v>36944752876.416237</v>
      </c>
      <c r="BI54" s="1">
        <f t="shared" si="71"/>
        <v>37212410978.523384</v>
      </c>
      <c r="BJ54" s="1">
        <f t="shared" si="72"/>
        <v>35230834188.622604</v>
      </c>
      <c r="BK54" s="1">
        <f t="shared" si="73"/>
        <v>35307017798.901192</v>
      </c>
      <c r="BL54" s="1">
        <f t="shared" si="74"/>
        <v>35323690343.416771</v>
      </c>
      <c r="BM54" s="1">
        <f t="shared" si="75"/>
        <v>36462618783.427605</v>
      </c>
      <c r="BN54" s="1">
        <f t="shared" si="76"/>
        <v>35584830566.705185</v>
      </c>
      <c r="BO54" s="1">
        <f t="shared" si="77"/>
        <v>36539747013.745575</v>
      </c>
      <c r="BP54" s="1">
        <f t="shared" si="78"/>
        <v>35316038920.824287</v>
      </c>
      <c r="BQ54" s="1">
        <f t="shared" si="79"/>
        <v>37002233008.821075</v>
      </c>
      <c r="BR54" s="1">
        <f t="shared" si="80"/>
        <v>37868591322.519989</v>
      </c>
      <c r="BS54" s="1">
        <f t="shared" si="81"/>
        <v>37719813658.659462</v>
      </c>
      <c r="BT54" s="1">
        <f t="shared" si="82"/>
        <v>36851613335.883759</v>
      </c>
      <c r="BU54" s="1">
        <f t="shared" si="83"/>
        <v>38305194727.148941</v>
      </c>
      <c r="BV54" s="1">
        <f t="shared" si="84"/>
        <v>37474684745.859055</v>
      </c>
      <c r="BW54" s="1">
        <f t="shared" si="85"/>
        <v>38511688678.424156</v>
      </c>
      <c r="BX54" s="1">
        <f t="shared" si="86"/>
        <v>38482547148.841759</v>
      </c>
    </row>
    <row r="55" spans="1:76" x14ac:dyDescent="0.2">
      <c r="A55">
        <v>53</v>
      </c>
      <c r="B55" t="s">
        <v>46</v>
      </c>
      <c r="C55" t="s">
        <v>95</v>
      </c>
      <c r="D55">
        <v>4338000</v>
      </c>
      <c r="E55">
        <v>4.0429703017899998E-2</v>
      </c>
      <c r="F55">
        <v>3.8584429653100001E-2</v>
      </c>
      <c r="G55">
        <v>4.1014131393200003E-2</v>
      </c>
      <c r="H55">
        <v>4.0747284339499999E-2</v>
      </c>
      <c r="I55">
        <v>4.1000334020699997E-2</v>
      </c>
      <c r="J55">
        <v>4.1423493733999998E-2</v>
      </c>
      <c r="K55">
        <v>4.0029993657200003E-2</v>
      </c>
      <c r="L55">
        <v>3.9610684775000002E-2</v>
      </c>
      <c r="M55">
        <v>4.1493136791499997E-2</v>
      </c>
      <c r="N55">
        <v>3.7861233211899999E-2</v>
      </c>
      <c r="O55">
        <v>3.7451197407299998E-2</v>
      </c>
      <c r="P55">
        <v>3.8162185159800001E-2</v>
      </c>
      <c r="Q55">
        <v>4.2558228322100003E-2</v>
      </c>
      <c r="R55">
        <v>4.0433812873500001E-2</v>
      </c>
      <c r="S55">
        <v>3.9885009002899999E-2</v>
      </c>
      <c r="T55">
        <v>4.0799451876499998E-2</v>
      </c>
      <c r="U55">
        <v>4.1773919364000003E-2</v>
      </c>
      <c r="V55">
        <v>4.0162355183499997E-2</v>
      </c>
      <c r="W55">
        <v>4.0932400525000003E-2</v>
      </c>
      <c r="X55">
        <v>3.9047202848700002E-2</v>
      </c>
      <c r="Y55">
        <v>3.7931670611200001E-2</v>
      </c>
      <c r="Z55">
        <v>3.8056261402200003E-2</v>
      </c>
      <c r="AA55">
        <v>3.7778086343100002E-2</v>
      </c>
      <c r="AB55">
        <v>3.7307110704699997E-2</v>
      </c>
      <c r="AC55">
        <v>3.9922412142599999E-2</v>
      </c>
      <c r="AD55">
        <v>3.80550871577E-2</v>
      </c>
      <c r="AE55">
        <v>3.9265439635299999E-2</v>
      </c>
      <c r="AF55">
        <v>4.1577734197599997E-2</v>
      </c>
      <c r="AG55">
        <v>3.9878913292699998E-2</v>
      </c>
      <c r="AH55">
        <v>4.1211352657600002E-2</v>
      </c>
      <c r="AI55">
        <v>4.5183700789199997E-2</v>
      </c>
      <c r="AJ55">
        <v>4.1711891627200001E-2</v>
      </c>
      <c r="AK55">
        <v>4.1930611926199998E-2</v>
      </c>
      <c r="AL55">
        <v>4.2109148889100001E-2</v>
      </c>
      <c r="AN55" s="1">
        <v>9573390000000</v>
      </c>
      <c r="AO55">
        <v>0.28570104071199998</v>
      </c>
      <c r="AP55">
        <v>1.07391453927</v>
      </c>
      <c r="AQ55" s="1">
        <f t="shared" si="53"/>
        <v>110580391980.81052</v>
      </c>
      <c r="AR55" s="1">
        <f t="shared" si="54"/>
        <v>105533334081.3006</v>
      </c>
      <c r="AS55" s="1">
        <f t="shared" si="55"/>
        <v>112178878093.7748</v>
      </c>
      <c r="AT55" s="1">
        <f t="shared" si="56"/>
        <v>111449017382.60396</v>
      </c>
      <c r="AU55" s="1">
        <f t="shared" si="57"/>
        <v>112141140521.01349</v>
      </c>
      <c r="AV55" s="1">
        <f t="shared" si="58"/>
        <v>113298536283.88823</v>
      </c>
      <c r="AW55" s="1">
        <f t="shared" si="59"/>
        <v>109487135921.89178</v>
      </c>
      <c r="AX55" s="1">
        <f t="shared" si="60"/>
        <v>108340272673.00314</v>
      </c>
      <c r="AY55" s="1">
        <f t="shared" si="61"/>
        <v>113489018924.67543</v>
      </c>
      <c r="AZ55" s="1">
        <f t="shared" si="62"/>
        <v>103555299617.0945</v>
      </c>
      <c r="BA55" s="1">
        <f t="shared" si="63"/>
        <v>102433799417.63074</v>
      </c>
      <c r="BB55" s="1">
        <f t="shared" si="64"/>
        <v>104378441561.80373</v>
      </c>
      <c r="BC55" s="1">
        <f t="shared" si="65"/>
        <v>116402180045.27641</v>
      </c>
      <c r="BD55" s="1">
        <f t="shared" si="66"/>
        <v>110591632959.82617</v>
      </c>
      <c r="BE55" s="1">
        <f t="shared" si="67"/>
        <v>109090584408.84708</v>
      </c>
      <c r="BF55" s="1">
        <f t="shared" si="68"/>
        <v>111591702246.93697</v>
      </c>
      <c r="BG55" s="1">
        <f t="shared" si="69"/>
        <v>114256995056.34982</v>
      </c>
      <c r="BH55" s="1">
        <f t="shared" si="70"/>
        <v>109849161570.5826</v>
      </c>
      <c r="BI55" s="1">
        <f t="shared" si="71"/>
        <v>111955333749.69473</v>
      </c>
      <c r="BJ55" s="1">
        <f t="shared" si="72"/>
        <v>106799077768.43585</v>
      </c>
      <c r="BK55" s="1">
        <f t="shared" si="73"/>
        <v>103747954883.97227</v>
      </c>
      <c r="BL55" s="1">
        <f t="shared" si="74"/>
        <v>104088726580.95654</v>
      </c>
      <c r="BM55" s="1">
        <f t="shared" si="75"/>
        <v>103327882330.853</v>
      </c>
      <c r="BN55" s="1">
        <f t="shared" si="76"/>
        <v>102039703916.96193</v>
      </c>
      <c r="BO55" s="1">
        <f t="shared" si="77"/>
        <v>109192886764.30853</v>
      </c>
      <c r="BP55" s="1">
        <f t="shared" si="78"/>
        <v>104085514872.54913</v>
      </c>
      <c r="BQ55" s="1">
        <f t="shared" si="79"/>
        <v>107395983201.95279</v>
      </c>
      <c r="BR55" s="1">
        <f t="shared" si="80"/>
        <v>113720403615.35585</v>
      </c>
      <c r="BS55" s="1">
        <f t="shared" si="81"/>
        <v>109073911864.33148</v>
      </c>
      <c r="BT55" s="1">
        <f t="shared" si="82"/>
        <v>112718303394.88689</v>
      </c>
      <c r="BU55" s="1">
        <f t="shared" si="83"/>
        <v>123583181954.15027</v>
      </c>
      <c r="BV55" s="1">
        <f t="shared" si="84"/>
        <v>114087341288.52496</v>
      </c>
      <c r="BW55" s="1">
        <f t="shared" si="85"/>
        <v>114685569190.09702</v>
      </c>
      <c r="BX55" s="1">
        <f t="shared" si="86"/>
        <v>115173890544.6171</v>
      </c>
    </row>
    <row r="56" spans="1:76" x14ac:dyDescent="0.2">
      <c r="A56">
        <v>54</v>
      </c>
      <c r="B56" t="s">
        <v>46</v>
      </c>
      <c r="C56" t="s">
        <v>96</v>
      </c>
      <c r="D56">
        <v>19040000</v>
      </c>
      <c r="E56" s="1">
        <v>8.15927217013E-5</v>
      </c>
      <c r="F56" s="1">
        <v>8.15927217013E-5</v>
      </c>
      <c r="G56" s="1">
        <v>8.15927217013E-5</v>
      </c>
      <c r="H56" s="1">
        <v>8.15927217013E-5</v>
      </c>
      <c r="I56" s="1">
        <v>8.15927217013E-5</v>
      </c>
      <c r="J56" s="1">
        <v>8.15927217013E-5</v>
      </c>
      <c r="K56" s="1">
        <v>8.15927217013E-5</v>
      </c>
      <c r="L56" s="1">
        <v>8.15927217013E-5</v>
      </c>
      <c r="M56" s="1">
        <v>8.15927217013E-5</v>
      </c>
      <c r="N56" s="1">
        <v>8.15927217013E-5</v>
      </c>
      <c r="O56" s="1">
        <v>8.15927217013E-5</v>
      </c>
      <c r="P56" s="1">
        <v>8.1558185099499998E-5</v>
      </c>
      <c r="Q56" s="1">
        <v>8.15927217013E-5</v>
      </c>
      <c r="R56" s="1">
        <v>8.15927217013E-5</v>
      </c>
      <c r="S56" s="1">
        <v>8.15927217013E-5</v>
      </c>
      <c r="T56" s="1">
        <v>8.15927217013E-5</v>
      </c>
      <c r="U56" s="1">
        <v>8.15927217013E-5</v>
      </c>
      <c r="V56" s="1">
        <v>8.15927217013E-5</v>
      </c>
      <c r="W56" s="1">
        <v>8.15927217013E-5</v>
      </c>
      <c r="X56" s="1">
        <v>8.15927217013E-5</v>
      </c>
      <c r="Y56" s="1">
        <v>8.1385502090599993E-5</v>
      </c>
      <c r="Z56" s="1">
        <v>8.0901989665699994E-5</v>
      </c>
      <c r="AA56" s="1">
        <v>8.15927217013E-5</v>
      </c>
      <c r="AB56" s="1">
        <v>8.15927217013E-5</v>
      </c>
      <c r="AC56" s="1">
        <v>8.1540916798600004E-5</v>
      </c>
      <c r="AD56" s="1">
        <v>8.1316428887099994E-5</v>
      </c>
      <c r="AE56" s="1">
        <v>8.1575453400400006E-5</v>
      </c>
      <c r="AF56" s="1">
        <v>8.15927217013E-5</v>
      </c>
      <c r="AG56" s="1">
        <v>8.15927217013E-5</v>
      </c>
      <c r="AH56" s="1">
        <v>8.15927217013E-5</v>
      </c>
      <c r="AI56" s="1">
        <v>8.15927217013E-5</v>
      </c>
      <c r="AJ56" s="1">
        <v>8.1540916798600004E-5</v>
      </c>
      <c r="AK56" s="1">
        <v>8.15927217013E-5</v>
      </c>
      <c r="AL56" s="1">
        <v>8.15927217013E-5</v>
      </c>
      <c r="AM56" s="1"/>
      <c r="AN56" s="1">
        <v>9573390000000</v>
      </c>
      <c r="AO56">
        <v>0.28570104071199998</v>
      </c>
      <c r="AP56">
        <v>1.07391453927</v>
      </c>
      <c r="AQ56" s="1">
        <f t="shared" si="53"/>
        <v>223166495.79434854</v>
      </c>
      <c r="AR56" s="1">
        <f t="shared" si="54"/>
        <v>223166495.79434854</v>
      </c>
      <c r="AS56" s="1">
        <f t="shared" si="55"/>
        <v>223166495.79434854</v>
      </c>
      <c r="AT56" s="1">
        <f t="shared" si="56"/>
        <v>223166495.79434854</v>
      </c>
      <c r="AU56" s="1">
        <f t="shared" si="57"/>
        <v>223166495.79434854</v>
      </c>
      <c r="AV56" s="1">
        <f t="shared" si="58"/>
        <v>223166495.79434854</v>
      </c>
      <c r="AW56" s="1">
        <f t="shared" si="59"/>
        <v>223166495.79434854</v>
      </c>
      <c r="AX56" s="1">
        <f t="shared" si="60"/>
        <v>223166495.79434854</v>
      </c>
      <c r="AY56" s="1">
        <f t="shared" si="61"/>
        <v>223166495.79434854</v>
      </c>
      <c r="AZ56" s="1">
        <f t="shared" si="62"/>
        <v>223166495.79434854</v>
      </c>
      <c r="BA56" s="1">
        <f t="shared" si="63"/>
        <v>223166495.79434854</v>
      </c>
      <c r="BB56" s="1">
        <f t="shared" si="64"/>
        <v>223072033.78548741</v>
      </c>
      <c r="BC56" s="1">
        <f t="shared" si="65"/>
        <v>223166495.79434854</v>
      </c>
      <c r="BD56" s="1">
        <f t="shared" si="66"/>
        <v>223166495.79434854</v>
      </c>
      <c r="BE56" s="1">
        <f t="shared" si="67"/>
        <v>223166495.79434854</v>
      </c>
      <c r="BF56" s="1">
        <f t="shared" si="68"/>
        <v>223166495.79434854</v>
      </c>
      <c r="BG56" s="1">
        <f t="shared" si="69"/>
        <v>223166495.79434854</v>
      </c>
      <c r="BH56" s="1">
        <f t="shared" si="70"/>
        <v>223166495.79434854</v>
      </c>
      <c r="BI56" s="1">
        <f t="shared" si="71"/>
        <v>223166495.79434854</v>
      </c>
      <c r="BJ56" s="1">
        <f t="shared" si="72"/>
        <v>223166495.79434854</v>
      </c>
      <c r="BK56" s="1">
        <f t="shared" si="73"/>
        <v>222599723.74145532</v>
      </c>
      <c r="BL56" s="1">
        <f t="shared" si="74"/>
        <v>221277255.61822024</v>
      </c>
      <c r="BM56" s="1">
        <f t="shared" si="75"/>
        <v>223166495.79434854</v>
      </c>
      <c r="BN56" s="1">
        <f t="shared" si="76"/>
        <v>223166495.79434854</v>
      </c>
      <c r="BO56" s="1">
        <f t="shared" si="77"/>
        <v>223024802.78105685</v>
      </c>
      <c r="BP56" s="1">
        <f t="shared" si="78"/>
        <v>222410799.72400659</v>
      </c>
      <c r="BQ56" s="1">
        <f t="shared" si="79"/>
        <v>223119264.78991798</v>
      </c>
      <c r="BR56" s="1">
        <f t="shared" si="80"/>
        <v>223166495.79434854</v>
      </c>
      <c r="BS56" s="1">
        <f t="shared" si="81"/>
        <v>223166495.79434854</v>
      </c>
      <c r="BT56" s="1">
        <f t="shared" si="82"/>
        <v>223166495.79434854</v>
      </c>
      <c r="BU56" s="1">
        <f t="shared" si="83"/>
        <v>223166495.79434854</v>
      </c>
      <c r="BV56" s="1">
        <f t="shared" si="84"/>
        <v>223024802.78105685</v>
      </c>
      <c r="BW56" s="1">
        <f t="shared" si="85"/>
        <v>223166495.79434854</v>
      </c>
      <c r="BX56" s="1">
        <f t="shared" si="86"/>
        <v>223166495.79434854</v>
      </c>
    </row>
    <row r="57" spans="1:76" x14ac:dyDescent="0.2">
      <c r="A57">
        <v>55</v>
      </c>
      <c r="B57" t="s">
        <v>97</v>
      </c>
      <c r="C57" t="s">
        <v>98</v>
      </c>
      <c r="D57">
        <v>1103027</v>
      </c>
      <c r="E57">
        <v>0.74542025688299995</v>
      </c>
      <c r="F57">
        <v>0.75515926689699997</v>
      </c>
      <c r="G57">
        <v>0.73096549306799996</v>
      </c>
      <c r="H57">
        <v>0.80598533019999996</v>
      </c>
      <c r="I57">
        <v>0.82300978201700004</v>
      </c>
      <c r="J57">
        <v>0.84114812369799996</v>
      </c>
      <c r="K57">
        <v>0.890249593043</v>
      </c>
      <c r="L57">
        <v>0.94463666331899998</v>
      </c>
      <c r="M57">
        <v>1.0106056077300001</v>
      </c>
      <c r="N57">
        <v>0.77075372497200001</v>
      </c>
      <c r="O57">
        <v>0.79517328728699999</v>
      </c>
      <c r="P57">
        <v>0.85226121792499998</v>
      </c>
      <c r="Q57">
        <v>0.93566533415599995</v>
      </c>
      <c r="R57">
        <v>0.99582183783199996</v>
      </c>
      <c r="S57">
        <v>1.06998152835</v>
      </c>
      <c r="T57">
        <v>1.1408963157800001</v>
      </c>
      <c r="U57">
        <v>1.0630014386</v>
      </c>
      <c r="V57">
        <v>1.08329659791</v>
      </c>
      <c r="W57">
        <v>1.15257925713</v>
      </c>
      <c r="X57">
        <v>1.0685364820400001</v>
      </c>
      <c r="Y57">
        <v>1.1074796199000001</v>
      </c>
      <c r="Z57">
        <v>1.1492612415800001</v>
      </c>
      <c r="AA57">
        <v>1.16909837282</v>
      </c>
      <c r="AB57">
        <v>1.1782589342400001</v>
      </c>
      <c r="AC57">
        <v>1.1619269004399999</v>
      </c>
      <c r="AD57">
        <v>1.0944526994599999</v>
      </c>
      <c r="AE57">
        <v>1.2141980100500001</v>
      </c>
      <c r="AF57">
        <v>1.31772095554</v>
      </c>
      <c r="AG57">
        <v>1.32982966947</v>
      </c>
      <c r="AH57">
        <v>1.3327391153799999</v>
      </c>
      <c r="AI57">
        <v>1.54393736412</v>
      </c>
      <c r="AJ57">
        <v>1.5040244109600001</v>
      </c>
      <c r="AK57">
        <v>1.6017134120500001</v>
      </c>
      <c r="AL57">
        <v>1.63361624989</v>
      </c>
      <c r="AN57" s="1">
        <v>216229000000</v>
      </c>
      <c r="AO57">
        <v>1.01080204296</v>
      </c>
      <c r="AP57">
        <v>0.114129703501</v>
      </c>
      <c r="AQ57" s="1">
        <f t="shared" si="53"/>
        <v>162922565961.49985</v>
      </c>
      <c r="AR57" s="1">
        <f t="shared" si="54"/>
        <v>165051169909.0777</v>
      </c>
      <c r="AS57" s="1">
        <f t="shared" si="55"/>
        <v>159763264628.64532</v>
      </c>
      <c r="AT57" s="1">
        <f t="shared" si="56"/>
        <v>176159953946.7861</v>
      </c>
      <c r="AU57" s="1">
        <f t="shared" si="57"/>
        <v>179880898405.30103</v>
      </c>
      <c r="AV57" s="1">
        <f t="shared" si="58"/>
        <v>183845299884.42368</v>
      </c>
      <c r="AW57" s="1">
        <f t="shared" si="59"/>
        <v>194577148535.30219</v>
      </c>
      <c r="AX57" s="1">
        <f t="shared" si="60"/>
        <v>206464243046.98932</v>
      </c>
      <c r="AY57" s="1">
        <f t="shared" si="61"/>
        <v>220882726577.54712</v>
      </c>
      <c r="AZ57" s="1">
        <f t="shared" si="62"/>
        <v>168459568192.99609</v>
      </c>
      <c r="BA57" s="1">
        <f t="shared" si="63"/>
        <v>173796822869.5094</v>
      </c>
      <c r="BB57" s="1">
        <f t="shared" si="64"/>
        <v>186274230156.32925</v>
      </c>
      <c r="BC57" s="1">
        <f t="shared" si="65"/>
        <v>204503427045.78073</v>
      </c>
      <c r="BD57" s="1">
        <f t="shared" si="66"/>
        <v>217651516123.94577</v>
      </c>
      <c r="BE57" s="1">
        <f t="shared" si="67"/>
        <v>233860207742.58487</v>
      </c>
      <c r="BF57" s="1">
        <f t="shared" si="68"/>
        <v>249359678042.76392</v>
      </c>
      <c r="BG57" s="1">
        <f t="shared" si="69"/>
        <v>232334606416.07019</v>
      </c>
      <c r="BH57" s="1">
        <f t="shared" si="70"/>
        <v>236770412125.46835</v>
      </c>
      <c r="BI57" s="1">
        <f t="shared" si="71"/>
        <v>251913156788.67148</v>
      </c>
      <c r="BJ57" s="1">
        <f t="shared" si="72"/>
        <v>233544371607.75421</v>
      </c>
      <c r="BK57" s="1">
        <f t="shared" si="73"/>
        <v>242055967433.27454</v>
      </c>
      <c r="BL57" s="1">
        <f t="shared" si="74"/>
        <v>251187955665.79541</v>
      </c>
      <c r="BM57" s="1">
        <f t="shared" si="75"/>
        <v>255523652600.63608</v>
      </c>
      <c r="BN57" s="1">
        <f t="shared" si="76"/>
        <v>257525828096.15472</v>
      </c>
      <c r="BO57" s="1">
        <f t="shared" si="77"/>
        <v>253956221784.14969</v>
      </c>
      <c r="BP57" s="1">
        <f t="shared" si="78"/>
        <v>239208742280.66608</v>
      </c>
      <c r="BQ57" s="1">
        <f t="shared" si="79"/>
        <v>265380841956.03311</v>
      </c>
      <c r="BR57" s="1">
        <f t="shared" si="80"/>
        <v>288007305027.54926</v>
      </c>
      <c r="BS57" s="1">
        <f t="shared" si="81"/>
        <v>290653842636.03687</v>
      </c>
      <c r="BT57" s="1">
        <f t="shared" si="82"/>
        <v>291289744852.01031</v>
      </c>
      <c r="BU57" s="1">
        <f t="shared" si="83"/>
        <v>337450229885.21582</v>
      </c>
      <c r="BV57" s="1">
        <f t="shared" si="84"/>
        <v>328726666655.09955</v>
      </c>
      <c r="BW57" s="1">
        <f t="shared" si="85"/>
        <v>350078035331.81189</v>
      </c>
      <c r="BX57" s="1">
        <f t="shared" si="86"/>
        <v>357050869990.31818</v>
      </c>
    </row>
    <row r="58" spans="1:76" x14ac:dyDescent="0.2">
      <c r="A58">
        <v>56</v>
      </c>
      <c r="B58" t="s">
        <v>97</v>
      </c>
      <c r="C58" t="s">
        <v>99</v>
      </c>
      <c r="D58">
        <v>1379000</v>
      </c>
      <c r="E58">
        <v>0.74542025688299995</v>
      </c>
      <c r="F58">
        <v>0.75515926689699997</v>
      </c>
      <c r="G58">
        <v>0.73096549306799996</v>
      </c>
      <c r="H58">
        <v>0.80598533019999996</v>
      </c>
      <c r="I58">
        <v>0.82300978201700004</v>
      </c>
      <c r="J58">
        <v>0.84114812369799996</v>
      </c>
      <c r="K58">
        <v>0.890249593043</v>
      </c>
      <c r="L58">
        <v>0.94463666331899998</v>
      </c>
      <c r="M58">
        <v>1.0106056077300001</v>
      </c>
      <c r="N58">
        <v>0.77075372497200001</v>
      </c>
      <c r="O58">
        <v>0.79517328728699999</v>
      </c>
      <c r="P58">
        <v>0.85226121792499998</v>
      </c>
      <c r="Q58">
        <v>0.93566533415599995</v>
      </c>
      <c r="R58">
        <v>0.99582183783199996</v>
      </c>
      <c r="S58">
        <v>1.06998152835</v>
      </c>
      <c r="T58">
        <v>1.1408963157800001</v>
      </c>
      <c r="U58">
        <v>1.0630014386</v>
      </c>
      <c r="V58">
        <v>1.08329659791</v>
      </c>
      <c r="W58">
        <v>1.15257925713</v>
      </c>
      <c r="X58">
        <v>1.0685364820400001</v>
      </c>
      <c r="Y58">
        <v>1.1074796199000001</v>
      </c>
      <c r="Z58">
        <v>1.1492612415800001</v>
      </c>
      <c r="AA58">
        <v>1.16909837282</v>
      </c>
      <c r="AB58">
        <v>1.1782589342400001</v>
      </c>
      <c r="AC58">
        <v>1.1619269004399999</v>
      </c>
      <c r="AD58">
        <v>1.0944526994599999</v>
      </c>
      <c r="AE58">
        <v>1.2141980100500001</v>
      </c>
      <c r="AF58">
        <v>1.31772095554</v>
      </c>
      <c r="AG58">
        <v>1.32982966947</v>
      </c>
      <c r="AH58">
        <v>1.3327391153799999</v>
      </c>
      <c r="AI58">
        <v>1.54393736412</v>
      </c>
      <c r="AJ58">
        <v>1.5040244109600001</v>
      </c>
      <c r="AK58">
        <v>1.6017134120500001</v>
      </c>
      <c r="AL58">
        <v>1.63361624989</v>
      </c>
      <c r="AN58" s="1">
        <v>216229000000</v>
      </c>
      <c r="AO58">
        <v>1.01080204296</v>
      </c>
      <c r="AP58">
        <v>0.114129703501</v>
      </c>
      <c r="AQ58" s="1">
        <f t="shared" si="53"/>
        <v>162922565961.49985</v>
      </c>
      <c r="AR58" s="1">
        <f t="shared" si="54"/>
        <v>165051169909.0777</v>
      </c>
      <c r="AS58" s="1">
        <f t="shared" si="55"/>
        <v>159763264628.64532</v>
      </c>
      <c r="AT58" s="1">
        <f t="shared" si="56"/>
        <v>176159953946.7861</v>
      </c>
      <c r="AU58" s="1">
        <f t="shared" si="57"/>
        <v>179880898405.30103</v>
      </c>
      <c r="AV58" s="1">
        <f t="shared" si="58"/>
        <v>183845299884.42368</v>
      </c>
      <c r="AW58" s="1">
        <f t="shared" si="59"/>
        <v>194577148535.30219</v>
      </c>
      <c r="AX58" s="1">
        <f t="shared" si="60"/>
        <v>206464243046.98932</v>
      </c>
      <c r="AY58" s="1">
        <f t="shared" si="61"/>
        <v>220882726577.54712</v>
      </c>
      <c r="AZ58" s="1">
        <f t="shared" si="62"/>
        <v>168459568192.99609</v>
      </c>
      <c r="BA58" s="1">
        <f t="shared" si="63"/>
        <v>173796822869.5094</v>
      </c>
      <c r="BB58" s="1">
        <f t="shared" si="64"/>
        <v>186274230156.32925</v>
      </c>
      <c r="BC58" s="1">
        <f t="shared" si="65"/>
        <v>204503427045.78073</v>
      </c>
      <c r="BD58" s="1">
        <f t="shared" si="66"/>
        <v>217651516123.94577</v>
      </c>
      <c r="BE58" s="1">
        <f t="shared" si="67"/>
        <v>233860207742.58487</v>
      </c>
      <c r="BF58" s="1">
        <f t="shared" si="68"/>
        <v>249359678042.76392</v>
      </c>
      <c r="BG58" s="1">
        <f t="shared" si="69"/>
        <v>232334606416.07019</v>
      </c>
      <c r="BH58" s="1">
        <f t="shared" si="70"/>
        <v>236770412125.46835</v>
      </c>
      <c r="BI58" s="1">
        <f t="shared" si="71"/>
        <v>251913156788.67148</v>
      </c>
      <c r="BJ58" s="1">
        <f t="shared" si="72"/>
        <v>233544371607.75421</v>
      </c>
      <c r="BK58" s="1">
        <f t="shared" si="73"/>
        <v>242055967433.27454</v>
      </c>
      <c r="BL58" s="1">
        <f t="shared" si="74"/>
        <v>251187955665.79541</v>
      </c>
      <c r="BM58" s="1">
        <f t="shared" si="75"/>
        <v>255523652600.63608</v>
      </c>
      <c r="BN58" s="1">
        <f t="shared" si="76"/>
        <v>257525828096.15472</v>
      </c>
      <c r="BO58" s="1">
        <f t="shared" si="77"/>
        <v>253956221784.14969</v>
      </c>
      <c r="BP58" s="1">
        <f t="shared" si="78"/>
        <v>239208742280.66608</v>
      </c>
      <c r="BQ58" s="1">
        <f t="shared" si="79"/>
        <v>265380841956.03311</v>
      </c>
      <c r="BR58" s="1">
        <f t="shared" si="80"/>
        <v>288007305027.54926</v>
      </c>
      <c r="BS58" s="1">
        <f t="shared" si="81"/>
        <v>290653842636.03687</v>
      </c>
      <c r="BT58" s="1">
        <f t="shared" si="82"/>
        <v>291289744852.01031</v>
      </c>
      <c r="BU58" s="1">
        <f t="shared" si="83"/>
        <v>337450229885.21582</v>
      </c>
      <c r="BV58" s="1">
        <f t="shared" si="84"/>
        <v>328726666655.09955</v>
      </c>
      <c r="BW58" s="1">
        <f t="shared" si="85"/>
        <v>350078035331.81189</v>
      </c>
      <c r="BX58" s="1">
        <f t="shared" si="86"/>
        <v>357050869990.31818</v>
      </c>
    </row>
    <row r="59" spans="1:76" x14ac:dyDescent="0.2">
      <c r="A59">
        <v>57</v>
      </c>
      <c r="B59" t="s">
        <v>100</v>
      </c>
      <c r="C59" t="s">
        <v>101</v>
      </c>
      <c r="D59">
        <v>1081499</v>
      </c>
      <c r="E59">
        <v>0.17100348816200001</v>
      </c>
      <c r="F59">
        <v>0.183047893075</v>
      </c>
      <c r="G59">
        <v>0.191618728489</v>
      </c>
      <c r="H59">
        <v>0.239049500853</v>
      </c>
      <c r="I59">
        <v>0.23867475065800001</v>
      </c>
      <c r="J59">
        <v>0.25259157999300003</v>
      </c>
      <c r="K59">
        <v>0.25796874782399998</v>
      </c>
      <c r="L59">
        <v>0.25898355808399998</v>
      </c>
      <c r="M59">
        <v>0.26621258882100002</v>
      </c>
      <c r="N59">
        <v>0.23128056452599999</v>
      </c>
      <c r="O59">
        <v>0.21760583045000001</v>
      </c>
      <c r="P59">
        <v>0.23494582040799999</v>
      </c>
      <c r="Q59">
        <v>0.235161384679</v>
      </c>
      <c r="R59">
        <v>0.256548676734</v>
      </c>
      <c r="S59">
        <v>0.24738421048100001</v>
      </c>
      <c r="T59">
        <v>0.24907091799200001</v>
      </c>
      <c r="U59">
        <v>0.26462935216</v>
      </c>
      <c r="V59">
        <v>0.262107581827</v>
      </c>
      <c r="W59">
        <v>0.27692646472600002</v>
      </c>
      <c r="X59">
        <v>0.236158949797</v>
      </c>
      <c r="Y59">
        <v>0.23998206505299999</v>
      </c>
      <c r="Z59">
        <v>0.249040407357</v>
      </c>
      <c r="AA59">
        <v>0.254138999822</v>
      </c>
      <c r="AB59">
        <v>0.25407068252999998</v>
      </c>
      <c r="AC59">
        <v>0.25622168231699999</v>
      </c>
      <c r="AD59">
        <v>0.242406997283</v>
      </c>
      <c r="AE59">
        <v>0.26745556557099998</v>
      </c>
      <c r="AF59">
        <v>0.28691140175800001</v>
      </c>
      <c r="AG59">
        <v>0.28278119032600002</v>
      </c>
      <c r="AH59">
        <v>0.27647543794399998</v>
      </c>
      <c r="AI59">
        <v>0.32625088630100002</v>
      </c>
      <c r="AJ59">
        <v>0.30195778787299998</v>
      </c>
      <c r="AK59">
        <v>0.31170659911900001</v>
      </c>
      <c r="AL59">
        <v>0.322602212286</v>
      </c>
      <c r="AN59" s="1">
        <v>601252000000</v>
      </c>
      <c r="AO59">
        <v>1.4043414893199999</v>
      </c>
      <c r="AP59">
        <v>-0.38877005937999998</v>
      </c>
      <c r="AQ59" s="1">
        <f t="shared" si="53"/>
        <v>144389040357.74475</v>
      </c>
      <c r="AR59" s="1">
        <f t="shared" si="54"/>
        <v>154558891778.67401</v>
      </c>
      <c r="AS59" s="1">
        <f t="shared" si="55"/>
        <v>161795789188.15405</v>
      </c>
      <c r="AT59" s="1">
        <f t="shared" si="56"/>
        <v>201844584558.78827</v>
      </c>
      <c r="AU59" s="1">
        <f t="shared" si="57"/>
        <v>201528159311.4935</v>
      </c>
      <c r="AV59" s="1">
        <f t="shared" si="58"/>
        <v>213279016876.45453</v>
      </c>
      <c r="AW59" s="1">
        <f t="shared" si="59"/>
        <v>217819299132.13046</v>
      </c>
      <c r="AX59" s="1">
        <f t="shared" si="60"/>
        <v>218676167498.74402</v>
      </c>
      <c r="AY59" s="1">
        <f t="shared" si="61"/>
        <v>224780094512.46225</v>
      </c>
      <c r="AZ59" s="1">
        <f t="shared" si="62"/>
        <v>195284781171.65927</v>
      </c>
      <c r="BA59" s="1">
        <f t="shared" si="63"/>
        <v>183738339917.13666</v>
      </c>
      <c r="BB59" s="1">
        <f t="shared" si="64"/>
        <v>198379588097.27127</v>
      </c>
      <c r="BC59" s="1">
        <f t="shared" si="65"/>
        <v>198561602619.66287</v>
      </c>
      <c r="BD59" s="1">
        <f t="shared" si="66"/>
        <v>216620243462.98163</v>
      </c>
      <c r="BE59" s="1">
        <f t="shared" si="67"/>
        <v>208882106060.73154</v>
      </c>
      <c r="BF59" s="1">
        <f t="shared" si="68"/>
        <v>210306299692.65775</v>
      </c>
      <c r="BG59" s="1">
        <f t="shared" si="69"/>
        <v>223443267851.21643</v>
      </c>
      <c r="BH59" s="1">
        <f t="shared" si="70"/>
        <v>221313977961.88065</v>
      </c>
      <c r="BI59" s="1">
        <f t="shared" si="71"/>
        <v>233826496296.78958</v>
      </c>
      <c r="BJ59" s="1">
        <f t="shared" si="72"/>
        <v>199403909824.2149</v>
      </c>
      <c r="BK59" s="1">
        <f t="shared" si="73"/>
        <v>202632007384.82104</v>
      </c>
      <c r="BL59" s="1">
        <f t="shared" si="74"/>
        <v>210280537637.41718</v>
      </c>
      <c r="BM59" s="1">
        <f t="shared" si="75"/>
        <v>214585601125.35703</v>
      </c>
      <c r="BN59" s="1">
        <f t="shared" si="76"/>
        <v>214527916522.90976</v>
      </c>
      <c r="BO59" s="1">
        <f t="shared" si="77"/>
        <v>216344141433.83328</v>
      </c>
      <c r="BP59" s="1">
        <f t="shared" si="78"/>
        <v>204679530750.4881</v>
      </c>
      <c r="BQ59" s="1">
        <f t="shared" si="79"/>
        <v>225829618250.53629</v>
      </c>
      <c r="BR59" s="1">
        <f t="shared" si="80"/>
        <v>242257408973.3613</v>
      </c>
      <c r="BS59" s="1">
        <f t="shared" si="81"/>
        <v>238770010724.64188</v>
      </c>
      <c r="BT59" s="1">
        <f t="shared" si="82"/>
        <v>233445665911.81558</v>
      </c>
      <c r="BU59" s="1">
        <f t="shared" si="83"/>
        <v>275474219240.71082</v>
      </c>
      <c r="BV59" s="1">
        <f t="shared" si="84"/>
        <v>254962022635.62057</v>
      </c>
      <c r="BW59" s="1">
        <f t="shared" si="85"/>
        <v>263193559404.65552</v>
      </c>
      <c r="BX59" s="1">
        <f t="shared" si="86"/>
        <v>272393413432.20587</v>
      </c>
    </row>
    <row r="60" spans="1:76" x14ac:dyDescent="0.2">
      <c r="A60">
        <v>58</v>
      </c>
      <c r="B60" t="s">
        <v>100</v>
      </c>
      <c r="C60" t="s">
        <v>102</v>
      </c>
      <c r="D60">
        <v>1078000</v>
      </c>
      <c r="E60">
        <v>0.308040679963</v>
      </c>
      <c r="F60">
        <v>0.34646219234800002</v>
      </c>
      <c r="G60">
        <v>0.364647857523</v>
      </c>
      <c r="H60">
        <v>0.414640859975</v>
      </c>
      <c r="I60">
        <v>0.44794388165600002</v>
      </c>
      <c r="J60">
        <v>0.48085358145099999</v>
      </c>
      <c r="K60">
        <v>0.49449316196999998</v>
      </c>
      <c r="L60">
        <v>0.50706818662700004</v>
      </c>
      <c r="M60">
        <v>0.50470228584400001</v>
      </c>
      <c r="N60">
        <v>0.43469231682499998</v>
      </c>
      <c r="O60">
        <v>0.43058465673200003</v>
      </c>
      <c r="P60">
        <v>0.43986585932900002</v>
      </c>
      <c r="Q60">
        <v>0.46362568491400002</v>
      </c>
      <c r="R60">
        <v>0.51559922556000004</v>
      </c>
      <c r="S60">
        <v>0.48964993025699999</v>
      </c>
      <c r="T60">
        <v>0.50075447494799996</v>
      </c>
      <c r="U60">
        <v>0.49960104028000002</v>
      </c>
      <c r="V60">
        <v>0.52138032767099995</v>
      </c>
      <c r="W60">
        <v>0.51595673061299996</v>
      </c>
      <c r="X60">
        <v>0.465067644068</v>
      </c>
      <c r="Y60">
        <v>0.477504044317</v>
      </c>
      <c r="Z60">
        <v>0.487743678826</v>
      </c>
      <c r="AA60">
        <v>0.49888006070300001</v>
      </c>
      <c r="AB60">
        <v>0.47911447524</v>
      </c>
      <c r="AC60">
        <v>0.50556122655400004</v>
      </c>
      <c r="AD60">
        <v>0.46680078080699999</v>
      </c>
      <c r="AE60">
        <v>0.51093905765900005</v>
      </c>
      <c r="AF60">
        <v>0.53996594747799997</v>
      </c>
      <c r="AG60">
        <v>0.54017156262900001</v>
      </c>
      <c r="AH60">
        <v>0.52600932166199998</v>
      </c>
      <c r="AI60">
        <v>0.62517021286499996</v>
      </c>
      <c r="AJ60">
        <v>0.57641421769099999</v>
      </c>
      <c r="AK60">
        <v>0.58969496660700005</v>
      </c>
      <c r="AL60">
        <v>0.60348577375300005</v>
      </c>
      <c r="AN60" s="1">
        <v>601252000000</v>
      </c>
      <c r="AO60">
        <v>1.4043414893199999</v>
      </c>
      <c r="AP60">
        <v>-0.38877005937999998</v>
      </c>
      <c r="AQ60" s="1">
        <f t="shared" si="53"/>
        <v>260098192434.93347</v>
      </c>
      <c r="AR60" s="1">
        <f t="shared" si="54"/>
        <v>292539900858.49377</v>
      </c>
      <c r="AS60" s="1">
        <f t="shared" si="55"/>
        <v>307895206011.08783</v>
      </c>
      <c r="AT60" s="1">
        <f t="shared" si="56"/>
        <v>350107453996.39368</v>
      </c>
      <c r="AU60" s="1">
        <f t="shared" si="57"/>
        <v>378227297592.66779</v>
      </c>
      <c r="AV60" s="1">
        <f t="shared" si="58"/>
        <v>406015034690.52106</v>
      </c>
      <c r="AW60" s="1">
        <f t="shared" si="59"/>
        <v>417531793577.65491</v>
      </c>
      <c r="AX60" s="1">
        <f t="shared" si="60"/>
        <v>428149680746.0097</v>
      </c>
      <c r="AY60" s="1">
        <f t="shared" si="61"/>
        <v>426152001357.64899</v>
      </c>
      <c r="AZ60" s="1">
        <f t="shared" si="62"/>
        <v>367038164846.00769</v>
      </c>
      <c r="BA60" s="1">
        <f t="shared" si="63"/>
        <v>363569808116.45264</v>
      </c>
      <c r="BB60" s="1">
        <f t="shared" si="64"/>
        <v>371406513383.40656</v>
      </c>
      <c r="BC60" s="1">
        <f t="shared" si="65"/>
        <v>391468434062.09766</v>
      </c>
      <c r="BD60" s="1">
        <f t="shared" si="66"/>
        <v>435352975474.26398</v>
      </c>
      <c r="BE60" s="1">
        <f t="shared" si="67"/>
        <v>413442347293.33252</v>
      </c>
      <c r="BF60" s="1">
        <f t="shared" si="68"/>
        <v>422818615396.2627</v>
      </c>
      <c r="BG60" s="1">
        <f t="shared" si="69"/>
        <v>421844697690.7356</v>
      </c>
      <c r="BH60" s="1">
        <f t="shared" si="70"/>
        <v>440234324942.56628</v>
      </c>
      <c r="BI60" s="1">
        <f t="shared" si="71"/>
        <v>435654839559.49719</v>
      </c>
      <c r="BJ60" s="1">
        <f t="shared" si="72"/>
        <v>392685971205.4563</v>
      </c>
      <c r="BK60" s="1">
        <f t="shared" si="73"/>
        <v>403186809034.89752</v>
      </c>
      <c r="BL60" s="1">
        <f t="shared" si="74"/>
        <v>411832778870.13214</v>
      </c>
      <c r="BM60" s="1">
        <f t="shared" si="75"/>
        <v>421235929119.05634</v>
      </c>
      <c r="BN60" s="1">
        <f t="shared" si="76"/>
        <v>404546597528.30017</v>
      </c>
      <c r="BO60" s="1">
        <f t="shared" si="77"/>
        <v>426877259223.28748</v>
      </c>
      <c r="BP60" s="1">
        <f t="shared" si="78"/>
        <v>394149367965.62</v>
      </c>
      <c r="BQ60" s="1">
        <f t="shared" si="79"/>
        <v>431418101523.07361</v>
      </c>
      <c r="BR60" s="1">
        <f t="shared" si="80"/>
        <v>455927337039.74854</v>
      </c>
      <c r="BS60" s="1">
        <f t="shared" si="81"/>
        <v>456100950892.0448</v>
      </c>
      <c r="BT60" s="1">
        <f t="shared" si="82"/>
        <v>444142876793.56171</v>
      </c>
      <c r="BU60" s="1">
        <f t="shared" si="83"/>
        <v>527870677177.70355</v>
      </c>
      <c r="BV60" s="1">
        <f t="shared" si="84"/>
        <v>486702912528.41455</v>
      </c>
      <c r="BW60" s="1">
        <f t="shared" si="85"/>
        <v>497916687240.40625</v>
      </c>
      <c r="BX60" s="1">
        <f t="shared" si="86"/>
        <v>509561136315.52258</v>
      </c>
    </row>
    <row r="61" spans="1:76" x14ac:dyDescent="0.2">
      <c r="A61">
        <v>59</v>
      </c>
      <c r="B61" t="s">
        <v>100</v>
      </c>
      <c r="C61" t="s">
        <v>103</v>
      </c>
      <c r="D61">
        <v>1061000</v>
      </c>
      <c r="E61">
        <v>0.17100348816200001</v>
      </c>
      <c r="F61">
        <v>0.183047893075</v>
      </c>
      <c r="G61">
        <v>0.191618728489</v>
      </c>
      <c r="H61">
        <v>0.239049500853</v>
      </c>
      <c r="I61">
        <v>0.23867475065800001</v>
      </c>
      <c r="J61">
        <v>0.25259157999300003</v>
      </c>
      <c r="K61">
        <v>0.25796874782399998</v>
      </c>
      <c r="L61">
        <v>0.25898355808399998</v>
      </c>
      <c r="M61">
        <v>0.26621258882100002</v>
      </c>
      <c r="N61">
        <v>0.23128056452599999</v>
      </c>
      <c r="O61">
        <v>0.21760583045000001</v>
      </c>
      <c r="P61">
        <v>0.23494582040799999</v>
      </c>
      <c r="Q61">
        <v>0.235161384679</v>
      </c>
      <c r="R61">
        <v>0.256548676734</v>
      </c>
      <c r="S61">
        <v>0.24738421048100001</v>
      </c>
      <c r="T61">
        <v>0.24907091799200001</v>
      </c>
      <c r="U61">
        <v>0.26462935216</v>
      </c>
      <c r="V61">
        <v>0.262107581827</v>
      </c>
      <c r="W61">
        <v>0.27692646472600002</v>
      </c>
      <c r="X61">
        <v>0.236158949797</v>
      </c>
      <c r="Y61">
        <v>0.23998206505299999</v>
      </c>
      <c r="Z61">
        <v>0.249040407357</v>
      </c>
      <c r="AA61">
        <v>0.254138999822</v>
      </c>
      <c r="AB61">
        <v>0.25407068252999998</v>
      </c>
      <c r="AC61">
        <v>0.25622168231699999</v>
      </c>
      <c r="AD61">
        <v>0.242406997283</v>
      </c>
      <c r="AE61">
        <v>0.26745556557099998</v>
      </c>
      <c r="AF61">
        <v>0.28691140175800001</v>
      </c>
      <c r="AG61">
        <v>0.28278119032600002</v>
      </c>
      <c r="AH61">
        <v>0.27647543794399998</v>
      </c>
      <c r="AI61">
        <v>0.32625088630100002</v>
      </c>
      <c r="AJ61">
        <v>0.30195778787299998</v>
      </c>
      <c r="AK61">
        <v>0.31170659911900001</v>
      </c>
      <c r="AL61">
        <v>0.322602212286</v>
      </c>
      <c r="AN61" s="1">
        <v>601252000000</v>
      </c>
      <c r="AO61">
        <v>1.4043414893199999</v>
      </c>
      <c r="AP61">
        <v>-0.38877005937999998</v>
      </c>
      <c r="AQ61" s="1">
        <f t="shared" si="53"/>
        <v>144389040357.74475</v>
      </c>
      <c r="AR61" s="1">
        <f t="shared" si="54"/>
        <v>154558891778.67401</v>
      </c>
      <c r="AS61" s="1">
        <f t="shared" si="55"/>
        <v>161795789188.15405</v>
      </c>
      <c r="AT61" s="1">
        <f t="shared" si="56"/>
        <v>201844584558.78827</v>
      </c>
      <c r="AU61" s="1">
        <f t="shared" si="57"/>
        <v>201528159311.4935</v>
      </c>
      <c r="AV61" s="1">
        <f t="shared" si="58"/>
        <v>213279016876.45453</v>
      </c>
      <c r="AW61" s="1">
        <f t="shared" si="59"/>
        <v>217819299132.13046</v>
      </c>
      <c r="AX61" s="1">
        <f t="shared" si="60"/>
        <v>218676167498.74402</v>
      </c>
      <c r="AY61" s="1">
        <f t="shared" si="61"/>
        <v>224780094512.46225</v>
      </c>
      <c r="AZ61" s="1">
        <f t="shared" si="62"/>
        <v>195284781171.65927</v>
      </c>
      <c r="BA61" s="1">
        <f t="shared" si="63"/>
        <v>183738339917.13666</v>
      </c>
      <c r="BB61" s="1">
        <f t="shared" si="64"/>
        <v>198379588097.27127</v>
      </c>
      <c r="BC61" s="1">
        <f t="shared" si="65"/>
        <v>198561602619.66287</v>
      </c>
      <c r="BD61" s="1">
        <f t="shared" si="66"/>
        <v>216620243462.98163</v>
      </c>
      <c r="BE61" s="1">
        <f t="shared" si="67"/>
        <v>208882106060.73154</v>
      </c>
      <c r="BF61" s="1">
        <f t="shared" si="68"/>
        <v>210306299692.65775</v>
      </c>
      <c r="BG61" s="1">
        <f t="shared" si="69"/>
        <v>223443267851.21643</v>
      </c>
      <c r="BH61" s="1">
        <f t="shared" si="70"/>
        <v>221313977961.88065</v>
      </c>
      <c r="BI61" s="1">
        <f t="shared" si="71"/>
        <v>233826496296.78958</v>
      </c>
      <c r="BJ61" s="1">
        <f t="shared" si="72"/>
        <v>199403909824.2149</v>
      </c>
      <c r="BK61" s="1">
        <f t="shared" si="73"/>
        <v>202632007384.82104</v>
      </c>
      <c r="BL61" s="1">
        <f t="shared" si="74"/>
        <v>210280537637.41718</v>
      </c>
      <c r="BM61" s="1">
        <f t="shared" si="75"/>
        <v>214585601125.35703</v>
      </c>
      <c r="BN61" s="1">
        <f t="shared" si="76"/>
        <v>214527916522.90976</v>
      </c>
      <c r="BO61" s="1">
        <f t="shared" si="77"/>
        <v>216344141433.83328</v>
      </c>
      <c r="BP61" s="1">
        <f t="shared" si="78"/>
        <v>204679530750.4881</v>
      </c>
      <c r="BQ61" s="1">
        <f t="shared" si="79"/>
        <v>225829618250.53629</v>
      </c>
      <c r="BR61" s="1">
        <f t="shared" si="80"/>
        <v>242257408973.3613</v>
      </c>
      <c r="BS61" s="1">
        <f t="shared" si="81"/>
        <v>238770010724.64188</v>
      </c>
      <c r="BT61" s="1">
        <f t="shared" si="82"/>
        <v>233445665911.81558</v>
      </c>
      <c r="BU61" s="1">
        <f t="shared" si="83"/>
        <v>275474219240.71082</v>
      </c>
      <c r="BV61" s="1">
        <f t="shared" si="84"/>
        <v>254962022635.62057</v>
      </c>
      <c r="BW61" s="1">
        <f t="shared" si="85"/>
        <v>263193559404.65552</v>
      </c>
      <c r="BX61" s="1">
        <f t="shared" si="86"/>
        <v>272393413432.20587</v>
      </c>
    </row>
    <row r="62" spans="1:76" x14ac:dyDescent="0.2">
      <c r="A62">
        <v>60</v>
      </c>
      <c r="B62" t="s">
        <v>100</v>
      </c>
      <c r="C62" t="s">
        <v>104</v>
      </c>
      <c r="D62">
        <v>2460000</v>
      </c>
      <c r="E62">
        <v>0.17100348816200001</v>
      </c>
      <c r="F62">
        <v>0.183047893075</v>
      </c>
      <c r="G62">
        <v>0.191618728489</v>
      </c>
      <c r="H62">
        <v>0.239049500853</v>
      </c>
      <c r="I62">
        <v>0.23867475065800001</v>
      </c>
      <c r="J62">
        <v>0.25259157999300003</v>
      </c>
      <c r="K62">
        <v>0.25796874782399998</v>
      </c>
      <c r="L62">
        <v>0.25898355808399998</v>
      </c>
      <c r="M62">
        <v>0.26621258882100002</v>
      </c>
      <c r="N62">
        <v>0.23128056452599999</v>
      </c>
      <c r="O62">
        <v>0.21760583045000001</v>
      </c>
      <c r="P62">
        <v>0.23494582040799999</v>
      </c>
      <c r="Q62">
        <v>0.235161384679</v>
      </c>
      <c r="R62">
        <v>0.256548676734</v>
      </c>
      <c r="S62">
        <v>0.24738421048100001</v>
      </c>
      <c r="T62">
        <v>0.24907091799200001</v>
      </c>
      <c r="U62">
        <v>0.26462935216</v>
      </c>
      <c r="V62">
        <v>0.262107581827</v>
      </c>
      <c r="W62">
        <v>0.27692646472600002</v>
      </c>
      <c r="X62">
        <v>0.236158949797</v>
      </c>
      <c r="Y62">
        <v>0.23998206505299999</v>
      </c>
      <c r="Z62">
        <v>0.249040407357</v>
      </c>
      <c r="AA62">
        <v>0.254138999822</v>
      </c>
      <c r="AB62">
        <v>0.25407068252999998</v>
      </c>
      <c r="AC62">
        <v>0.25622168231699999</v>
      </c>
      <c r="AD62">
        <v>0.242406997283</v>
      </c>
      <c r="AE62">
        <v>0.26745556557099998</v>
      </c>
      <c r="AF62">
        <v>0.28691140175800001</v>
      </c>
      <c r="AG62">
        <v>0.28278119032600002</v>
      </c>
      <c r="AH62">
        <v>0.27647543794399998</v>
      </c>
      <c r="AI62">
        <v>0.32625088630100002</v>
      </c>
      <c r="AJ62">
        <v>0.30195778787299998</v>
      </c>
      <c r="AK62">
        <v>0.31170659911900001</v>
      </c>
      <c r="AL62">
        <v>0.322602212286</v>
      </c>
      <c r="AN62" s="1">
        <v>601252000000</v>
      </c>
      <c r="AO62">
        <v>1.4043414893199999</v>
      </c>
      <c r="AP62">
        <v>-0.38877005937999998</v>
      </c>
      <c r="AQ62" s="1">
        <f t="shared" si="53"/>
        <v>144389040357.74475</v>
      </c>
      <c r="AR62" s="1">
        <f t="shared" si="54"/>
        <v>154558891778.67401</v>
      </c>
      <c r="AS62" s="1">
        <f t="shared" si="55"/>
        <v>161795789188.15405</v>
      </c>
      <c r="AT62" s="1">
        <f t="shared" si="56"/>
        <v>201844584558.78827</v>
      </c>
      <c r="AU62" s="1">
        <f t="shared" si="57"/>
        <v>201528159311.4935</v>
      </c>
      <c r="AV62" s="1">
        <f t="shared" si="58"/>
        <v>213279016876.45453</v>
      </c>
      <c r="AW62" s="1">
        <f t="shared" si="59"/>
        <v>217819299132.13046</v>
      </c>
      <c r="AX62" s="1">
        <f t="shared" si="60"/>
        <v>218676167498.74402</v>
      </c>
      <c r="AY62" s="1">
        <f t="shared" si="61"/>
        <v>224780094512.46225</v>
      </c>
      <c r="AZ62" s="1">
        <f t="shared" si="62"/>
        <v>195284781171.65927</v>
      </c>
      <c r="BA62" s="1">
        <f t="shared" si="63"/>
        <v>183738339917.13666</v>
      </c>
      <c r="BB62" s="1">
        <f t="shared" si="64"/>
        <v>198379588097.27127</v>
      </c>
      <c r="BC62" s="1">
        <f t="shared" si="65"/>
        <v>198561602619.66287</v>
      </c>
      <c r="BD62" s="1">
        <f t="shared" si="66"/>
        <v>216620243462.98163</v>
      </c>
      <c r="BE62" s="1">
        <f t="shared" si="67"/>
        <v>208882106060.73154</v>
      </c>
      <c r="BF62" s="1">
        <f t="shared" si="68"/>
        <v>210306299692.65775</v>
      </c>
      <c r="BG62" s="1">
        <f t="shared" si="69"/>
        <v>223443267851.21643</v>
      </c>
      <c r="BH62" s="1">
        <f t="shared" si="70"/>
        <v>221313977961.88065</v>
      </c>
      <c r="BI62" s="1">
        <f t="shared" si="71"/>
        <v>233826496296.78958</v>
      </c>
      <c r="BJ62" s="1">
        <f t="shared" si="72"/>
        <v>199403909824.2149</v>
      </c>
      <c r="BK62" s="1">
        <f t="shared" si="73"/>
        <v>202632007384.82104</v>
      </c>
      <c r="BL62" s="1">
        <f t="shared" si="74"/>
        <v>210280537637.41718</v>
      </c>
      <c r="BM62" s="1">
        <f t="shared" si="75"/>
        <v>214585601125.35703</v>
      </c>
      <c r="BN62" s="1">
        <f t="shared" si="76"/>
        <v>214527916522.90976</v>
      </c>
      <c r="BO62" s="1">
        <f t="shared" si="77"/>
        <v>216344141433.83328</v>
      </c>
      <c r="BP62" s="1">
        <f t="shared" si="78"/>
        <v>204679530750.4881</v>
      </c>
      <c r="BQ62" s="1">
        <f t="shared" si="79"/>
        <v>225829618250.53629</v>
      </c>
      <c r="BR62" s="1">
        <f t="shared" si="80"/>
        <v>242257408973.3613</v>
      </c>
      <c r="BS62" s="1">
        <f t="shared" si="81"/>
        <v>238770010724.64188</v>
      </c>
      <c r="BT62" s="1">
        <f t="shared" si="82"/>
        <v>233445665911.81558</v>
      </c>
      <c r="BU62" s="1">
        <f t="shared" si="83"/>
        <v>275474219240.71082</v>
      </c>
      <c r="BV62" s="1">
        <f t="shared" si="84"/>
        <v>254962022635.62057</v>
      </c>
      <c r="BW62" s="1">
        <f t="shared" si="85"/>
        <v>263193559404.65552</v>
      </c>
      <c r="BX62" s="1">
        <f t="shared" si="86"/>
        <v>272393413432.20587</v>
      </c>
    </row>
    <row r="63" spans="1:76" x14ac:dyDescent="0.2">
      <c r="A63">
        <v>61</v>
      </c>
      <c r="B63" t="s">
        <v>100</v>
      </c>
      <c r="C63" t="s">
        <v>105</v>
      </c>
      <c r="D63">
        <v>2550000</v>
      </c>
      <c r="E63">
        <v>0.308040679963</v>
      </c>
      <c r="F63">
        <v>0.34646219234800002</v>
      </c>
      <c r="G63">
        <v>0.364647857523</v>
      </c>
      <c r="H63">
        <v>0.414640859975</v>
      </c>
      <c r="I63">
        <v>0.44794388165600002</v>
      </c>
      <c r="J63">
        <v>0.48085358145099999</v>
      </c>
      <c r="K63">
        <v>0.49449316196999998</v>
      </c>
      <c r="L63">
        <v>0.50706818662700004</v>
      </c>
      <c r="M63">
        <v>0.50470228584400001</v>
      </c>
      <c r="N63">
        <v>0.43469231682499998</v>
      </c>
      <c r="O63">
        <v>0.43058465673200003</v>
      </c>
      <c r="P63">
        <v>0.43986585932900002</v>
      </c>
      <c r="Q63">
        <v>0.46362568491400002</v>
      </c>
      <c r="R63">
        <v>0.51559922556000004</v>
      </c>
      <c r="S63">
        <v>0.48964993025699999</v>
      </c>
      <c r="T63">
        <v>0.50075447494799996</v>
      </c>
      <c r="U63">
        <v>0.49960104028000002</v>
      </c>
      <c r="V63">
        <v>0.52138032767099995</v>
      </c>
      <c r="W63">
        <v>0.51595673061299996</v>
      </c>
      <c r="X63">
        <v>0.465067644068</v>
      </c>
      <c r="Y63">
        <v>0.477504044317</v>
      </c>
      <c r="Z63">
        <v>0.487743678826</v>
      </c>
      <c r="AA63">
        <v>0.49888006070300001</v>
      </c>
      <c r="AB63">
        <v>0.47911447524</v>
      </c>
      <c r="AC63">
        <v>0.50556122655400004</v>
      </c>
      <c r="AD63">
        <v>0.46680078080699999</v>
      </c>
      <c r="AE63">
        <v>0.51093905765900005</v>
      </c>
      <c r="AF63">
        <v>0.53996594747799997</v>
      </c>
      <c r="AG63">
        <v>0.54017156262900001</v>
      </c>
      <c r="AH63">
        <v>0.52600932166199998</v>
      </c>
      <c r="AI63">
        <v>0.62517021286499996</v>
      </c>
      <c r="AJ63">
        <v>0.57641421769099999</v>
      </c>
      <c r="AK63">
        <v>0.58969496660700005</v>
      </c>
      <c r="AL63">
        <v>0.60348577375300005</v>
      </c>
      <c r="AN63" s="1">
        <v>601252000000</v>
      </c>
      <c r="AO63">
        <v>1.4043414893199999</v>
      </c>
      <c r="AP63">
        <v>-0.38877005937999998</v>
      </c>
      <c r="AQ63" s="1">
        <f t="shared" ref="AQ63:AQ126" si="87">(E63*$AO63)*$AN63</f>
        <v>260098192434.93347</v>
      </c>
      <c r="AR63" s="1">
        <f t="shared" ref="AR63:AR126" si="88">(F63*$AO63)*$AN63</f>
        <v>292539900858.49377</v>
      </c>
      <c r="AS63" s="1">
        <f t="shared" ref="AS63:AS126" si="89">(G63*$AO63)*$AN63</f>
        <v>307895206011.08783</v>
      </c>
      <c r="AT63" s="1">
        <f t="shared" ref="AT63:AT126" si="90">(H63*$AO63)*$AN63</f>
        <v>350107453996.39368</v>
      </c>
      <c r="AU63" s="1">
        <f t="shared" ref="AU63:AU126" si="91">(I63*$AO63)*$AN63</f>
        <v>378227297592.66779</v>
      </c>
      <c r="AV63" s="1">
        <f t="shared" ref="AV63:AV126" si="92">(J63*$AO63)*$AN63</f>
        <v>406015034690.52106</v>
      </c>
      <c r="AW63" s="1">
        <f t="shared" ref="AW63:AW126" si="93">(K63*$AO63)*$AN63</f>
        <v>417531793577.65491</v>
      </c>
      <c r="AX63" s="1">
        <f t="shared" ref="AX63:AX126" si="94">(L63*$AO63)*$AN63</f>
        <v>428149680746.0097</v>
      </c>
      <c r="AY63" s="1">
        <f t="shared" ref="AY63:AY126" si="95">(M63*$AO63)*$AN63</f>
        <v>426152001357.64899</v>
      </c>
      <c r="AZ63" s="1">
        <f t="shared" ref="AZ63:AZ126" si="96">(N63*$AO63)*$AN63</f>
        <v>367038164846.00769</v>
      </c>
      <c r="BA63" s="1">
        <f t="shared" ref="BA63:BA126" si="97">(O63*$AO63)*$AN63</f>
        <v>363569808116.45264</v>
      </c>
      <c r="BB63" s="1">
        <f t="shared" ref="BB63:BB126" si="98">(P63*$AO63)*$AN63</f>
        <v>371406513383.40656</v>
      </c>
      <c r="BC63" s="1">
        <f t="shared" ref="BC63:BC126" si="99">(Q63*$AO63)*$AN63</f>
        <v>391468434062.09766</v>
      </c>
      <c r="BD63" s="1">
        <f t="shared" ref="BD63:BD126" si="100">(R63*$AO63)*$AN63</f>
        <v>435352975474.26398</v>
      </c>
      <c r="BE63" s="1">
        <f t="shared" ref="BE63:BE126" si="101">(S63*$AO63)*$AN63</f>
        <v>413442347293.33252</v>
      </c>
      <c r="BF63" s="1">
        <f t="shared" ref="BF63:BF126" si="102">(T63*$AO63)*$AN63</f>
        <v>422818615396.2627</v>
      </c>
      <c r="BG63" s="1">
        <f t="shared" ref="BG63:BG126" si="103">(U63*$AO63)*$AN63</f>
        <v>421844697690.7356</v>
      </c>
      <c r="BH63" s="1">
        <f t="shared" ref="BH63:BH126" si="104">(V63*$AO63)*$AN63</f>
        <v>440234324942.56628</v>
      </c>
      <c r="BI63" s="1">
        <f t="shared" ref="BI63:BI126" si="105">(W63*$AO63)*$AN63</f>
        <v>435654839559.49719</v>
      </c>
      <c r="BJ63" s="1">
        <f t="shared" ref="BJ63:BJ126" si="106">(X63*$AO63)*$AN63</f>
        <v>392685971205.4563</v>
      </c>
      <c r="BK63" s="1">
        <f t="shared" ref="BK63:BK126" si="107">(Y63*$AO63)*$AN63</f>
        <v>403186809034.89752</v>
      </c>
      <c r="BL63" s="1">
        <f t="shared" ref="BL63:BL126" si="108">(Z63*$AO63)*$AN63</f>
        <v>411832778870.13214</v>
      </c>
      <c r="BM63" s="1">
        <f t="shared" ref="BM63:BM126" si="109">(AA63*$AO63)*$AN63</f>
        <v>421235929119.05634</v>
      </c>
      <c r="BN63" s="1">
        <f t="shared" ref="BN63:BN126" si="110">(AB63*$AO63)*$AN63</f>
        <v>404546597528.30017</v>
      </c>
      <c r="BO63" s="1">
        <f t="shared" ref="BO63:BO126" si="111">(AC63*$AO63)*$AN63</f>
        <v>426877259223.28748</v>
      </c>
      <c r="BP63" s="1">
        <f t="shared" ref="BP63:BP126" si="112">(AD63*$AO63)*$AN63</f>
        <v>394149367965.62</v>
      </c>
      <c r="BQ63" s="1">
        <f t="shared" ref="BQ63:BQ126" si="113">(AE63*$AO63)*$AN63</f>
        <v>431418101523.07361</v>
      </c>
      <c r="BR63" s="1">
        <f t="shared" ref="BR63:BR126" si="114">(AF63*$AO63)*$AN63</f>
        <v>455927337039.74854</v>
      </c>
      <c r="BS63" s="1">
        <f t="shared" ref="BS63:BS126" si="115">(AG63*$AO63)*$AN63</f>
        <v>456100950892.0448</v>
      </c>
      <c r="BT63" s="1">
        <f t="shared" ref="BT63:BT126" si="116">(AH63*$AO63)*$AN63</f>
        <v>444142876793.56171</v>
      </c>
      <c r="BU63" s="1">
        <f t="shared" ref="BU63:BU126" si="117">(AI63*$AO63)*$AN63</f>
        <v>527870677177.70355</v>
      </c>
      <c r="BV63" s="1">
        <f t="shared" ref="BV63:BV126" si="118">(AJ63*$AO63)*$AN63</f>
        <v>486702912528.41455</v>
      </c>
      <c r="BW63" s="1">
        <f t="shared" ref="BW63:BW126" si="119">(AK63*$AO63)*$AN63</f>
        <v>497916687240.40625</v>
      </c>
      <c r="BX63" s="1">
        <f t="shared" ref="BX63:BX126" si="120">(AL63*$AO63)*$AN63</f>
        <v>509561136315.52258</v>
      </c>
    </row>
    <row r="64" spans="1:76" x14ac:dyDescent="0.2">
      <c r="A64">
        <v>62</v>
      </c>
      <c r="B64" t="s">
        <v>100</v>
      </c>
      <c r="C64" t="s">
        <v>106</v>
      </c>
      <c r="D64">
        <v>1468000</v>
      </c>
      <c r="E64">
        <v>0.308040679963</v>
      </c>
      <c r="F64">
        <v>0.34646219234800002</v>
      </c>
      <c r="G64">
        <v>0.364647857523</v>
      </c>
      <c r="H64">
        <v>0.414640859975</v>
      </c>
      <c r="I64">
        <v>0.44794388165600002</v>
      </c>
      <c r="J64">
        <v>0.48085358145099999</v>
      </c>
      <c r="K64">
        <v>0.49449316196999998</v>
      </c>
      <c r="L64">
        <v>0.50706818662700004</v>
      </c>
      <c r="M64">
        <v>0.50470228584400001</v>
      </c>
      <c r="N64">
        <v>0.43469231682499998</v>
      </c>
      <c r="O64">
        <v>0.43058465673200003</v>
      </c>
      <c r="P64">
        <v>0.43986585932900002</v>
      </c>
      <c r="Q64">
        <v>0.46362568491400002</v>
      </c>
      <c r="R64">
        <v>0.51559922556000004</v>
      </c>
      <c r="S64">
        <v>0.48964993025699999</v>
      </c>
      <c r="T64">
        <v>0.50075447494799996</v>
      </c>
      <c r="U64">
        <v>0.49960104028000002</v>
      </c>
      <c r="V64">
        <v>0.52138032767099995</v>
      </c>
      <c r="W64">
        <v>0.51595673061299996</v>
      </c>
      <c r="X64">
        <v>0.465067644068</v>
      </c>
      <c r="Y64">
        <v>0.477504044317</v>
      </c>
      <c r="Z64">
        <v>0.487743678826</v>
      </c>
      <c r="AA64">
        <v>0.49888006070300001</v>
      </c>
      <c r="AB64">
        <v>0.47911447524</v>
      </c>
      <c r="AC64">
        <v>0.50556122655400004</v>
      </c>
      <c r="AD64">
        <v>0.46680078080699999</v>
      </c>
      <c r="AE64">
        <v>0.51093905765900005</v>
      </c>
      <c r="AF64">
        <v>0.53996594747799997</v>
      </c>
      <c r="AG64">
        <v>0.54017156262900001</v>
      </c>
      <c r="AH64">
        <v>0.52600932166199998</v>
      </c>
      <c r="AI64">
        <v>0.62517021286499996</v>
      </c>
      <c r="AJ64">
        <v>0.57641421769099999</v>
      </c>
      <c r="AK64">
        <v>0.58969496660700005</v>
      </c>
      <c r="AL64">
        <v>0.60348577375300005</v>
      </c>
      <c r="AN64" s="1">
        <v>601252000000</v>
      </c>
      <c r="AO64">
        <v>1.4043414893199999</v>
      </c>
      <c r="AP64">
        <v>-0.38877005937999998</v>
      </c>
      <c r="AQ64" s="1">
        <f t="shared" si="87"/>
        <v>260098192434.93347</v>
      </c>
      <c r="AR64" s="1">
        <f t="shared" si="88"/>
        <v>292539900858.49377</v>
      </c>
      <c r="AS64" s="1">
        <f t="shared" si="89"/>
        <v>307895206011.08783</v>
      </c>
      <c r="AT64" s="1">
        <f t="shared" si="90"/>
        <v>350107453996.39368</v>
      </c>
      <c r="AU64" s="1">
        <f t="shared" si="91"/>
        <v>378227297592.66779</v>
      </c>
      <c r="AV64" s="1">
        <f t="shared" si="92"/>
        <v>406015034690.52106</v>
      </c>
      <c r="AW64" s="1">
        <f t="shared" si="93"/>
        <v>417531793577.65491</v>
      </c>
      <c r="AX64" s="1">
        <f t="shared" si="94"/>
        <v>428149680746.0097</v>
      </c>
      <c r="AY64" s="1">
        <f t="shared" si="95"/>
        <v>426152001357.64899</v>
      </c>
      <c r="AZ64" s="1">
        <f t="shared" si="96"/>
        <v>367038164846.00769</v>
      </c>
      <c r="BA64" s="1">
        <f t="shared" si="97"/>
        <v>363569808116.45264</v>
      </c>
      <c r="BB64" s="1">
        <f t="shared" si="98"/>
        <v>371406513383.40656</v>
      </c>
      <c r="BC64" s="1">
        <f t="shared" si="99"/>
        <v>391468434062.09766</v>
      </c>
      <c r="BD64" s="1">
        <f t="shared" si="100"/>
        <v>435352975474.26398</v>
      </c>
      <c r="BE64" s="1">
        <f t="shared" si="101"/>
        <v>413442347293.33252</v>
      </c>
      <c r="BF64" s="1">
        <f t="shared" si="102"/>
        <v>422818615396.2627</v>
      </c>
      <c r="BG64" s="1">
        <f t="shared" si="103"/>
        <v>421844697690.7356</v>
      </c>
      <c r="BH64" s="1">
        <f t="shared" si="104"/>
        <v>440234324942.56628</v>
      </c>
      <c r="BI64" s="1">
        <f t="shared" si="105"/>
        <v>435654839559.49719</v>
      </c>
      <c r="BJ64" s="1">
        <f t="shared" si="106"/>
        <v>392685971205.4563</v>
      </c>
      <c r="BK64" s="1">
        <f t="shared" si="107"/>
        <v>403186809034.89752</v>
      </c>
      <c r="BL64" s="1">
        <f t="shared" si="108"/>
        <v>411832778870.13214</v>
      </c>
      <c r="BM64" s="1">
        <f t="shared" si="109"/>
        <v>421235929119.05634</v>
      </c>
      <c r="BN64" s="1">
        <f t="shared" si="110"/>
        <v>404546597528.30017</v>
      </c>
      <c r="BO64" s="1">
        <f t="shared" si="111"/>
        <v>426877259223.28748</v>
      </c>
      <c r="BP64" s="1">
        <f t="shared" si="112"/>
        <v>394149367965.62</v>
      </c>
      <c r="BQ64" s="1">
        <f t="shared" si="113"/>
        <v>431418101523.07361</v>
      </c>
      <c r="BR64" s="1">
        <f t="shared" si="114"/>
        <v>455927337039.74854</v>
      </c>
      <c r="BS64" s="1">
        <f t="shared" si="115"/>
        <v>456100950892.0448</v>
      </c>
      <c r="BT64" s="1">
        <f t="shared" si="116"/>
        <v>444142876793.56171</v>
      </c>
      <c r="BU64" s="1">
        <f t="shared" si="117"/>
        <v>527870677177.70355</v>
      </c>
      <c r="BV64" s="1">
        <f t="shared" si="118"/>
        <v>486702912528.41455</v>
      </c>
      <c r="BW64" s="1">
        <f t="shared" si="119"/>
        <v>497916687240.40625</v>
      </c>
      <c r="BX64" s="1">
        <f t="shared" si="120"/>
        <v>509561136315.52258</v>
      </c>
    </row>
    <row r="65" spans="1:76" x14ac:dyDescent="0.2">
      <c r="A65">
        <v>63</v>
      </c>
      <c r="B65" t="s">
        <v>100</v>
      </c>
      <c r="C65" t="s">
        <v>107</v>
      </c>
      <c r="D65">
        <v>1440000</v>
      </c>
      <c r="E65">
        <v>2.3095887630700002E-2</v>
      </c>
      <c r="F65">
        <v>2.6909053765699999E-2</v>
      </c>
      <c r="G65">
        <v>2.8018712305300002E-2</v>
      </c>
      <c r="H65">
        <v>3.4878962319999998E-2</v>
      </c>
      <c r="I65">
        <v>3.4227626584300001E-2</v>
      </c>
      <c r="J65">
        <v>3.6263216577100001E-2</v>
      </c>
      <c r="K65">
        <v>3.6464852079799999E-2</v>
      </c>
      <c r="L65">
        <v>3.6138520937300002E-2</v>
      </c>
      <c r="M65">
        <v>3.8377736256800001E-2</v>
      </c>
      <c r="N65">
        <v>3.11281440049E-2</v>
      </c>
      <c r="O65">
        <v>3.05550746814E-2</v>
      </c>
      <c r="P65">
        <v>3.24082641372E-2</v>
      </c>
      <c r="Q65">
        <v>3.3582260320699997E-2</v>
      </c>
      <c r="R65">
        <v>3.5755811446900002E-2</v>
      </c>
      <c r="S65">
        <v>3.2865923666400003E-2</v>
      </c>
      <c r="T65">
        <v>3.5288202797599998E-2</v>
      </c>
      <c r="U65">
        <v>3.7126800210399998E-2</v>
      </c>
      <c r="V65">
        <v>3.8190692796999999E-2</v>
      </c>
      <c r="W65">
        <v>3.7908801058100003E-2</v>
      </c>
      <c r="X65">
        <v>3.3827671952299999E-2</v>
      </c>
      <c r="Y65">
        <v>3.4906819856599998E-2</v>
      </c>
      <c r="Z65">
        <v>3.6370667075200001E-2</v>
      </c>
      <c r="AA65">
        <v>3.5424837381600002E-2</v>
      </c>
      <c r="AB65">
        <v>3.4654112203500002E-2</v>
      </c>
      <c r="AC65">
        <v>3.80301803245E-2</v>
      </c>
      <c r="AD65">
        <v>3.55681047125E-2</v>
      </c>
      <c r="AE65">
        <v>3.6921185059600001E-2</v>
      </c>
      <c r="AF65">
        <v>4.0650778584999998E-2</v>
      </c>
      <c r="AG65">
        <v>3.9955666720399997E-2</v>
      </c>
      <c r="AH65">
        <v>4.14460449262E-2</v>
      </c>
      <c r="AI65">
        <v>4.4673539518899998E-2</v>
      </c>
      <c r="AJ65">
        <v>4.3998325894699999E-2</v>
      </c>
      <c r="AK65">
        <v>4.25775915302E-2</v>
      </c>
      <c r="AL65">
        <v>4.4207257418899998E-2</v>
      </c>
      <c r="AN65" s="1">
        <v>601252000000</v>
      </c>
      <c r="AO65">
        <v>1.4043414893199999</v>
      </c>
      <c r="AP65">
        <v>-0.38877005937999998</v>
      </c>
      <c r="AQ65" s="1">
        <f t="shared" si="87"/>
        <v>19501315950.045807</v>
      </c>
      <c r="AR65" s="1">
        <f t="shared" si="88"/>
        <v>22721012839.712231</v>
      </c>
      <c r="AS65" s="1">
        <f t="shared" si="89"/>
        <v>23657967596.482071</v>
      </c>
      <c r="AT65" s="1">
        <f t="shared" si="90"/>
        <v>29450509765.553761</v>
      </c>
      <c r="AU65" s="1">
        <f t="shared" si="91"/>
        <v>28900545885.639603</v>
      </c>
      <c r="AV65" s="1">
        <f t="shared" si="92"/>
        <v>30619323021.599419</v>
      </c>
      <c r="AW65" s="1">
        <f t="shared" si="93"/>
        <v>30789576605.604225</v>
      </c>
      <c r="AX65" s="1">
        <f t="shared" si="94"/>
        <v>30514034620.988197</v>
      </c>
      <c r="AY65" s="1">
        <f t="shared" si="95"/>
        <v>32404745474.971889</v>
      </c>
      <c r="AZ65" s="1">
        <f t="shared" si="96"/>
        <v>26283457076.192951</v>
      </c>
      <c r="BA65" s="1">
        <f t="shared" si="97"/>
        <v>25799578468.99028</v>
      </c>
      <c r="BB65" s="1">
        <f t="shared" si="98"/>
        <v>27364343316.772575</v>
      </c>
      <c r="BC65" s="1">
        <f t="shared" si="99"/>
        <v>28355622407.867088</v>
      </c>
      <c r="BD65" s="1">
        <f t="shared" si="100"/>
        <v>30190888838.123768</v>
      </c>
      <c r="BE65" s="1">
        <f t="shared" si="101"/>
        <v>27750774148.927082</v>
      </c>
      <c r="BF65" s="1">
        <f t="shared" si="102"/>
        <v>29796057335.789463</v>
      </c>
      <c r="BG65" s="1">
        <f t="shared" si="103"/>
        <v>31348501200.48378</v>
      </c>
      <c r="BH65" s="1">
        <f t="shared" si="104"/>
        <v>32246812873.970619</v>
      </c>
      <c r="BI65" s="1">
        <f t="shared" si="105"/>
        <v>32008793883.235256</v>
      </c>
      <c r="BJ65" s="1">
        <f t="shared" si="106"/>
        <v>28562838941.051395</v>
      </c>
      <c r="BK65" s="1">
        <f t="shared" si="107"/>
        <v>29474031642.327377</v>
      </c>
      <c r="BL65" s="1">
        <f t="shared" si="108"/>
        <v>30710050260.402424</v>
      </c>
      <c r="BM65" s="1">
        <f t="shared" si="109"/>
        <v>29911426540.68399</v>
      </c>
      <c r="BN65" s="1">
        <f t="shared" si="110"/>
        <v>29260654617.599087</v>
      </c>
      <c r="BO65" s="1">
        <f t="shared" si="111"/>
        <v>32111282060.425064</v>
      </c>
      <c r="BP65" s="1">
        <f t="shared" si="112"/>
        <v>30032396192.505768</v>
      </c>
      <c r="BQ65" s="1">
        <f t="shared" si="113"/>
        <v>31174887348.3564</v>
      </c>
      <c r="BR65" s="1">
        <f t="shared" si="114"/>
        <v>34324018607.87085</v>
      </c>
      <c r="BS65" s="1">
        <f t="shared" si="115"/>
        <v>33737091778.777195</v>
      </c>
      <c r="BT65" s="1">
        <f t="shared" si="116"/>
        <v>34995512184.223518</v>
      </c>
      <c r="BU65" s="1">
        <f t="shared" si="117"/>
        <v>37720689617.787239</v>
      </c>
      <c r="BV65" s="1">
        <f t="shared" si="118"/>
        <v>37150564129.222046</v>
      </c>
      <c r="BW65" s="1">
        <f t="shared" si="119"/>
        <v>35950948415.540886</v>
      </c>
      <c r="BX65" s="1">
        <f t="shared" si="120"/>
        <v>37326978204.770844</v>
      </c>
    </row>
    <row r="66" spans="1:76" x14ac:dyDescent="0.2">
      <c r="A66">
        <v>64</v>
      </c>
      <c r="B66" t="s">
        <v>100</v>
      </c>
      <c r="C66" t="s">
        <v>108</v>
      </c>
      <c r="D66">
        <v>3480000</v>
      </c>
      <c r="E66">
        <v>0.17100348816200001</v>
      </c>
      <c r="F66">
        <v>0.183047893075</v>
      </c>
      <c r="G66">
        <v>0.191618728489</v>
      </c>
      <c r="H66">
        <v>0.239049500853</v>
      </c>
      <c r="I66">
        <v>0.23867475065800001</v>
      </c>
      <c r="J66">
        <v>0.25259157999300003</v>
      </c>
      <c r="K66">
        <v>0.25796874782399998</v>
      </c>
      <c r="L66">
        <v>0.25898355808399998</v>
      </c>
      <c r="M66">
        <v>0.26621258882100002</v>
      </c>
      <c r="N66">
        <v>0.23128056452599999</v>
      </c>
      <c r="O66">
        <v>0.21760583045000001</v>
      </c>
      <c r="P66">
        <v>0.23494582040799999</v>
      </c>
      <c r="Q66">
        <v>0.235161384679</v>
      </c>
      <c r="R66">
        <v>0.256548676734</v>
      </c>
      <c r="S66">
        <v>0.24738421048100001</v>
      </c>
      <c r="T66">
        <v>0.24907091799200001</v>
      </c>
      <c r="U66">
        <v>0.26462935216</v>
      </c>
      <c r="V66">
        <v>0.262107581827</v>
      </c>
      <c r="W66">
        <v>0.27692646472600002</v>
      </c>
      <c r="X66">
        <v>0.236158949797</v>
      </c>
      <c r="Y66">
        <v>0.23998206505299999</v>
      </c>
      <c r="Z66">
        <v>0.249040407357</v>
      </c>
      <c r="AA66">
        <v>0.254138999822</v>
      </c>
      <c r="AB66">
        <v>0.25407068252999998</v>
      </c>
      <c r="AC66">
        <v>0.25622168231699999</v>
      </c>
      <c r="AD66">
        <v>0.242406997283</v>
      </c>
      <c r="AE66">
        <v>0.26745556557099998</v>
      </c>
      <c r="AF66">
        <v>0.28691140175800001</v>
      </c>
      <c r="AG66">
        <v>0.28278119032600002</v>
      </c>
      <c r="AH66">
        <v>0.27647543794399998</v>
      </c>
      <c r="AI66">
        <v>0.32625088630100002</v>
      </c>
      <c r="AJ66">
        <v>0.30195778787299998</v>
      </c>
      <c r="AK66">
        <v>0.31170659911900001</v>
      </c>
      <c r="AL66">
        <v>0.322602212286</v>
      </c>
      <c r="AN66" s="1">
        <v>601252000000</v>
      </c>
      <c r="AO66">
        <v>1.4043414893199999</v>
      </c>
      <c r="AP66">
        <v>-0.38877005937999998</v>
      </c>
      <c r="AQ66" s="1">
        <f t="shared" si="87"/>
        <v>144389040357.74475</v>
      </c>
      <c r="AR66" s="1">
        <f t="shared" si="88"/>
        <v>154558891778.67401</v>
      </c>
      <c r="AS66" s="1">
        <f t="shared" si="89"/>
        <v>161795789188.15405</v>
      </c>
      <c r="AT66" s="1">
        <f t="shared" si="90"/>
        <v>201844584558.78827</v>
      </c>
      <c r="AU66" s="1">
        <f t="shared" si="91"/>
        <v>201528159311.4935</v>
      </c>
      <c r="AV66" s="1">
        <f t="shared" si="92"/>
        <v>213279016876.45453</v>
      </c>
      <c r="AW66" s="1">
        <f t="shared" si="93"/>
        <v>217819299132.13046</v>
      </c>
      <c r="AX66" s="1">
        <f t="shared" si="94"/>
        <v>218676167498.74402</v>
      </c>
      <c r="AY66" s="1">
        <f t="shared" si="95"/>
        <v>224780094512.46225</v>
      </c>
      <c r="AZ66" s="1">
        <f t="shared" si="96"/>
        <v>195284781171.65927</v>
      </c>
      <c r="BA66" s="1">
        <f t="shared" si="97"/>
        <v>183738339917.13666</v>
      </c>
      <c r="BB66" s="1">
        <f t="shared" si="98"/>
        <v>198379588097.27127</v>
      </c>
      <c r="BC66" s="1">
        <f t="shared" si="99"/>
        <v>198561602619.66287</v>
      </c>
      <c r="BD66" s="1">
        <f t="shared" si="100"/>
        <v>216620243462.98163</v>
      </c>
      <c r="BE66" s="1">
        <f t="shared" si="101"/>
        <v>208882106060.73154</v>
      </c>
      <c r="BF66" s="1">
        <f t="shared" si="102"/>
        <v>210306299692.65775</v>
      </c>
      <c r="BG66" s="1">
        <f t="shared" si="103"/>
        <v>223443267851.21643</v>
      </c>
      <c r="BH66" s="1">
        <f t="shared" si="104"/>
        <v>221313977961.88065</v>
      </c>
      <c r="BI66" s="1">
        <f t="shared" si="105"/>
        <v>233826496296.78958</v>
      </c>
      <c r="BJ66" s="1">
        <f t="shared" si="106"/>
        <v>199403909824.2149</v>
      </c>
      <c r="BK66" s="1">
        <f t="shared" si="107"/>
        <v>202632007384.82104</v>
      </c>
      <c r="BL66" s="1">
        <f t="shared" si="108"/>
        <v>210280537637.41718</v>
      </c>
      <c r="BM66" s="1">
        <f t="shared" si="109"/>
        <v>214585601125.35703</v>
      </c>
      <c r="BN66" s="1">
        <f t="shared" si="110"/>
        <v>214527916522.90976</v>
      </c>
      <c r="BO66" s="1">
        <f t="shared" si="111"/>
        <v>216344141433.83328</v>
      </c>
      <c r="BP66" s="1">
        <f t="shared" si="112"/>
        <v>204679530750.4881</v>
      </c>
      <c r="BQ66" s="1">
        <f t="shared" si="113"/>
        <v>225829618250.53629</v>
      </c>
      <c r="BR66" s="1">
        <f t="shared" si="114"/>
        <v>242257408973.3613</v>
      </c>
      <c r="BS66" s="1">
        <f t="shared" si="115"/>
        <v>238770010724.64188</v>
      </c>
      <c r="BT66" s="1">
        <f t="shared" si="116"/>
        <v>233445665911.81558</v>
      </c>
      <c r="BU66" s="1">
        <f t="shared" si="117"/>
        <v>275474219240.71082</v>
      </c>
      <c r="BV66" s="1">
        <f t="shared" si="118"/>
        <v>254962022635.62057</v>
      </c>
      <c r="BW66" s="1">
        <f t="shared" si="119"/>
        <v>263193559404.65552</v>
      </c>
      <c r="BX66" s="1">
        <f t="shared" si="120"/>
        <v>272393413432.20587</v>
      </c>
    </row>
    <row r="67" spans="1:76" x14ac:dyDescent="0.2">
      <c r="A67">
        <v>65</v>
      </c>
      <c r="B67" t="s">
        <v>100</v>
      </c>
      <c r="C67" t="s">
        <v>109</v>
      </c>
      <c r="D67">
        <v>9796000</v>
      </c>
      <c r="E67">
        <v>0.308040679963</v>
      </c>
      <c r="F67">
        <v>0.34646219234800002</v>
      </c>
      <c r="G67">
        <v>0.364647857523</v>
      </c>
      <c r="H67">
        <v>0.414640859975</v>
      </c>
      <c r="I67">
        <v>0.44794388165600002</v>
      </c>
      <c r="J67">
        <v>0.48085358145099999</v>
      </c>
      <c r="K67">
        <v>0.49449316196999998</v>
      </c>
      <c r="L67">
        <v>0.50706818662700004</v>
      </c>
      <c r="M67">
        <v>0.50470228584400001</v>
      </c>
      <c r="N67">
        <v>0.43469231682499998</v>
      </c>
      <c r="O67">
        <v>0.43058465673200003</v>
      </c>
      <c r="P67">
        <v>0.43986585932900002</v>
      </c>
      <c r="Q67">
        <v>0.46362568491400002</v>
      </c>
      <c r="R67">
        <v>0.51559922556000004</v>
      </c>
      <c r="S67">
        <v>0.48964993025699999</v>
      </c>
      <c r="T67">
        <v>0.50075447494799996</v>
      </c>
      <c r="U67">
        <v>0.49960104028000002</v>
      </c>
      <c r="V67">
        <v>0.52138032767099995</v>
      </c>
      <c r="W67">
        <v>0.51595673061299996</v>
      </c>
      <c r="X67">
        <v>0.465067644068</v>
      </c>
      <c r="Y67">
        <v>0.477504044317</v>
      </c>
      <c r="Z67">
        <v>0.487743678826</v>
      </c>
      <c r="AA67">
        <v>0.49888006070300001</v>
      </c>
      <c r="AB67">
        <v>0.47911447524</v>
      </c>
      <c r="AC67">
        <v>0.50556122655400004</v>
      </c>
      <c r="AD67">
        <v>0.46680078080699999</v>
      </c>
      <c r="AE67">
        <v>0.51093905765900005</v>
      </c>
      <c r="AF67">
        <v>0.53996594747799997</v>
      </c>
      <c r="AG67">
        <v>0.54017156262900001</v>
      </c>
      <c r="AH67">
        <v>0.52600932166199998</v>
      </c>
      <c r="AI67">
        <v>0.62517021286499996</v>
      </c>
      <c r="AJ67">
        <v>0.57641421769099999</v>
      </c>
      <c r="AK67">
        <v>0.58969496660700005</v>
      </c>
      <c r="AL67">
        <v>0.60348577375300005</v>
      </c>
      <c r="AN67" s="1">
        <v>601252000000</v>
      </c>
      <c r="AO67">
        <v>1.4043414893199999</v>
      </c>
      <c r="AP67">
        <v>-0.38877005937999998</v>
      </c>
      <c r="AQ67" s="1">
        <f t="shared" si="87"/>
        <v>260098192434.93347</v>
      </c>
      <c r="AR67" s="1">
        <f t="shared" si="88"/>
        <v>292539900858.49377</v>
      </c>
      <c r="AS67" s="1">
        <f t="shared" si="89"/>
        <v>307895206011.08783</v>
      </c>
      <c r="AT67" s="1">
        <f t="shared" si="90"/>
        <v>350107453996.39368</v>
      </c>
      <c r="AU67" s="1">
        <f t="shared" si="91"/>
        <v>378227297592.66779</v>
      </c>
      <c r="AV67" s="1">
        <f t="shared" si="92"/>
        <v>406015034690.52106</v>
      </c>
      <c r="AW67" s="1">
        <f t="shared" si="93"/>
        <v>417531793577.65491</v>
      </c>
      <c r="AX67" s="1">
        <f t="shared" si="94"/>
        <v>428149680746.0097</v>
      </c>
      <c r="AY67" s="1">
        <f t="shared" si="95"/>
        <v>426152001357.64899</v>
      </c>
      <c r="AZ67" s="1">
        <f t="shared" si="96"/>
        <v>367038164846.00769</v>
      </c>
      <c r="BA67" s="1">
        <f t="shared" si="97"/>
        <v>363569808116.45264</v>
      </c>
      <c r="BB67" s="1">
        <f t="shared" si="98"/>
        <v>371406513383.40656</v>
      </c>
      <c r="BC67" s="1">
        <f t="shared" si="99"/>
        <v>391468434062.09766</v>
      </c>
      <c r="BD67" s="1">
        <f t="shared" si="100"/>
        <v>435352975474.26398</v>
      </c>
      <c r="BE67" s="1">
        <f t="shared" si="101"/>
        <v>413442347293.33252</v>
      </c>
      <c r="BF67" s="1">
        <f t="shared" si="102"/>
        <v>422818615396.2627</v>
      </c>
      <c r="BG67" s="1">
        <f t="shared" si="103"/>
        <v>421844697690.7356</v>
      </c>
      <c r="BH67" s="1">
        <f t="shared" si="104"/>
        <v>440234324942.56628</v>
      </c>
      <c r="BI67" s="1">
        <f t="shared" si="105"/>
        <v>435654839559.49719</v>
      </c>
      <c r="BJ67" s="1">
        <f t="shared" si="106"/>
        <v>392685971205.4563</v>
      </c>
      <c r="BK67" s="1">
        <f t="shared" si="107"/>
        <v>403186809034.89752</v>
      </c>
      <c r="BL67" s="1">
        <f t="shared" si="108"/>
        <v>411832778870.13214</v>
      </c>
      <c r="BM67" s="1">
        <f t="shared" si="109"/>
        <v>421235929119.05634</v>
      </c>
      <c r="BN67" s="1">
        <f t="shared" si="110"/>
        <v>404546597528.30017</v>
      </c>
      <c r="BO67" s="1">
        <f t="shared" si="111"/>
        <v>426877259223.28748</v>
      </c>
      <c r="BP67" s="1">
        <f t="shared" si="112"/>
        <v>394149367965.62</v>
      </c>
      <c r="BQ67" s="1">
        <f t="shared" si="113"/>
        <v>431418101523.07361</v>
      </c>
      <c r="BR67" s="1">
        <f t="shared" si="114"/>
        <v>455927337039.74854</v>
      </c>
      <c r="BS67" s="1">
        <f t="shared" si="115"/>
        <v>456100950892.0448</v>
      </c>
      <c r="BT67" s="1">
        <f t="shared" si="116"/>
        <v>444142876793.56171</v>
      </c>
      <c r="BU67" s="1">
        <f t="shared" si="117"/>
        <v>527870677177.70355</v>
      </c>
      <c r="BV67" s="1">
        <f t="shared" si="118"/>
        <v>486702912528.41455</v>
      </c>
      <c r="BW67" s="1">
        <f t="shared" si="119"/>
        <v>497916687240.40625</v>
      </c>
      <c r="BX67" s="1">
        <f t="shared" si="120"/>
        <v>509561136315.52258</v>
      </c>
    </row>
    <row r="68" spans="1:76" x14ac:dyDescent="0.2">
      <c r="A68">
        <v>66</v>
      </c>
      <c r="B68" t="s">
        <v>110</v>
      </c>
      <c r="C68" t="s">
        <v>111</v>
      </c>
      <c r="D68">
        <v>1292900</v>
      </c>
      <c r="E68">
        <v>0.19537027737900001</v>
      </c>
      <c r="F68">
        <v>0.20061121236099999</v>
      </c>
      <c r="G68">
        <v>0.20036275463100001</v>
      </c>
      <c r="H68">
        <v>0.20970768456300001</v>
      </c>
      <c r="I68">
        <v>0.21230332214600001</v>
      </c>
      <c r="J68">
        <v>0.20170341096300001</v>
      </c>
      <c r="K68">
        <v>0.211013753547</v>
      </c>
      <c r="L68">
        <v>0.21804355245099999</v>
      </c>
      <c r="M68">
        <v>0.21794042504</v>
      </c>
      <c r="N68">
        <v>0.189307496268</v>
      </c>
      <c r="O68">
        <v>0.198722235523</v>
      </c>
      <c r="P68">
        <v>0.19741727714099999</v>
      </c>
      <c r="Q68">
        <v>0.19464314980899999</v>
      </c>
      <c r="R68">
        <v>0.19705157147899999</v>
      </c>
      <c r="S68">
        <v>0.18340622854700001</v>
      </c>
      <c r="T68">
        <v>0.20417751685999999</v>
      </c>
      <c r="U68">
        <v>0.212154818676</v>
      </c>
      <c r="V68">
        <v>0.20642981949700001</v>
      </c>
      <c r="W68">
        <v>0.202342324933</v>
      </c>
      <c r="X68">
        <v>0.184146524694</v>
      </c>
      <c r="Y68">
        <v>0.184500489697</v>
      </c>
      <c r="Z68">
        <v>0.182848388587</v>
      </c>
      <c r="AA68">
        <v>0.1860012315</v>
      </c>
      <c r="AB68">
        <v>0.18555857692399999</v>
      </c>
      <c r="AC68">
        <v>0.19446513603400001</v>
      </c>
      <c r="AD68">
        <v>0.17977455713500001</v>
      </c>
      <c r="AE68">
        <v>0.194156547091</v>
      </c>
      <c r="AF68">
        <v>0.20324889419700001</v>
      </c>
      <c r="AG68">
        <v>0.19838651613899999</v>
      </c>
      <c r="AH68">
        <v>0.18959926751</v>
      </c>
      <c r="AI68">
        <v>0.22608035084899999</v>
      </c>
      <c r="AJ68">
        <v>0.20183477941799999</v>
      </c>
      <c r="AK68">
        <v>0.209466207766</v>
      </c>
      <c r="AL68">
        <v>0.210390705333</v>
      </c>
      <c r="AN68" s="1">
        <v>1476670000000</v>
      </c>
      <c r="AO68">
        <v>-0.308490897619</v>
      </c>
      <c r="AP68">
        <v>1.6711044779199999</v>
      </c>
      <c r="AQ68" s="1">
        <f t="shared" si="87"/>
        <v>-88998830369.398392</v>
      </c>
      <c r="AR68" s="1">
        <f t="shared" si="88"/>
        <v>-91386281980.245102</v>
      </c>
      <c r="AS68" s="1">
        <f t="shared" si="89"/>
        <v>-91273099731.323288</v>
      </c>
      <c r="AT68" s="1">
        <f t="shared" si="90"/>
        <v>-95530082139.238831</v>
      </c>
      <c r="AU68" s="1">
        <f t="shared" si="91"/>
        <v>-96712496946.900269</v>
      </c>
      <c r="AV68" s="1">
        <f t="shared" si="92"/>
        <v>-91883821316.387451</v>
      </c>
      <c r="AW68" s="1">
        <f t="shared" si="93"/>
        <v>-96125047829.604584</v>
      </c>
      <c r="AX68" s="1">
        <f t="shared" si="94"/>
        <v>-99327397176.605743</v>
      </c>
      <c r="AY68" s="1">
        <f t="shared" si="95"/>
        <v>-99280418592.75383</v>
      </c>
      <c r="AZ68" s="1">
        <f t="shared" si="96"/>
        <v>-86236995586.219238</v>
      </c>
      <c r="BA68" s="1">
        <f t="shared" si="97"/>
        <v>-90525778881.041565</v>
      </c>
      <c r="BB68" s="1">
        <f t="shared" si="98"/>
        <v>-89931319113.482132</v>
      </c>
      <c r="BC68" s="1">
        <f t="shared" si="99"/>
        <v>-88667595218.752594</v>
      </c>
      <c r="BD68" s="1">
        <f t="shared" si="100"/>
        <v>-89764725829.108948</v>
      </c>
      <c r="BE68" s="1">
        <f t="shared" si="101"/>
        <v>-83548736492.197296</v>
      </c>
      <c r="BF68" s="1">
        <f t="shared" si="102"/>
        <v>-93010873670.496964</v>
      </c>
      <c r="BG68" s="1">
        <f t="shared" si="103"/>
        <v>-96644847786.991669</v>
      </c>
      <c r="BH68" s="1">
        <f t="shared" si="104"/>
        <v>-94036885933.058548</v>
      </c>
      <c r="BI68" s="1">
        <f t="shared" si="105"/>
        <v>-92174871709.515366</v>
      </c>
      <c r="BJ68" s="1">
        <f t="shared" si="106"/>
        <v>-83885970446.583099</v>
      </c>
      <c r="BK68" s="1">
        <f t="shared" si="107"/>
        <v>-84047215399.916458</v>
      </c>
      <c r="BL68" s="1">
        <f t="shared" si="108"/>
        <v>-83294618493.086304</v>
      </c>
      <c r="BM68" s="1">
        <f t="shared" si="109"/>
        <v>-84730862200.982117</v>
      </c>
      <c r="BN68" s="1">
        <f t="shared" si="110"/>
        <v>-84529215665.745636</v>
      </c>
      <c r="BO68" s="1">
        <f t="shared" si="111"/>
        <v>-88586502956.525284</v>
      </c>
      <c r="BP68" s="1">
        <f t="shared" si="112"/>
        <v>-81894367607.175064</v>
      </c>
      <c r="BQ68" s="1">
        <f t="shared" si="113"/>
        <v>-88445928579.704132</v>
      </c>
      <c r="BR68" s="1">
        <f t="shared" si="114"/>
        <v>-92587849595.544205</v>
      </c>
      <c r="BS68" s="1">
        <f t="shared" si="115"/>
        <v>-90372845523.37236</v>
      </c>
      <c r="BT68" s="1">
        <f t="shared" si="116"/>
        <v>-86369908840.076431</v>
      </c>
      <c r="BU68" s="1">
        <f t="shared" si="117"/>
        <v>-102988474321.66762</v>
      </c>
      <c r="BV68" s="1">
        <f t="shared" si="118"/>
        <v>-91943664804.349289</v>
      </c>
      <c r="BW68" s="1">
        <f t="shared" si="119"/>
        <v>-95420079979.326553</v>
      </c>
      <c r="BX68" s="1">
        <f t="shared" si="120"/>
        <v>-95841224911.125687</v>
      </c>
    </row>
    <row r="69" spans="1:76" x14ac:dyDescent="0.2">
      <c r="A69">
        <v>67</v>
      </c>
      <c r="B69" t="s">
        <v>110</v>
      </c>
      <c r="C69" t="s">
        <v>112</v>
      </c>
      <c r="D69">
        <v>1529000</v>
      </c>
      <c r="E69">
        <v>0.19537027737900001</v>
      </c>
      <c r="F69">
        <v>0.20061121236099999</v>
      </c>
      <c r="G69">
        <v>0.20036275463100001</v>
      </c>
      <c r="H69">
        <v>0.20970768456300001</v>
      </c>
      <c r="I69">
        <v>0.21230332214600001</v>
      </c>
      <c r="J69">
        <v>0.20170341096300001</v>
      </c>
      <c r="K69">
        <v>0.211013753547</v>
      </c>
      <c r="L69">
        <v>0.21804355245099999</v>
      </c>
      <c r="M69">
        <v>0.21794042504</v>
      </c>
      <c r="N69">
        <v>0.189307496268</v>
      </c>
      <c r="O69">
        <v>0.198722235523</v>
      </c>
      <c r="P69">
        <v>0.19741727714099999</v>
      </c>
      <c r="Q69">
        <v>0.19464314980899999</v>
      </c>
      <c r="R69">
        <v>0.19705157147899999</v>
      </c>
      <c r="S69">
        <v>0.18340622854700001</v>
      </c>
      <c r="T69">
        <v>0.20417751685999999</v>
      </c>
      <c r="U69">
        <v>0.212154818676</v>
      </c>
      <c r="V69">
        <v>0.20642981949700001</v>
      </c>
      <c r="W69">
        <v>0.202342324933</v>
      </c>
      <c r="X69">
        <v>0.184146524694</v>
      </c>
      <c r="Y69">
        <v>0.184500489697</v>
      </c>
      <c r="Z69">
        <v>0.182848388587</v>
      </c>
      <c r="AA69">
        <v>0.1860012315</v>
      </c>
      <c r="AB69">
        <v>0.18555857692399999</v>
      </c>
      <c r="AC69">
        <v>0.19446513603400001</v>
      </c>
      <c r="AD69">
        <v>0.17977455713500001</v>
      </c>
      <c r="AE69">
        <v>0.194156547091</v>
      </c>
      <c r="AF69">
        <v>0.20324889419700001</v>
      </c>
      <c r="AG69">
        <v>0.19838651613899999</v>
      </c>
      <c r="AH69">
        <v>0.18959926751</v>
      </c>
      <c r="AI69">
        <v>0.22608035084899999</v>
      </c>
      <c r="AJ69">
        <v>0.20183477941799999</v>
      </c>
      <c r="AK69">
        <v>0.209466207766</v>
      </c>
      <c r="AL69">
        <v>0.210390705333</v>
      </c>
      <c r="AN69" s="1">
        <v>1476670000000</v>
      </c>
      <c r="AO69">
        <v>-0.308490897619</v>
      </c>
      <c r="AP69">
        <v>1.6711044779199999</v>
      </c>
      <c r="AQ69" s="1">
        <f t="shared" si="87"/>
        <v>-88998830369.398392</v>
      </c>
      <c r="AR69" s="1">
        <f t="shared" si="88"/>
        <v>-91386281980.245102</v>
      </c>
      <c r="AS69" s="1">
        <f t="shared" si="89"/>
        <v>-91273099731.323288</v>
      </c>
      <c r="AT69" s="1">
        <f t="shared" si="90"/>
        <v>-95530082139.238831</v>
      </c>
      <c r="AU69" s="1">
        <f t="shared" si="91"/>
        <v>-96712496946.900269</v>
      </c>
      <c r="AV69" s="1">
        <f t="shared" si="92"/>
        <v>-91883821316.387451</v>
      </c>
      <c r="AW69" s="1">
        <f t="shared" si="93"/>
        <v>-96125047829.604584</v>
      </c>
      <c r="AX69" s="1">
        <f t="shared" si="94"/>
        <v>-99327397176.605743</v>
      </c>
      <c r="AY69" s="1">
        <f t="shared" si="95"/>
        <v>-99280418592.75383</v>
      </c>
      <c r="AZ69" s="1">
        <f t="shared" si="96"/>
        <v>-86236995586.219238</v>
      </c>
      <c r="BA69" s="1">
        <f t="shared" si="97"/>
        <v>-90525778881.041565</v>
      </c>
      <c r="BB69" s="1">
        <f t="shared" si="98"/>
        <v>-89931319113.482132</v>
      </c>
      <c r="BC69" s="1">
        <f t="shared" si="99"/>
        <v>-88667595218.752594</v>
      </c>
      <c r="BD69" s="1">
        <f t="shared" si="100"/>
        <v>-89764725829.108948</v>
      </c>
      <c r="BE69" s="1">
        <f t="shared" si="101"/>
        <v>-83548736492.197296</v>
      </c>
      <c r="BF69" s="1">
        <f t="shared" si="102"/>
        <v>-93010873670.496964</v>
      </c>
      <c r="BG69" s="1">
        <f t="shared" si="103"/>
        <v>-96644847786.991669</v>
      </c>
      <c r="BH69" s="1">
        <f t="shared" si="104"/>
        <v>-94036885933.058548</v>
      </c>
      <c r="BI69" s="1">
        <f t="shared" si="105"/>
        <v>-92174871709.515366</v>
      </c>
      <c r="BJ69" s="1">
        <f t="shared" si="106"/>
        <v>-83885970446.583099</v>
      </c>
      <c r="BK69" s="1">
        <f t="shared" si="107"/>
        <v>-84047215399.916458</v>
      </c>
      <c r="BL69" s="1">
        <f t="shared" si="108"/>
        <v>-83294618493.086304</v>
      </c>
      <c r="BM69" s="1">
        <f t="shared" si="109"/>
        <v>-84730862200.982117</v>
      </c>
      <c r="BN69" s="1">
        <f t="shared" si="110"/>
        <v>-84529215665.745636</v>
      </c>
      <c r="BO69" s="1">
        <f t="shared" si="111"/>
        <v>-88586502956.525284</v>
      </c>
      <c r="BP69" s="1">
        <f t="shared" si="112"/>
        <v>-81894367607.175064</v>
      </c>
      <c r="BQ69" s="1">
        <f t="shared" si="113"/>
        <v>-88445928579.704132</v>
      </c>
      <c r="BR69" s="1">
        <f t="shared" si="114"/>
        <v>-92587849595.544205</v>
      </c>
      <c r="BS69" s="1">
        <f t="shared" si="115"/>
        <v>-90372845523.37236</v>
      </c>
      <c r="BT69" s="1">
        <f t="shared" si="116"/>
        <v>-86369908840.076431</v>
      </c>
      <c r="BU69" s="1">
        <f t="shared" si="117"/>
        <v>-102988474321.66762</v>
      </c>
      <c r="BV69" s="1">
        <f t="shared" si="118"/>
        <v>-91943664804.349289</v>
      </c>
      <c r="BW69" s="1">
        <f t="shared" si="119"/>
        <v>-95420079979.326553</v>
      </c>
      <c r="BX69" s="1">
        <f t="shared" si="120"/>
        <v>-95841224911.125687</v>
      </c>
    </row>
    <row r="70" spans="1:76" x14ac:dyDescent="0.2">
      <c r="A70">
        <v>68</v>
      </c>
      <c r="B70" t="s">
        <v>110</v>
      </c>
      <c r="C70" t="s">
        <v>113</v>
      </c>
      <c r="D70">
        <v>2230000</v>
      </c>
      <c r="E70">
        <v>0.19537027737900001</v>
      </c>
      <c r="F70">
        <v>0.20061121236099999</v>
      </c>
      <c r="G70">
        <v>0.20036275463100001</v>
      </c>
      <c r="H70">
        <v>0.20970768456300001</v>
      </c>
      <c r="I70">
        <v>0.21230332214600001</v>
      </c>
      <c r="J70">
        <v>0.20170341096300001</v>
      </c>
      <c r="K70">
        <v>0.211013753547</v>
      </c>
      <c r="L70">
        <v>0.21804355245099999</v>
      </c>
      <c r="M70">
        <v>0.21794042504</v>
      </c>
      <c r="N70">
        <v>0.189307496268</v>
      </c>
      <c r="O70">
        <v>0.198722235523</v>
      </c>
      <c r="P70">
        <v>0.19741727714099999</v>
      </c>
      <c r="Q70">
        <v>0.19464314980899999</v>
      </c>
      <c r="R70">
        <v>0.19705157147899999</v>
      </c>
      <c r="S70">
        <v>0.18340622854700001</v>
      </c>
      <c r="T70">
        <v>0.20417751685999999</v>
      </c>
      <c r="U70">
        <v>0.212154818676</v>
      </c>
      <c r="V70">
        <v>0.20642981949700001</v>
      </c>
      <c r="W70">
        <v>0.202342324933</v>
      </c>
      <c r="X70">
        <v>0.184146524694</v>
      </c>
      <c r="Y70">
        <v>0.184500489697</v>
      </c>
      <c r="Z70">
        <v>0.182848388587</v>
      </c>
      <c r="AA70">
        <v>0.1860012315</v>
      </c>
      <c r="AB70">
        <v>0.18555857692399999</v>
      </c>
      <c r="AC70">
        <v>0.19446513603400001</v>
      </c>
      <c r="AD70">
        <v>0.17977455713500001</v>
      </c>
      <c r="AE70">
        <v>0.194156547091</v>
      </c>
      <c r="AF70">
        <v>0.20324889419700001</v>
      </c>
      <c r="AG70">
        <v>0.19838651613899999</v>
      </c>
      <c r="AH70">
        <v>0.18959926751</v>
      </c>
      <c r="AI70">
        <v>0.22608035084899999</v>
      </c>
      <c r="AJ70">
        <v>0.20183477941799999</v>
      </c>
      <c r="AK70">
        <v>0.209466207766</v>
      </c>
      <c r="AL70">
        <v>0.210390705333</v>
      </c>
      <c r="AN70" s="1">
        <v>1476670000000</v>
      </c>
      <c r="AO70">
        <v>-0.308490897619</v>
      </c>
      <c r="AP70">
        <v>1.6711044779199999</v>
      </c>
      <c r="AQ70" s="1">
        <f t="shared" si="87"/>
        <v>-88998830369.398392</v>
      </c>
      <c r="AR70" s="1">
        <f t="shared" si="88"/>
        <v>-91386281980.245102</v>
      </c>
      <c r="AS70" s="1">
        <f t="shared" si="89"/>
        <v>-91273099731.323288</v>
      </c>
      <c r="AT70" s="1">
        <f t="shared" si="90"/>
        <v>-95530082139.238831</v>
      </c>
      <c r="AU70" s="1">
        <f t="shared" si="91"/>
        <v>-96712496946.900269</v>
      </c>
      <c r="AV70" s="1">
        <f t="shared" si="92"/>
        <v>-91883821316.387451</v>
      </c>
      <c r="AW70" s="1">
        <f t="shared" si="93"/>
        <v>-96125047829.604584</v>
      </c>
      <c r="AX70" s="1">
        <f t="shared" si="94"/>
        <v>-99327397176.605743</v>
      </c>
      <c r="AY70" s="1">
        <f t="shared" si="95"/>
        <v>-99280418592.75383</v>
      </c>
      <c r="AZ70" s="1">
        <f t="shared" si="96"/>
        <v>-86236995586.219238</v>
      </c>
      <c r="BA70" s="1">
        <f t="shared" si="97"/>
        <v>-90525778881.041565</v>
      </c>
      <c r="BB70" s="1">
        <f t="shared" si="98"/>
        <v>-89931319113.482132</v>
      </c>
      <c r="BC70" s="1">
        <f t="shared" si="99"/>
        <v>-88667595218.752594</v>
      </c>
      <c r="BD70" s="1">
        <f t="shared" si="100"/>
        <v>-89764725829.108948</v>
      </c>
      <c r="BE70" s="1">
        <f t="shared" si="101"/>
        <v>-83548736492.197296</v>
      </c>
      <c r="BF70" s="1">
        <f t="shared" si="102"/>
        <v>-93010873670.496964</v>
      </c>
      <c r="BG70" s="1">
        <f t="shared" si="103"/>
        <v>-96644847786.991669</v>
      </c>
      <c r="BH70" s="1">
        <f t="shared" si="104"/>
        <v>-94036885933.058548</v>
      </c>
      <c r="BI70" s="1">
        <f t="shared" si="105"/>
        <v>-92174871709.515366</v>
      </c>
      <c r="BJ70" s="1">
        <f t="shared" si="106"/>
        <v>-83885970446.583099</v>
      </c>
      <c r="BK70" s="1">
        <f t="shared" si="107"/>
        <v>-84047215399.916458</v>
      </c>
      <c r="BL70" s="1">
        <f t="shared" si="108"/>
        <v>-83294618493.086304</v>
      </c>
      <c r="BM70" s="1">
        <f t="shared" si="109"/>
        <v>-84730862200.982117</v>
      </c>
      <c r="BN70" s="1">
        <f t="shared" si="110"/>
        <v>-84529215665.745636</v>
      </c>
      <c r="BO70" s="1">
        <f t="shared" si="111"/>
        <v>-88586502956.525284</v>
      </c>
      <c r="BP70" s="1">
        <f t="shared" si="112"/>
        <v>-81894367607.175064</v>
      </c>
      <c r="BQ70" s="1">
        <f t="shared" si="113"/>
        <v>-88445928579.704132</v>
      </c>
      <c r="BR70" s="1">
        <f t="shared" si="114"/>
        <v>-92587849595.544205</v>
      </c>
      <c r="BS70" s="1">
        <f t="shared" si="115"/>
        <v>-90372845523.37236</v>
      </c>
      <c r="BT70" s="1">
        <f t="shared" si="116"/>
        <v>-86369908840.076431</v>
      </c>
      <c r="BU70" s="1">
        <f t="shared" si="117"/>
        <v>-102988474321.66762</v>
      </c>
      <c r="BV70" s="1">
        <f t="shared" si="118"/>
        <v>-91943664804.349289</v>
      </c>
      <c r="BW70" s="1">
        <f t="shared" si="119"/>
        <v>-95420079979.326553</v>
      </c>
      <c r="BX70" s="1">
        <f t="shared" si="120"/>
        <v>-95841224911.125687</v>
      </c>
    </row>
    <row r="71" spans="1:76" x14ac:dyDescent="0.2">
      <c r="A71">
        <v>69</v>
      </c>
      <c r="B71" t="s">
        <v>110</v>
      </c>
      <c r="C71" t="s">
        <v>114</v>
      </c>
      <c r="D71">
        <v>1160000</v>
      </c>
      <c r="E71">
        <v>3.8472394299599998E-2</v>
      </c>
      <c r="F71">
        <v>3.7404787618599999E-2</v>
      </c>
      <c r="G71">
        <v>3.7250413818600003E-2</v>
      </c>
      <c r="H71">
        <v>4.0326466475699999E-2</v>
      </c>
      <c r="I71">
        <v>4.1341557506300003E-2</v>
      </c>
      <c r="J71">
        <v>3.7885044034600003E-2</v>
      </c>
      <c r="K71">
        <v>4.0488297180799999E-2</v>
      </c>
      <c r="L71">
        <v>4.1321883969600001E-2</v>
      </c>
      <c r="M71">
        <v>4.10037755738E-2</v>
      </c>
      <c r="N71">
        <v>3.6476799585199997E-2</v>
      </c>
      <c r="O71">
        <v>3.6499487615399999E-2</v>
      </c>
      <c r="P71">
        <v>3.6649260346400002E-2</v>
      </c>
      <c r="Q71">
        <v>3.8159838918199997E-2</v>
      </c>
      <c r="R71">
        <v>3.6363359434099997E-2</v>
      </c>
      <c r="S71">
        <v>3.6934843943599999E-2</v>
      </c>
      <c r="T71">
        <v>3.7219951568200002E-2</v>
      </c>
      <c r="U71">
        <v>4.0208425255599999E-2</v>
      </c>
      <c r="V71">
        <v>3.8499842056400002E-2</v>
      </c>
      <c r="W71">
        <v>3.8755598033499997E-2</v>
      </c>
      <c r="X71">
        <v>3.4541812056499997E-2</v>
      </c>
      <c r="Y71">
        <v>3.28757490818E-2</v>
      </c>
      <c r="Z71">
        <v>3.4309220082300002E-2</v>
      </c>
      <c r="AA71">
        <v>3.38664068491E-2</v>
      </c>
      <c r="AB71">
        <v>3.4820097406199998E-2</v>
      </c>
      <c r="AC71">
        <v>3.5248631459599999E-2</v>
      </c>
      <c r="AD71">
        <v>3.4089955342699998E-2</v>
      </c>
      <c r="AE71">
        <v>3.4757110357300003E-2</v>
      </c>
      <c r="AF71">
        <v>3.6979585373899997E-2</v>
      </c>
      <c r="AG71">
        <v>3.6387158067199998E-2</v>
      </c>
      <c r="AH71">
        <v>3.5815197585E-2</v>
      </c>
      <c r="AI71">
        <v>4.3015394701100003E-2</v>
      </c>
      <c r="AJ71">
        <v>3.7725751850400002E-2</v>
      </c>
      <c r="AK71">
        <v>3.8941862001900002E-2</v>
      </c>
      <c r="AL71">
        <v>3.8680870325500001E-2</v>
      </c>
      <c r="AN71" s="1">
        <v>1476670000000</v>
      </c>
      <c r="AO71">
        <v>-0.308490897619</v>
      </c>
      <c r="AP71">
        <v>1.6711044779199999</v>
      </c>
      <c r="AQ71" s="1">
        <f t="shared" si="87"/>
        <v>-17525685790.640888</v>
      </c>
      <c r="AR71" s="1">
        <f t="shared" si="88"/>
        <v>-17039349039.840084</v>
      </c>
      <c r="AS71" s="1">
        <f t="shared" si="89"/>
        <v>-16969025714.183813</v>
      </c>
      <c r="AT71" s="1">
        <f t="shared" si="90"/>
        <v>-18370288446.208817</v>
      </c>
      <c r="AU71" s="1">
        <f t="shared" si="91"/>
        <v>-18832702256.814266</v>
      </c>
      <c r="AV71" s="1">
        <f t="shared" si="92"/>
        <v>-17258124689.21117</v>
      </c>
      <c r="AW71" s="1">
        <f t="shared" si="93"/>
        <v>-18444008684.849899</v>
      </c>
      <c r="AX71" s="1">
        <f t="shared" si="94"/>
        <v>-18823740188.586597</v>
      </c>
      <c r="AY71" s="1">
        <f t="shared" si="95"/>
        <v>-18678829327.340466</v>
      </c>
      <c r="AZ71" s="1">
        <f t="shared" si="96"/>
        <v>-16616614063.581736</v>
      </c>
      <c r="BA71" s="1">
        <f t="shared" si="97"/>
        <v>-16626949351.928944</v>
      </c>
      <c r="BB71" s="1">
        <f t="shared" si="98"/>
        <v>-16695176710.046333</v>
      </c>
      <c r="BC71" s="1">
        <f t="shared" si="99"/>
        <v>-17383304545.430809</v>
      </c>
      <c r="BD71" s="1">
        <f t="shared" si="100"/>
        <v>-16564937621.800152</v>
      </c>
      <c r="BE71" s="1">
        <f t="shared" si="101"/>
        <v>-16825271248.808641</v>
      </c>
      <c r="BF71" s="1">
        <f t="shared" si="102"/>
        <v>-16955148963.367924</v>
      </c>
      <c r="BG71" s="1">
        <f t="shared" si="103"/>
        <v>-18316516036.888348</v>
      </c>
      <c r="BH71" s="1">
        <f t="shared" si="104"/>
        <v>-17538189321.291695</v>
      </c>
      <c r="BI71" s="1">
        <f t="shared" si="105"/>
        <v>-17654696208.2514</v>
      </c>
      <c r="BJ71" s="1">
        <f t="shared" si="106"/>
        <v>-15735151288.670492</v>
      </c>
      <c r="BK71" s="1">
        <f t="shared" si="107"/>
        <v>-14976194204.413425</v>
      </c>
      <c r="BL71" s="1">
        <f t="shared" si="108"/>
        <v>-15629196514.30657</v>
      </c>
      <c r="BM71" s="1">
        <f t="shared" si="109"/>
        <v>-15427477704.487612</v>
      </c>
      <c r="BN71" s="1">
        <f t="shared" si="110"/>
        <v>-15861921189.212698</v>
      </c>
      <c r="BO71" s="1">
        <f t="shared" si="111"/>
        <v>-16057135272.120874</v>
      </c>
      <c r="BP71" s="1">
        <f t="shared" si="112"/>
        <v>-15529312818.447374</v>
      </c>
      <c r="BQ71" s="1">
        <f t="shared" si="113"/>
        <v>-15833228115.958548</v>
      </c>
      <c r="BR71" s="1">
        <f t="shared" si="114"/>
        <v>-16845652726.580866</v>
      </c>
      <c r="BS71" s="1">
        <f t="shared" si="115"/>
        <v>-16575778833.363678</v>
      </c>
      <c r="BT71" s="1">
        <f t="shared" si="116"/>
        <v>-16315228382.106609</v>
      </c>
      <c r="BU71" s="1">
        <f t="shared" si="117"/>
        <v>-19595200803.494465</v>
      </c>
      <c r="BV71" s="1">
        <f t="shared" si="118"/>
        <v>-17185560846.486591</v>
      </c>
      <c r="BW71" s="1">
        <f t="shared" si="119"/>
        <v>-17739546757.423756</v>
      </c>
      <c r="BX71" s="1">
        <f t="shared" si="120"/>
        <v>-17620654803.911869</v>
      </c>
    </row>
    <row r="72" spans="1:76" x14ac:dyDescent="0.2">
      <c r="A72">
        <v>70</v>
      </c>
      <c r="B72" t="s">
        <v>110</v>
      </c>
      <c r="C72" t="s">
        <v>115</v>
      </c>
      <c r="D72">
        <v>8567000</v>
      </c>
      <c r="E72">
        <v>0.11273126916700001</v>
      </c>
      <c r="F72">
        <v>0.114155696687</v>
      </c>
      <c r="G72">
        <v>0.111234176487</v>
      </c>
      <c r="H72">
        <v>0.114440169681</v>
      </c>
      <c r="I72">
        <v>0.11795538644799999</v>
      </c>
      <c r="J72">
        <v>0.113976572308</v>
      </c>
      <c r="K72">
        <v>0.11963160350599999</v>
      </c>
      <c r="L72">
        <v>0.11864142171100001</v>
      </c>
      <c r="M72">
        <v>0.12016120242099999</v>
      </c>
      <c r="N72">
        <v>0.110763598182</v>
      </c>
      <c r="O72">
        <v>0.108094819466</v>
      </c>
      <c r="P72">
        <v>0.113256742986</v>
      </c>
      <c r="Q72">
        <v>0.110148324188</v>
      </c>
      <c r="R72">
        <v>0.111519760084</v>
      </c>
      <c r="S72">
        <v>0.10071169018999999</v>
      </c>
      <c r="T72">
        <v>0.116564594329</v>
      </c>
      <c r="U72">
        <v>0.117136713469</v>
      </c>
      <c r="V72">
        <v>0.11640371557</v>
      </c>
      <c r="W72">
        <v>0.11105187895800001</v>
      </c>
      <c r="X72">
        <v>0.100833221876</v>
      </c>
      <c r="Y72">
        <v>0.103179608443</v>
      </c>
      <c r="Z72">
        <v>0.104380170154</v>
      </c>
      <c r="AA72">
        <v>9.9670103347899996E-2</v>
      </c>
      <c r="AB72">
        <v>0.106531090614</v>
      </c>
      <c r="AC72">
        <v>0.10955669016900001</v>
      </c>
      <c r="AD72">
        <v>0.101448654528</v>
      </c>
      <c r="AE72">
        <v>0.106279301075</v>
      </c>
      <c r="AF72">
        <v>0.11396673554</v>
      </c>
      <c r="AG72">
        <v>0.10793298876100001</v>
      </c>
      <c r="AH72">
        <v>0.11274015398999999</v>
      </c>
      <c r="AI72">
        <v>0.120611313902</v>
      </c>
      <c r="AJ72">
        <v>0.108106560125</v>
      </c>
      <c r="AK72">
        <v>0.116603306772</v>
      </c>
      <c r="AL72">
        <v>0.114763196461</v>
      </c>
      <c r="AN72" s="1">
        <v>1476670000000</v>
      </c>
      <c r="AO72">
        <v>-0.308490897619</v>
      </c>
      <c r="AP72">
        <v>1.6711044779199999</v>
      </c>
      <c r="AQ72" s="1">
        <f t="shared" si="87"/>
        <v>-51353518234.802124</v>
      </c>
      <c r="AR72" s="1">
        <f t="shared" si="88"/>
        <v>-52002400884.336647</v>
      </c>
      <c r="AS72" s="1">
        <f t="shared" si="89"/>
        <v>-50671533752.504868</v>
      </c>
      <c r="AT72" s="1">
        <f t="shared" si="90"/>
        <v>-52131989499.745979</v>
      </c>
      <c r="AU72" s="1">
        <f t="shared" si="91"/>
        <v>-53733308722.684875</v>
      </c>
      <c r="AV72" s="1">
        <f t="shared" si="92"/>
        <v>-51920802698.39193</v>
      </c>
      <c r="AW72" s="1">
        <f t="shared" si="93"/>
        <v>-54496891390.471321</v>
      </c>
      <c r="AX72" s="1">
        <f t="shared" si="94"/>
        <v>-54045824714.463501</v>
      </c>
      <c r="AY72" s="1">
        <f t="shared" si="95"/>
        <v>-54738144485.016853</v>
      </c>
      <c r="AZ72" s="1">
        <f t="shared" si="96"/>
        <v>-50457166862.596786</v>
      </c>
      <c r="BA72" s="1">
        <f t="shared" si="97"/>
        <v>-49241433397.787392</v>
      </c>
      <c r="BB72" s="1">
        <f t="shared" si="98"/>
        <v>-51592892186.194008</v>
      </c>
      <c r="BC72" s="1">
        <f t="shared" si="99"/>
        <v>-50176885406.495445</v>
      </c>
      <c r="BD72" s="1">
        <f t="shared" si="100"/>
        <v>-50801628291.176056</v>
      </c>
      <c r="BE72" s="1">
        <f t="shared" si="101"/>
        <v>-45878128196.785034</v>
      </c>
      <c r="BF72" s="1">
        <f t="shared" si="102"/>
        <v>-53099748318.622711</v>
      </c>
      <c r="BG72" s="1">
        <f t="shared" si="103"/>
        <v>-53360371044.735596</v>
      </c>
      <c r="BH72" s="1">
        <f t="shared" si="104"/>
        <v>-53026461728.797661</v>
      </c>
      <c r="BI72" s="1">
        <f t="shared" si="105"/>
        <v>-50588490072.176979</v>
      </c>
      <c r="BJ72" s="1">
        <f t="shared" si="106"/>
        <v>-45933490650.336952</v>
      </c>
      <c r="BK72" s="1">
        <f t="shared" si="107"/>
        <v>-47002361836.164093</v>
      </c>
      <c r="BL72" s="1">
        <f t="shared" si="108"/>
        <v>-47549264822.11834</v>
      </c>
      <c r="BM72" s="1">
        <f t="shared" si="109"/>
        <v>-45403644503.980392</v>
      </c>
      <c r="BN72" s="1">
        <f t="shared" si="110"/>
        <v>-48529093523.422035</v>
      </c>
      <c r="BO72" s="1">
        <f t="shared" si="111"/>
        <v>-49907372886.965164</v>
      </c>
      <c r="BP72" s="1">
        <f t="shared" si="112"/>
        <v>-46213844381.385223</v>
      </c>
      <c r="BQ72" s="1">
        <f t="shared" si="113"/>
        <v>-48414393504.714584</v>
      </c>
      <c r="BR72" s="1">
        <f t="shared" si="114"/>
        <v>-51916321664.437523</v>
      </c>
      <c r="BS72" s="1">
        <f t="shared" si="115"/>
        <v>-49167713159.191864</v>
      </c>
      <c r="BT72" s="1">
        <f t="shared" si="116"/>
        <v>-51357565620.441559</v>
      </c>
      <c r="BU72" s="1">
        <f t="shared" si="117"/>
        <v>-54943187933.192574</v>
      </c>
      <c r="BV72" s="1">
        <f t="shared" si="118"/>
        <v>-49246781728.827217</v>
      </c>
      <c r="BW72" s="1">
        <f t="shared" si="119"/>
        <v>-53117383356.019203</v>
      </c>
      <c r="BX72" s="1">
        <f t="shared" si="120"/>
        <v>-52279140878.06041</v>
      </c>
    </row>
    <row r="73" spans="1:76" x14ac:dyDescent="0.2">
      <c r="A73">
        <v>71</v>
      </c>
      <c r="B73" t="s">
        <v>116</v>
      </c>
      <c r="C73" t="s">
        <v>117</v>
      </c>
      <c r="D73">
        <v>1183647</v>
      </c>
      <c r="E73">
        <v>1.0731039275599999E-3</v>
      </c>
      <c r="F73">
        <v>9.2630702664699995E-4</v>
      </c>
      <c r="G73">
        <v>7.7765193711500005E-4</v>
      </c>
      <c r="H73">
        <v>1.2830792415200001E-3</v>
      </c>
      <c r="I73">
        <v>1.2310499601899999E-3</v>
      </c>
      <c r="J73">
        <v>1.23151450734E-3</v>
      </c>
      <c r="K73">
        <v>1.2036416780599999E-3</v>
      </c>
      <c r="L73">
        <v>1.42476612373E-3</v>
      </c>
      <c r="M73">
        <v>1.3286048626900001E-3</v>
      </c>
      <c r="N73">
        <v>8.8542687702600003E-4</v>
      </c>
      <c r="O73">
        <v>1.0879694365100001E-3</v>
      </c>
      <c r="P73">
        <v>1.0712457389400001E-3</v>
      </c>
      <c r="Q73">
        <v>1.1293141332900001E-3</v>
      </c>
      <c r="R73">
        <v>1.36298135215E-3</v>
      </c>
      <c r="S73">
        <v>1.3889959928199999E-3</v>
      </c>
      <c r="T73">
        <v>1.34207673018E-3</v>
      </c>
      <c r="U73">
        <v>1.5134946302999999E-3</v>
      </c>
      <c r="V73">
        <v>1.52928923356E-3</v>
      </c>
      <c r="W73">
        <v>1.52743104494E-3</v>
      </c>
      <c r="X73">
        <v>1.0958667381400001E-3</v>
      </c>
      <c r="Y73">
        <v>1.1790206788499999E-3</v>
      </c>
      <c r="Z73">
        <v>1.2617100723999999E-3</v>
      </c>
      <c r="AA73">
        <v>1.1938861878100001E-3</v>
      </c>
      <c r="AB73">
        <v>1.22965631872E-3</v>
      </c>
      <c r="AC73">
        <v>1.41082970909E-3</v>
      </c>
      <c r="AD73">
        <v>1.21711354554E-3</v>
      </c>
      <c r="AE73">
        <v>1.4010742188399999E-3</v>
      </c>
      <c r="AF73">
        <v>1.6983843979099999E-3</v>
      </c>
      <c r="AG73">
        <v>1.46471717905E-3</v>
      </c>
      <c r="AH73">
        <v>1.5618075344000001E-3</v>
      </c>
      <c r="AI73">
        <v>1.87769959965E-3</v>
      </c>
      <c r="AJ73">
        <v>1.58549943929E-3</v>
      </c>
      <c r="AK73">
        <v>1.66586609707E-3</v>
      </c>
      <c r="AL73">
        <v>1.7666728296599999E-3</v>
      </c>
      <c r="AN73" s="1">
        <v>372235000000</v>
      </c>
      <c r="AO73">
        <v>0.984959375621</v>
      </c>
      <c r="AP73">
        <v>0.182929605784</v>
      </c>
      <c r="AQ73" s="1">
        <f t="shared" si="87"/>
        <v>393438910.58832932</v>
      </c>
      <c r="AR73" s="1">
        <f t="shared" si="88"/>
        <v>339617830.17883247</v>
      </c>
      <c r="AS73" s="1">
        <f t="shared" si="89"/>
        <v>285115470.27053696</v>
      </c>
      <c r="AT73" s="1">
        <f t="shared" si="90"/>
        <v>470423493.95734859</v>
      </c>
      <c r="AU73" s="1">
        <f t="shared" si="91"/>
        <v>451347667.99171823</v>
      </c>
      <c r="AV73" s="1">
        <f t="shared" si="92"/>
        <v>451517987.86467642</v>
      </c>
      <c r="AW73" s="1">
        <f t="shared" si="93"/>
        <v>441298795.38452917</v>
      </c>
      <c r="AX73" s="1">
        <f t="shared" si="94"/>
        <v>522371055.74487406</v>
      </c>
      <c r="AY73" s="1">
        <f t="shared" si="95"/>
        <v>487114841.67956662</v>
      </c>
      <c r="AZ73" s="1">
        <f t="shared" si="96"/>
        <v>324629681.20416123</v>
      </c>
      <c r="BA73" s="1">
        <f t="shared" si="97"/>
        <v>398889146.57798564</v>
      </c>
      <c r="BB73" s="1">
        <f t="shared" si="98"/>
        <v>392757631.08916402</v>
      </c>
      <c r="BC73" s="1">
        <f t="shared" si="99"/>
        <v>414047615.4289149</v>
      </c>
      <c r="BD73" s="1">
        <f t="shared" si="100"/>
        <v>499718512.41045892</v>
      </c>
      <c r="BE73" s="1">
        <f t="shared" si="101"/>
        <v>509256425.39510727</v>
      </c>
      <c r="BF73" s="1">
        <f t="shared" si="102"/>
        <v>492054118.04668206</v>
      </c>
      <c r="BG73" s="1">
        <f t="shared" si="103"/>
        <v>554902151.81718647</v>
      </c>
      <c r="BH73" s="1">
        <f t="shared" si="104"/>
        <v>560693027.55642557</v>
      </c>
      <c r="BI73" s="1">
        <f t="shared" si="105"/>
        <v>560011748.05726016</v>
      </c>
      <c r="BJ73" s="1">
        <f t="shared" si="106"/>
        <v>401784584.44760519</v>
      </c>
      <c r="BK73" s="1">
        <f t="shared" si="107"/>
        <v>432271842.0224216</v>
      </c>
      <c r="BL73" s="1">
        <f t="shared" si="108"/>
        <v>462588779.72061354</v>
      </c>
      <c r="BM73" s="1">
        <f t="shared" si="109"/>
        <v>437722078.01574433</v>
      </c>
      <c r="BN73" s="1">
        <f t="shared" si="110"/>
        <v>450836708.36551112</v>
      </c>
      <c r="BO73" s="1">
        <f t="shared" si="111"/>
        <v>517261459.50480044</v>
      </c>
      <c r="BP73" s="1">
        <f t="shared" si="112"/>
        <v>446238071.74797827</v>
      </c>
      <c r="BQ73" s="1">
        <f t="shared" si="113"/>
        <v>513684742.13601547</v>
      </c>
      <c r="BR73" s="1">
        <f t="shared" si="114"/>
        <v>622689461.95480645</v>
      </c>
      <c r="BS73" s="1">
        <f t="shared" si="115"/>
        <v>537018564.97326231</v>
      </c>
      <c r="BT73" s="1">
        <f t="shared" si="116"/>
        <v>572615418.78815258</v>
      </c>
      <c r="BU73" s="1">
        <f t="shared" si="117"/>
        <v>688432933.59126401</v>
      </c>
      <c r="BV73" s="1">
        <f t="shared" si="118"/>
        <v>581301732.39701104</v>
      </c>
      <c r="BW73" s="1">
        <f t="shared" si="119"/>
        <v>610767070.72307956</v>
      </c>
      <c r="BX73" s="1">
        <f t="shared" si="120"/>
        <v>647726483.53630018</v>
      </c>
    </row>
    <row r="74" spans="1:76" x14ac:dyDescent="0.2">
      <c r="A74">
        <v>72</v>
      </c>
      <c r="B74" t="s">
        <v>116</v>
      </c>
      <c r="C74" t="s">
        <v>118</v>
      </c>
      <c r="D74">
        <v>2617000</v>
      </c>
      <c r="E74">
        <v>1.0669254503999999E-2</v>
      </c>
      <c r="F74">
        <v>1.0518276678700001E-2</v>
      </c>
      <c r="G74">
        <v>9.4897692780100008E-3</v>
      </c>
      <c r="H74">
        <v>1.1832480579599999E-2</v>
      </c>
      <c r="I74">
        <v>1.17962459015E-2</v>
      </c>
      <c r="J74">
        <v>1.1562578682699999E-2</v>
      </c>
      <c r="K74">
        <v>1.1629938020099999E-2</v>
      </c>
      <c r="L74">
        <v>1.23736780149E-2</v>
      </c>
      <c r="M74">
        <v>1.28015259445E-2</v>
      </c>
      <c r="N74">
        <v>1.0412824474599999E-2</v>
      </c>
      <c r="O74">
        <v>1.07268583512E-2</v>
      </c>
      <c r="P74">
        <v>1.1029743096099999E-2</v>
      </c>
      <c r="Q74">
        <v>1.16048524738E-2</v>
      </c>
      <c r="R74">
        <v>1.22161965295E-2</v>
      </c>
      <c r="S74">
        <v>1.2900474488499999E-2</v>
      </c>
      <c r="T74">
        <v>1.33064887017E-2</v>
      </c>
      <c r="U74">
        <v>1.26282498558E-2</v>
      </c>
      <c r="V74">
        <v>1.2493066633699999E-2</v>
      </c>
      <c r="W74">
        <v>1.3268860382199999E-2</v>
      </c>
      <c r="X74">
        <v>1.13080068419E-2</v>
      </c>
      <c r="Y74">
        <v>1.2245927547400001E-2</v>
      </c>
      <c r="Z74">
        <v>1.2795486831500001E-2</v>
      </c>
      <c r="AA74">
        <v>1.3338542455400001E-2</v>
      </c>
      <c r="AB74">
        <v>1.25139712557E-2</v>
      </c>
      <c r="AC74">
        <v>1.38374660997E-2</v>
      </c>
      <c r="AD74">
        <v>1.2828934226599999E-2</v>
      </c>
      <c r="AE74">
        <v>1.42012065219E-2</v>
      </c>
      <c r="AF74">
        <v>1.4957953837E-2</v>
      </c>
      <c r="AG74">
        <v>1.3309275984699999E-2</v>
      </c>
      <c r="AH74">
        <v>1.3673016406899999E-2</v>
      </c>
      <c r="AI74">
        <v>1.47712058808E-2</v>
      </c>
      <c r="AJ74">
        <v>1.34876620921E-2</v>
      </c>
      <c r="AK74">
        <v>1.43243115179E-2</v>
      </c>
      <c r="AL74">
        <v>1.3251207590300001E-2</v>
      </c>
      <c r="AN74" s="1">
        <v>372235000000</v>
      </c>
      <c r="AO74">
        <v>0.984959375621</v>
      </c>
      <c r="AP74">
        <v>0.182929605784</v>
      </c>
      <c r="AQ74" s="1">
        <f t="shared" si="87"/>
        <v>3911736562.5415449</v>
      </c>
      <c r="AR74" s="1">
        <f t="shared" si="88"/>
        <v>3856382603.2618604</v>
      </c>
      <c r="AS74" s="1">
        <f t="shared" si="89"/>
        <v>3479294400.6498322</v>
      </c>
      <c r="AT74" s="1">
        <f t="shared" si="90"/>
        <v>4338217528.8283939</v>
      </c>
      <c r="AU74" s="1">
        <f t="shared" si="91"/>
        <v>4324932578.5910044</v>
      </c>
      <c r="AV74" s="1">
        <f t="shared" si="92"/>
        <v>4239261681.6314578</v>
      </c>
      <c r="AW74" s="1">
        <f t="shared" si="93"/>
        <v>4263958063.4487033</v>
      </c>
      <c r="AX74" s="1">
        <f t="shared" si="94"/>
        <v>4536640182.8594732</v>
      </c>
      <c r="AY74" s="1">
        <f t="shared" si="95"/>
        <v>4693504787.4854631</v>
      </c>
      <c r="AZ74" s="1">
        <f t="shared" si="96"/>
        <v>3817719991.7153912</v>
      </c>
      <c r="BA74" s="1">
        <f t="shared" si="97"/>
        <v>3932856227.008338</v>
      </c>
      <c r="BB74" s="1">
        <f t="shared" si="98"/>
        <v>4043904785.3136258</v>
      </c>
      <c r="BC74" s="1">
        <f t="shared" si="99"/>
        <v>4254760790.2356362</v>
      </c>
      <c r="BD74" s="1">
        <f t="shared" si="100"/>
        <v>4478901745.3583736</v>
      </c>
      <c r="BE74" s="1">
        <f t="shared" si="101"/>
        <v>4729782920.8105173</v>
      </c>
      <c r="BF74" s="1">
        <f t="shared" si="102"/>
        <v>4878642491.2791519</v>
      </c>
      <c r="BG74" s="1">
        <f t="shared" si="103"/>
        <v>4629975474.2304583</v>
      </c>
      <c r="BH74" s="1">
        <f t="shared" si="104"/>
        <v>4580412390.6680136</v>
      </c>
      <c r="BI74" s="1">
        <f t="shared" si="105"/>
        <v>4864846581.4412184</v>
      </c>
      <c r="BJ74" s="1">
        <f t="shared" si="106"/>
        <v>4145926390.2971363</v>
      </c>
      <c r="BK74" s="1">
        <f t="shared" si="107"/>
        <v>4489802217.3376865</v>
      </c>
      <c r="BL74" s="1">
        <f t="shared" si="108"/>
        <v>4691290629.1186762</v>
      </c>
      <c r="BM74" s="1">
        <f t="shared" si="109"/>
        <v>4890394562.6415873</v>
      </c>
      <c r="BN74" s="1">
        <f t="shared" si="110"/>
        <v>4588076785.0427895</v>
      </c>
      <c r="BO74" s="1">
        <f t="shared" si="111"/>
        <v>5073318108.1051512</v>
      </c>
      <c r="BP74" s="1">
        <f t="shared" si="112"/>
        <v>4703553660.0816536</v>
      </c>
      <c r="BQ74" s="1">
        <f t="shared" si="113"/>
        <v>5206678570.0062704</v>
      </c>
      <c r="BR74" s="1">
        <f t="shared" si="114"/>
        <v>5484129645.8965321</v>
      </c>
      <c r="BS74" s="1">
        <f t="shared" si="115"/>
        <v>4879664410.5535641</v>
      </c>
      <c r="BT74" s="1">
        <f t="shared" si="116"/>
        <v>5013024872.4546833</v>
      </c>
      <c r="BU74" s="1">
        <f t="shared" si="117"/>
        <v>5415661056.2707462</v>
      </c>
      <c r="BV74" s="1">
        <f t="shared" si="118"/>
        <v>4945067242.4294405</v>
      </c>
      <c r="BW74" s="1">
        <f t="shared" si="119"/>
        <v>5251813336.7984762</v>
      </c>
      <c r="BX74" s="1">
        <f t="shared" si="120"/>
        <v>4858374426.1954813</v>
      </c>
    </row>
    <row r="75" spans="1:76" x14ac:dyDescent="0.2">
      <c r="A75">
        <v>73</v>
      </c>
      <c r="B75" t="s">
        <v>116</v>
      </c>
      <c r="C75" t="s">
        <v>119</v>
      </c>
      <c r="D75">
        <v>1858000</v>
      </c>
      <c r="E75">
        <v>1.8514991401199998E-2</v>
      </c>
      <c r="F75">
        <v>1.7531545074499999E-2</v>
      </c>
      <c r="G75">
        <v>1.5933502862100001E-2</v>
      </c>
      <c r="H75">
        <v>2.06904657271E-2</v>
      </c>
      <c r="I75">
        <v>2.0769903290600002E-2</v>
      </c>
      <c r="J75">
        <v>2.0575722579900001E-2</v>
      </c>
      <c r="K75">
        <v>2.05157959969E-2</v>
      </c>
      <c r="L75">
        <v>2.3055010745E-2</v>
      </c>
      <c r="M75">
        <v>2.2401857445299999E-2</v>
      </c>
      <c r="N75">
        <v>1.80527669822E-2</v>
      </c>
      <c r="O75">
        <v>1.90153086869E-2</v>
      </c>
      <c r="P75">
        <v>1.8814624316099999E-2</v>
      </c>
      <c r="Q75">
        <v>2.0476309488699999E-2</v>
      </c>
      <c r="R75">
        <v>2.1985158647499999E-2</v>
      </c>
      <c r="S75">
        <v>2.23855982949E-2</v>
      </c>
      <c r="T75">
        <v>2.3182296665400001E-2</v>
      </c>
      <c r="U75">
        <v>2.3463347693999999E-2</v>
      </c>
      <c r="V75">
        <v>2.2970463162799999E-2</v>
      </c>
      <c r="W75">
        <v>2.3756941495899998E-2</v>
      </c>
      <c r="X75">
        <v>1.9853351754199999E-2</v>
      </c>
      <c r="Y75">
        <v>2.1611662734999999E-2</v>
      </c>
      <c r="Z75">
        <v>2.3553934389200001E-2</v>
      </c>
      <c r="AA75">
        <v>2.47231995778E-2</v>
      </c>
      <c r="AB75">
        <v>2.4619605562300001E-2</v>
      </c>
      <c r="AC75">
        <v>2.49178448357E-2</v>
      </c>
      <c r="AD75">
        <v>2.3118653705199999E-2</v>
      </c>
      <c r="AE75">
        <v>2.7212243233200002E-2</v>
      </c>
      <c r="AF75">
        <v>2.97347342837E-2</v>
      </c>
      <c r="AG75">
        <v>2.7531851675699999E-2</v>
      </c>
      <c r="AH75">
        <v>2.8940823196099998E-2</v>
      </c>
      <c r="AI75">
        <v>3.3056246440399999E-2</v>
      </c>
      <c r="AJ75">
        <v>3.01779122693E-2</v>
      </c>
      <c r="AK75">
        <v>3.2510403533500001E-2</v>
      </c>
      <c r="AL75">
        <v>3.2723166130400001E-2</v>
      </c>
      <c r="AN75" s="1">
        <v>372235000000</v>
      </c>
      <c r="AO75">
        <v>0.984959375621</v>
      </c>
      <c r="AP75">
        <v>0.182929605784</v>
      </c>
      <c r="AQ75" s="1">
        <f t="shared" si="87"/>
        <v>6788268926.5743246</v>
      </c>
      <c r="AR75" s="1">
        <f t="shared" si="88"/>
        <v>6427701751.8005571</v>
      </c>
      <c r="AS75" s="1">
        <f t="shared" si="89"/>
        <v>5841801382.8116789</v>
      </c>
      <c r="AT75" s="1">
        <f t="shared" si="90"/>
        <v>7585876899.8683367</v>
      </c>
      <c r="AU75" s="1">
        <f t="shared" si="91"/>
        <v>7615001598.455822</v>
      </c>
      <c r="AV75" s="1">
        <f t="shared" si="92"/>
        <v>7543807890.8260422</v>
      </c>
      <c r="AW75" s="1">
        <f t="shared" si="93"/>
        <v>7521836626.9761257</v>
      </c>
      <c r="AX75" s="1">
        <f t="shared" si="94"/>
        <v>8452805062.171258</v>
      </c>
      <c r="AY75" s="1">
        <f t="shared" si="95"/>
        <v>8213335318.2989693</v>
      </c>
      <c r="AZ75" s="1">
        <f t="shared" si="96"/>
        <v>6618800651.2394409</v>
      </c>
      <c r="BA75" s="1">
        <f t="shared" si="97"/>
        <v>6971703431.6384325</v>
      </c>
      <c r="BB75" s="1">
        <f t="shared" si="98"/>
        <v>6898125245.7872362</v>
      </c>
      <c r="BC75" s="1">
        <f t="shared" si="99"/>
        <v>7507359437.6096964</v>
      </c>
      <c r="BD75" s="1">
        <f t="shared" si="100"/>
        <v>8060558390.6973028</v>
      </c>
      <c r="BE75" s="1">
        <f t="shared" si="101"/>
        <v>8207374122.6904392</v>
      </c>
      <c r="BF75" s="1">
        <f t="shared" si="102"/>
        <v>8499472707.8384199</v>
      </c>
      <c r="BG75" s="1">
        <f t="shared" si="103"/>
        <v>8602516232.0230141</v>
      </c>
      <c r="BH75" s="1">
        <f t="shared" si="104"/>
        <v>8421806844.9629011</v>
      </c>
      <c r="BI75" s="1">
        <f t="shared" si="105"/>
        <v>8710158392.8691387</v>
      </c>
      <c r="BJ75" s="1">
        <f t="shared" si="106"/>
        <v>7278960485.6446743</v>
      </c>
      <c r="BK75" s="1">
        <f t="shared" si="107"/>
        <v>7923621211.4090652</v>
      </c>
      <c r="BL75" s="1">
        <f t="shared" si="108"/>
        <v>8635728607.5981579</v>
      </c>
      <c r="BM75" s="1">
        <f t="shared" si="109"/>
        <v>9064423732.2517948</v>
      </c>
      <c r="BN75" s="1">
        <f t="shared" si="110"/>
        <v>9026442400.1971588</v>
      </c>
      <c r="BO75" s="1">
        <f t="shared" si="111"/>
        <v>9135787759.7728672</v>
      </c>
      <c r="BP75" s="1">
        <f t="shared" si="112"/>
        <v>8476138885.004838</v>
      </c>
      <c r="BQ75" s="1">
        <f t="shared" si="113"/>
        <v>9976997620.984129</v>
      </c>
      <c r="BR75" s="1">
        <f t="shared" si="114"/>
        <v>10901834540.67944</v>
      </c>
      <c r="BS75" s="1">
        <f t="shared" si="115"/>
        <v>10094177694.789238</v>
      </c>
      <c r="BT75" s="1">
        <f t="shared" si="116"/>
        <v>10610757874.769207</v>
      </c>
      <c r="BU75" s="1">
        <f t="shared" si="117"/>
        <v>12119621644.869188</v>
      </c>
      <c r="BV75" s="1">
        <f t="shared" si="118"/>
        <v>11064319701.13138</v>
      </c>
      <c r="BW75" s="1">
        <f t="shared" si="119"/>
        <v>11919495792.071865</v>
      </c>
      <c r="BX75" s="1">
        <f t="shared" si="120"/>
        <v>11997502294.693298</v>
      </c>
    </row>
    <row r="76" spans="1:76" x14ac:dyDescent="0.2">
      <c r="A76">
        <v>74</v>
      </c>
      <c r="B76" t="s">
        <v>116</v>
      </c>
      <c r="C76" t="s">
        <v>120</v>
      </c>
      <c r="D76">
        <v>1513000</v>
      </c>
      <c r="E76">
        <v>7.4541236457299999E-3</v>
      </c>
      <c r="F76">
        <v>7.1763244471700002E-3</v>
      </c>
      <c r="G76">
        <v>6.3526823417300003E-3</v>
      </c>
      <c r="H76">
        <v>8.0612867770399992E-3</v>
      </c>
      <c r="I76">
        <v>8.0431694380000002E-3</v>
      </c>
      <c r="J76">
        <v>8.0747586445300001E-3</v>
      </c>
      <c r="K76">
        <v>7.8652478777199997E-3</v>
      </c>
      <c r="L76">
        <v>8.3683524463499994E-3</v>
      </c>
      <c r="M76">
        <v>8.5049293098600001E-3</v>
      </c>
      <c r="N76">
        <v>6.8752978908600002E-3</v>
      </c>
      <c r="O76">
        <v>7.0128038486800002E-3</v>
      </c>
      <c r="P76">
        <v>7.3300895554E-3</v>
      </c>
      <c r="Q76">
        <v>7.8777906508999997E-3</v>
      </c>
      <c r="R76">
        <v>8.3167877121699992E-3</v>
      </c>
      <c r="S76">
        <v>8.7358092457900001E-3</v>
      </c>
      <c r="T76">
        <v>8.6396479847500006E-3</v>
      </c>
      <c r="U76">
        <v>8.4817019521200004E-3</v>
      </c>
      <c r="V76">
        <v>8.3376923341399994E-3</v>
      </c>
      <c r="W76">
        <v>8.8603078832700001E-3</v>
      </c>
      <c r="X76">
        <v>7.2065200122300001E-3</v>
      </c>
      <c r="Y76">
        <v>7.6009205466400004E-3</v>
      </c>
      <c r="Z76">
        <v>8.1318979445600004E-3</v>
      </c>
      <c r="AA76">
        <v>8.4956383667600006E-3</v>
      </c>
      <c r="AB76">
        <v>8.2782302983199999E-3</v>
      </c>
      <c r="AC76">
        <v>8.7121173408900004E-3</v>
      </c>
      <c r="AD76">
        <v>8.1476925478299999E-3</v>
      </c>
      <c r="AE76">
        <v>9.0814323289499996E-3</v>
      </c>
      <c r="AF76">
        <v>9.7726784952799992E-3</v>
      </c>
      <c r="AG76">
        <v>8.4761273862599996E-3</v>
      </c>
      <c r="AH76">
        <v>8.4292081236299991E-3</v>
      </c>
      <c r="AI76">
        <v>9.5520185967500008E-3</v>
      </c>
      <c r="AJ76">
        <v>8.9453200126000006E-3</v>
      </c>
      <c r="AK76">
        <v>8.7948067344499996E-3</v>
      </c>
      <c r="AL76">
        <v>8.7822639612699996E-3</v>
      </c>
      <c r="AN76" s="1">
        <v>372235000000</v>
      </c>
      <c r="AO76">
        <v>0.984959375621</v>
      </c>
      <c r="AP76">
        <v>0.182929605784</v>
      </c>
      <c r="AQ76" s="1">
        <f t="shared" si="87"/>
        <v>2732952709.655179</v>
      </c>
      <c r="AR76" s="1">
        <f t="shared" si="88"/>
        <v>2631101424.5776243</v>
      </c>
      <c r="AS76" s="1">
        <f t="shared" si="89"/>
        <v>2329124286.7100778</v>
      </c>
      <c r="AT76" s="1">
        <f t="shared" si="90"/>
        <v>2955560785.9066272</v>
      </c>
      <c r="AU76" s="1">
        <f t="shared" si="91"/>
        <v>2948918310.7915983</v>
      </c>
      <c r="AV76" s="1">
        <f t="shared" si="92"/>
        <v>2960500062.2737432</v>
      </c>
      <c r="AW76" s="1">
        <f t="shared" si="93"/>
        <v>2883685798.7776818</v>
      </c>
      <c r="AX76" s="1">
        <f t="shared" si="94"/>
        <v>3068142223.0905366</v>
      </c>
      <c r="AY76" s="1">
        <f t="shared" si="95"/>
        <v>3118216266.2571907</v>
      </c>
      <c r="AZ76" s="1">
        <f t="shared" si="96"/>
        <v>2520734145.7605028</v>
      </c>
      <c r="BA76" s="1">
        <f t="shared" si="97"/>
        <v>2571148828.6767392</v>
      </c>
      <c r="BB76" s="1">
        <f t="shared" si="98"/>
        <v>2687477303.1060581</v>
      </c>
      <c r="BC76" s="1">
        <f t="shared" si="99"/>
        <v>2888284435.3952146</v>
      </c>
      <c r="BD76" s="1">
        <f t="shared" si="100"/>
        <v>3049236716.9978642</v>
      </c>
      <c r="BE76" s="1">
        <f t="shared" si="101"/>
        <v>3202865243.9899869</v>
      </c>
      <c r="BF76" s="1">
        <f t="shared" si="102"/>
        <v>3167609029.9246798</v>
      </c>
      <c r="BG76" s="1">
        <f t="shared" si="103"/>
        <v>3109700272.5212908</v>
      </c>
      <c r="BH76" s="1">
        <f t="shared" si="104"/>
        <v>3056901111.3616414</v>
      </c>
      <c r="BI76" s="1">
        <f t="shared" si="105"/>
        <v>3248510970.412066</v>
      </c>
      <c r="BJ76" s="1">
        <f t="shared" si="106"/>
        <v>2642172216.4335613</v>
      </c>
      <c r="BK76" s="1">
        <f t="shared" si="107"/>
        <v>2786773790.0635762</v>
      </c>
      <c r="BL76" s="1">
        <f t="shared" si="108"/>
        <v>2981449406.8602448</v>
      </c>
      <c r="BM76" s="1">
        <f t="shared" si="109"/>
        <v>3114809868.7613645</v>
      </c>
      <c r="BN76" s="1">
        <f t="shared" si="110"/>
        <v>3035100167.3956833</v>
      </c>
      <c r="BO76" s="1">
        <f t="shared" si="111"/>
        <v>3194178930.3774624</v>
      </c>
      <c r="BP76" s="1">
        <f t="shared" si="112"/>
        <v>2987240282.6031499</v>
      </c>
      <c r="BQ76" s="1">
        <f t="shared" si="113"/>
        <v>3329583230.7760768</v>
      </c>
      <c r="BR76" s="1">
        <f t="shared" si="114"/>
        <v>3583019204.3519249</v>
      </c>
      <c r="BS76" s="1">
        <f t="shared" si="115"/>
        <v>3107656434.0237947</v>
      </c>
      <c r="BT76" s="1">
        <f t="shared" si="116"/>
        <v>3090454126.6790352</v>
      </c>
      <c r="BU76" s="1">
        <f t="shared" si="117"/>
        <v>3502117263.8608723</v>
      </c>
      <c r="BV76" s="1">
        <f t="shared" si="118"/>
        <v>3279679507.4860477</v>
      </c>
      <c r="BW76" s="1">
        <f t="shared" si="119"/>
        <v>3224495868.07932</v>
      </c>
      <c r="BX76" s="1">
        <f t="shared" si="120"/>
        <v>3219897231.4617872</v>
      </c>
    </row>
    <row r="77" spans="1:76" x14ac:dyDescent="0.2">
      <c r="A77">
        <v>75</v>
      </c>
      <c r="B77" t="s">
        <v>116</v>
      </c>
      <c r="C77" t="s">
        <v>121</v>
      </c>
      <c r="D77">
        <v>1522000</v>
      </c>
      <c r="E77">
        <v>8.8510169401799996E-3</v>
      </c>
      <c r="F77">
        <v>8.6154915326999999E-3</v>
      </c>
      <c r="G77">
        <v>7.7128764109500002E-3</v>
      </c>
      <c r="H77">
        <v>9.3615542632900003E-3</v>
      </c>
      <c r="I77">
        <v>9.3991825828300003E-3</v>
      </c>
      <c r="J77">
        <v>9.4493536755399996E-3</v>
      </c>
      <c r="K77">
        <v>9.34111418848E-3</v>
      </c>
      <c r="L77">
        <v>9.8010158717199997E-3</v>
      </c>
      <c r="M77">
        <v>1.0272066686700001E-2</v>
      </c>
      <c r="N77">
        <v>8.4101616902799992E-3</v>
      </c>
      <c r="O77">
        <v>8.3716042764400006E-3</v>
      </c>
      <c r="P77">
        <v>8.8166404507200001E-3</v>
      </c>
      <c r="Q77">
        <v>9.2979113030799993E-3</v>
      </c>
      <c r="R77">
        <v>9.6365661789199995E-3</v>
      </c>
      <c r="S77">
        <v>9.8107713619700002E-3</v>
      </c>
      <c r="T77">
        <v>1.05219930559E-2</v>
      </c>
      <c r="U77">
        <v>9.9120426417100005E-3</v>
      </c>
      <c r="V77">
        <v>1.00226048646E-2</v>
      </c>
      <c r="W77">
        <v>1.0229328348399999E-2</v>
      </c>
      <c r="X77">
        <v>8.7664693580100008E-3</v>
      </c>
      <c r="Y77">
        <v>9.2175446453000003E-3</v>
      </c>
      <c r="Z77">
        <v>9.60311878378E-3</v>
      </c>
      <c r="AA77">
        <v>1.03013331574E-2</v>
      </c>
      <c r="AB77">
        <v>1.0145245313399999E-2</v>
      </c>
      <c r="AC77">
        <v>1.06441689577E-2</v>
      </c>
      <c r="AD77">
        <v>9.7545611562400002E-3</v>
      </c>
      <c r="AE77">
        <v>1.1100354263700001E-2</v>
      </c>
      <c r="AF77">
        <v>1.19360745951E-2</v>
      </c>
      <c r="AG77">
        <v>1.0721748332499999E-2</v>
      </c>
      <c r="AH77">
        <v>1.1213703769400001E-2</v>
      </c>
      <c r="AI77">
        <v>1.27095456078E-2</v>
      </c>
      <c r="AJ77">
        <v>1.1434363668E-2</v>
      </c>
      <c r="AK77">
        <v>1.2323042375100001E-2</v>
      </c>
      <c r="AL77">
        <v>1.18891553325E-2</v>
      </c>
      <c r="AN77" s="1">
        <v>372235000000</v>
      </c>
      <c r="AO77">
        <v>0.984959375621</v>
      </c>
      <c r="AP77">
        <v>0.182929605784</v>
      </c>
      <c r="AQ77" s="1">
        <f t="shared" si="87"/>
        <v>3245104572.9199052</v>
      </c>
      <c r="AR77" s="1">
        <f t="shared" si="88"/>
        <v>3158752396.4391961</v>
      </c>
      <c r="AS77" s="1">
        <f t="shared" si="89"/>
        <v>2827820879.871789</v>
      </c>
      <c r="AT77" s="1">
        <f t="shared" si="90"/>
        <v>3432286115.2294221</v>
      </c>
      <c r="AU77" s="1">
        <f t="shared" si="91"/>
        <v>3446082025.0820203</v>
      </c>
      <c r="AV77" s="1">
        <f t="shared" si="92"/>
        <v>3464476571.5484853</v>
      </c>
      <c r="AW77" s="1">
        <f t="shared" si="93"/>
        <v>3424792040.7422695</v>
      </c>
      <c r="AX77" s="1">
        <f t="shared" si="94"/>
        <v>3593408716.7086968</v>
      </c>
      <c r="AY77" s="1">
        <f t="shared" si="95"/>
        <v>3766113069.6774487</v>
      </c>
      <c r="AZ77" s="1">
        <f t="shared" si="96"/>
        <v>3083471011.814424</v>
      </c>
      <c r="BA77" s="1">
        <f t="shared" si="97"/>
        <v>3069334462.2159095</v>
      </c>
      <c r="BB77" s="1">
        <f t="shared" si="98"/>
        <v>3232500902.1890135</v>
      </c>
      <c r="BC77" s="1">
        <f t="shared" si="99"/>
        <v>3408952292.3921752</v>
      </c>
      <c r="BD77" s="1">
        <f t="shared" si="100"/>
        <v>3533115481.0582285</v>
      </c>
      <c r="BE77" s="1">
        <f t="shared" si="101"/>
        <v>3596985434.0774813</v>
      </c>
      <c r="BF77" s="1">
        <f t="shared" si="102"/>
        <v>3857745162.2455249</v>
      </c>
      <c r="BG77" s="1">
        <f t="shared" si="103"/>
        <v>3634115166.7636609</v>
      </c>
      <c r="BH77" s="1">
        <f t="shared" si="104"/>
        <v>3674651296.9639978</v>
      </c>
      <c r="BI77" s="1">
        <f t="shared" si="105"/>
        <v>3750443641.1819801</v>
      </c>
      <c r="BJ77" s="1">
        <f t="shared" si="106"/>
        <v>3214106355.722549</v>
      </c>
      <c r="BK77" s="1">
        <f t="shared" si="107"/>
        <v>3379486954.0661073</v>
      </c>
      <c r="BL77" s="1">
        <f t="shared" si="108"/>
        <v>3520852450.0805855</v>
      </c>
      <c r="BM77" s="1">
        <f t="shared" si="109"/>
        <v>3776843221.765471</v>
      </c>
      <c r="BN77" s="1">
        <f t="shared" si="110"/>
        <v>3719615743.8649135</v>
      </c>
      <c r="BO77" s="1">
        <f t="shared" si="111"/>
        <v>3902539289.3284779</v>
      </c>
      <c r="BP77" s="1">
        <f t="shared" si="112"/>
        <v>3576376729.236896</v>
      </c>
      <c r="BQ77" s="1">
        <f t="shared" si="113"/>
        <v>4069793406.2965746</v>
      </c>
      <c r="BR77" s="1">
        <f t="shared" si="114"/>
        <v>4376198860.8830309</v>
      </c>
      <c r="BS77" s="1">
        <f t="shared" si="115"/>
        <v>3930982708.3874664</v>
      </c>
      <c r="BT77" s="1">
        <f t="shared" si="116"/>
        <v>4111351455.7016635</v>
      </c>
      <c r="BU77" s="1">
        <f t="shared" si="117"/>
        <v>4659781452.2731133</v>
      </c>
      <c r="BV77" s="1">
        <f t="shared" si="118"/>
        <v>4192253396.2183814</v>
      </c>
      <c r="BW77" s="1">
        <f t="shared" si="119"/>
        <v>4518075316.5420485</v>
      </c>
      <c r="BX77" s="1">
        <f t="shared" si="120"/>
        <v>4358996553.5492706</v>
      </c>
    </row>
    <row r="78" spans="1:76" x14ac:dyDescent="0.2">
      <c r="A78">
        <v>76</v>
      </c>
      <c r="B78" t="s">
        <v>116</v>
      </c>
      <c r="C78" t="s">
        <v>122</v>
      </c>
      <c r="D78">
        <v>1459000</v>
      </c>
      <c r="E78">
        <v>7.9864946851199992E-3</v>
      </c>
      <c r="F78">
        <v>8.0919468892499992E-3</v>
      </c>
      <c r="G78">
        <v>7.7235609955099999E-3</v>
      </c>
      <c r="H78">
        <v>8.1973990933899999E-3</v>
      </c>
      <c r="I78">
        <v>8.8672760905899994E-3</v>
      </c>
      <c r="J78">
        <v>9.0071047841899995E-3</v>
      </c>
      <c r="K78">
        <v>9.3006985860100005E-3</v>
      </c>
      <c r="L78">
        <v>9.3373978112399995E-3</v>
      </c>
      <c r="M78">
        <v>9.0735350273199993E-3</v>
      </c>
      <c r="N78">
        <v>8.4022643886500006E-3</v>
      </c>
      <c r="O78">
        <v>8.0111156843199992E-3</v>
      </c>
      <c r="P78">
        <v>8.0087929485499997E-3</v>
      </c>
      <c r="Q78">
        <v>8.3711397292800006E-3</v>
      </c>
      <c r="R78">
        <v>8.5509194781799996E-3</v>
      </c>
      <c r="S78">
        <v>8.4580100472299996E-3</v>
      </c>
      <c r="T78">
        <v>8.4686946317899994E-3</v>
      </c>
      <c r="U78">
        <v>9.2904785486100008E-3</v>
      </c>
      <c r="V78">
        <v>9.1998918534199996E-3</v>
      </c>
      <c r="W78">
        <v>9.0266157646900005E-3</v>
      </c>
      <c r="X78">
        <v>7.6376197718700002E-3</v>
      </c>
      <c r="Y78">
        <v>7.7941721630300003E-3</v>
      </c>
      <c r="Z78">
        <v>7.9897465151999997E-3</v>
      </c>
      <c r="AA78">
        <v>8.0891596063199997E-3</v>
      </c>
      <c r="AB78">
        <v>8.0780104746100007E-3</v>
      </c>
      <c r="AC78">
        <v>8.4436090854299994E-3</v>
      </c>
      <c r="AD78">
        <v>8.0348075892099999E-3</v>
      </c>
      <c r="AE78">
        <v>8.6024842123599999E-3</v>
      </c>
      <c r="AF78">
        <v>9.3387914526999998E-3</v>
      </c>
      <c r="AG78">
        <v>8.7107236994300001E-3</v>
      </c>
      <c r="AH78">
        <v>8.7869094328199993E-3</v>
      </c>
      <c r="AI78">
        <v>1.0030966713299999E-2</v>
      </c>
      <c r="AJ78">
        <v>8.9369581638100003E-3</v>
      </c>
      <c r="AK78">
        <v>9.5315785219400005E-3</v>
      </c>
      <c r="AL78">
        <v>9.4419209210699993E-3</v>
      </c>
      <c r="AN78" s="1">
        <v>372235000000</v>
      </c>
      <c r="AO78">
        <v>0.984959375621</v>
      </c>
      <c r="AP78">
        <v>0.182929605784</v>
      </c>
      <c r="AQ78" s="1">
        <f t="shared" si="87"/>
        <v>2928139286.0780549</v>
      </c>
      <c r="AR78" s="1">
        <f t="shared" si="88"/>
        <v>2966801897.6355224</v>
      </c>
      <c r="AS78" s="1">
        <f t="shared" si="89"/>
        <v>2831738236.9901562</v>
      </c>
      <c r="AT78" s="1">
        <f t="shared" si="90"/>
        <v>3005464509.1966567</v>
      </c>
      <c r="AU78" s="1">
        <f t="shared" si="91"/>
        <v>3251065768.5321026</v>
      </c>
      <c r="AV78" s="1">
        <f t="shared" si="92"/>
        <v>3302332050.8241296</v>
      </c>
      <c r="AW78" s="1">
        <f t="shared" si="93"/>
        <v>3409974211.6409235</v>
      </c>
      <c r="AX78" s="1">
        <f t="shared" si="94"/>
        <v>3423429481.7439389</v>
      </c>
      <c r="AY78" s="1">
        <f t="shared" si="95"/>
        <v>3326687792.9064579</v>
      </c>
      <c r="AZ78" s="1">
        <f t="shared" si="96"/>
        <v>3080575573.9448047</v>
      </c>
      <c r="BA78" s="1">
        <f t="shared" si="97"/>
        <v>2937166239.4364958</v>
      </c>
      <c r="BB78" s="1">
        <f t="shared" si="98"/>
        <v>2936314640.0643725</v>
      </c>
      <c r="BC78" s="1">
        <f t="shared" si="99"/>
        <v>3069164142.3392854</v>
      </c>
      <c r="BD78" s="1">
        <f t="shared" si="100"/>
        <v>3135077933.8523669</v>
      </c>
      <c r="BE78" s="1">
        <f t="shared" si="101"/>
        <v>3101013958.9124317</v>
      </c>
      <c r="BF78" s="1">
        <f t="shared" si="102"/>
        <v>3104931316.0307989</v>
      </c>
      <c r="BG78" s="1">
        <f t="shared" si="103"/>
        <v>3406227174.3991804</v>
      </c>
      <c r="BH78" s="1">
        <f t="shared" si="104"/>
        <v>3373014798.827702</v>
      </c>
      <c r="BI78" s="1">
        <f t="shared" si="105"/>
        <v>3309485485.5616994</v>
      </c>
      <c r="BJ78" s="1">
        <f t="shared" si="106"/>
        <v>2800229060.1665916</v>
      </c>
      <c r="BK78" s="1">
        <f t="shared" si="107"/>
        <v>2857626857.9437737</v>
      </c>
      <c r="BL78" s="1">
        <f t="shared" si="108"/>
        <v>2929331525.1997609</v>
      </c>
      <c r="BM78" s="1">
        <f t="shared" si="109"/>
        <v>2965779978.3867745</v>
      </c>
      <c r="BN78" s="1">
        <f t="shared" si="110"/>
        <v>2961692301.3954492</v>
      </c>
      <c r="BO78" s="1">
        <f t="shared" si="111"/>
        <v>3095734042.7957335</v>
      </c>
      <c r="BP78" s="1">
        <f t="shared" si="112"/>
        <v>2945852553.0453544</v>
      </c>
      <c r="BQ78" s="1">
        <f t="shared" si="113"/>
        <v>3153983439.9450388</v>
      </c>
      <c r="BR78" s="1">
        <f t="shared" si="114"/>
        <v>3423940441.3664794</v>
      </c>
      <c r="BS78" s="1">
        <f t="shared" si="115"/>
        <v>3193667970.754921</v>
      </c>
      <c r="BT78" s="1">
        <f t="shared" si="116"/>
        <v>3221600430.2097006</v>
      </c>
      <c r="BU78" s="1">
        <f t="shared" si="117"/>
        <v>3677717054.6772447</v>
      </c>
      <c r="BV78" s="1">
        <f t="shared" si="118"/>
        <v>3276613749.7398038</v>
      </c>
      <c r="BW78" s="1">
        <f t="shared" si="119"/>
        <v>3494623189.3737192</v>
      </c>
      <c r="BX78" s="1">
        <f t="shared" si="120"/>
        <v>3461751453.5554905</v>
      </c>
    </row>
    <row r="79" spans="1:76" x14ac:dyDescent="0.2">
      <c r="A79">
        <v>77</v>
      </c>
      <c r="B79" t="s">
        <v>116</v>
      </c>
      <c r="C79" t="s">
        <v>123</v>
      </c>
      <c r="D79">
        <v>1303000</v>
      </c>
      <c r="E79">
        <v>1.05861005633E-2</v>
      </c>
      <c r="F79">
        <v>9.8200623050600008E-3</v>
      </c>
      <c r="G79">
        <v>9.3713097535400008E-3</v>
      </c>
      <c r="H79">
        <v>1.1217884693799999E-2</v>
      </c>
      <c r="I79">
        <v>1.14445837054E-2</v>
      </c>
      <c r="J79">
        <v>1.1004193002600001E-2</v>
      </c>
      <c r="K79">
        <v>1.0957273740000001E-2</v>
      </c>
      <c r="L79">
        <v>1.1925390010599999E-2</v>
      </c>
      <c r="M79">
        <v>1.2215731982300001E-2</v>
      </c>
      <c r="N79">
        <v>9.8019449660300007E-3</v>
      </c>
      <c r="O79">
        <v>1.0082531447499999E-2</v>
      </c>
      <c r="P79">
        <v>1.06966627861E-2</v>
      </c>
      <c r="Q79">
        <v>1.12030191849E-2</v>
      </c>
      <c r="R79">
        <v>1.1801355920200001E-2</v>
      </c>
      <c r="S79">
        <v>1.1367933424799999E-2</v>
      </c>
      <c r="T79">
        <v>1.17019428291E-2</v>
      </c>
      <c r="U79">
        <v>1.25975897435E-2</v>
      </c>
      <c r="V79">
        <v>1.23885435239E-2</v>
      </c>
      <c r="W79">
        <v>1.25046803126E-2</v>
      </c>
      <c r="X79">
        <v>1.0223753782600001E-2</v>
      </c>
      <c r="Y79">
        <v>1.0813264122E-2</v>
      </c>
      <c r="Z79">
        <v>1.06585699195E-2</v>
      </c>
      <c r="AA79">
        <v>1.0695269144700001E-2</v>
      </c>
      <c r="AB79">
        <v>1.0242800215900001E-2</v>
      </c>
      <c r="AC79">
        <v>1.21042406652E-2</v>
      </c>
      <c r="AD79">
        <v>1.0850892441500001E-2</v>
      </c>
      <c r="AE79">
        <v>1.2090304250500001E-2</v>
      </c>
      <c r="AF79">
        <v>1.2607345233799999E-2</v>
      </c>
      <c r="AG79">
        <v>1.13056841061E-2</v>
      </c>
      <c r="AH79">
        <v>1.11031415466E-2</v>
      </c>
      <c r="AI79">
        <v>1.27355602485E-2</v>
      </c>
      <c r="AJ79">
        <v>1.1463165591499999E-2</v>
      </c>
      <c r="AK79">
        <v>1.2002969385400001E-2</v>
      </c>
      <c r="AL79">
        <v>1.1587199681899999E-2</v>
      </c>
      <c r="AN79" s="1">
        <v>372235000000</v>
      </c>
      <c r="AO79">
        <v>0.984959375621</v>
      </c>
      <c r="AP79">
        <v>0.182929605784</v>
      </c>
      <c r="AQ79" s="1">
        <f t="shared" si="87"/>
        <v>3881249304.9703951</v>
      </c>
      <c r="AR79" s="1">
        <f t="shared" si="88"/>
        <v>3600391831.5696416</v>
      </c>
      <c r="AS79" s="1">
        <f t="shared" si="89"/>
        <v>3435862832.598207</v>
      </c>
      <c r="AT79" s="1">
        <f t="shared" si="90"/>
        <v>4112884334.5766177</v>
      </c>
      <c r="AU79" s="1">
        <f t="shared" si="91"/>
        <v>4196000433.460124</v>
      </c>
      <c r="AV79" s="1">
        <f t="shared" si="92"/>
        <v>4034537192.2092686</v>
      </c>
      <c r="AW79" s="1">
        <f t="shared" si="93"/>
        <v>4017334884.8755088</v>
      </c>
      <c r="AX79" s="1">
        <f t="shared" si="94"/>
        <v>4372281503.7866611</v>
      </c>
      <c r="AY79" s="1">
        <f t="shared" si="95"/>
        <v>4478731425.4670839</v>
      </c>
      <c r="AZ79" s="1">
        <f t="shared" si="96"/>
        <v>3593749356.4582796</v>
      </c>
      <c r="BA79" s="1">
        <f t="shared" si="97"/>
        <v>3696622560.7772493</v>
      </c>
      <c r="BB79" s="1">
        <f t="shared" si="98"/>
        <v>3921785435.1377354</v>
      </c>
      <c r="BC79" s="1">
        <f t="shared" si="99"/>
        <v>4107434098.6052942</v>
      </c>
      <c r="BD79" s="1">
        <f t="shared" si="100"/>
        <v>4326806097.2118759</v>
      </c>
      <c r="BE79" s="1">
        <f t="shared" si="101"/>
        <v>4167897654.1103878</v>
      </c>
      <c r="BF79" s="1">
        <f t="shared" si="102"/>
        <v>4290357644.0321951</v>
      </c>
      <c r="BG79" s="1">
        <f t="shared" si="103"/>
        <v>4618734362.4685669</v>
      </c>
      <c r="BH79" s="1">
        <f t="shared" si="104"/>
        <v>4542090418.8674622</v>
      </c>
      <c r="BI79" s="1">
        <f t="shared" si="105"/>
        <v>4584670387.5469637</v>
      </c>
      <c r="BJ79" s="1">
        <f t="shared" si="106"/>
        <v>3748399802.7064824</v>
      </c>
      <c r="BK79" s="1">
        <f t="shared" si="107"/>
        <v>3964535723.7085271</v>
      </c>
      <c r="BL79" s="1">
        <f t="shared" si="108"/>
        <v>3907819205.4451761</v>
      </c>
      <c r="BM79" s="1">
        <f t="shared" si="109"/>
        <v>3921274475.5371928</v>
      </c>
      <c r="BN79" s="1">
        <f t="shared" si="110"/>
        <v>3755382917.5527625</v>
      </c>
      <c r="BO79" s="1">
        <f t="shared" si="111"/>
        <v>4437854655.5538273</v>
      </c>
      <c r="BP79" s="1">
        <f t="shared" si="112"/>
        <v>3978331633.5464602</v>
      </c>
      <c r="BQ79" s="1">
        <f t="shared" si="113"/>
        <v>4432745059.2917557</v>
      </c>
      <c r="BR79" s="1">
        <f t="shared" si="114"/>
        <v>4622311079.8556833</v>
      </c>
      <c r="BS79" s="1">
        <f t="shared" si="115"/>
        <v>4145074790.9140134</v>
      </c>
      <c r="BT79" s="1">
        <f t="shared" si="116"/>
        <v>4070815325.5343232</v>
      </c>
      <c r="BU79" s="1">
        <f t="shared" si="117"/>
        <v>4669319365.2687597</v>
      </c>
      <c r="BV79" s="1">
        <f t="shared" si="118"/>
        <v>4202813228.415113</v>
      </c>
      <c r="BW79" s="1">
        <f t="shared" si="119"/>
        <v>4400724922.8456497</v>
      </c>
      <c r="BX79" s="1">
        <f t="shared" si="120"/>
        <v>4248288634.9898992</v>
      </c>
    </row>
    <row r="80" spans="1:76" x14ac:dyDescent="0.2">
      <c r="A80">
        <v>78</v>
      </c>
      <c r="B80" t="s">
        <v>116</v>
      </c>
      <c r="C80" t="s">
        <v>124</v>
      </c>
      <c r="D80">
        <v>6577000</v>
      </c>
      <c r="E80">
        <v>3.6215167093000003E-2</v>
      </c>
      <c r="F80">
        <v>3.5378982214299998E-2</v>
      </c>
      <c r="G80">
        <v>3.1262165328600003E-2</v>
      </c>
      <c r="H80">
        <v>3.9485114515499999E-2</v>
      </c>
      <c r="I80">
        <v>3.9486043609800001E-2</v>
      </c>
      <c r="J80">
        <v>3.9978463593899997E-2</v>
      </c>
      <c r="K80">
        <v>4.0798853869300003E-2</v>
      </c>
      <c r="L80">
        <v>4.3155037038300002E-2</v>
      </c>
      <c r="M80">
        <v>4.3341784994600001E-2</v>
      </c>
      <c r="N80">
        <v>3.4936733322999999E-2</v>
      </c>
      <c r="O80">
        <v>3.6386584993099998E-2</v>
      </c>
      <c r="P80">
        <v>3.7339371207600003E-2</v>
      </c>
      <c r="Q80">
        <v>3.96453832839E-2</v>
      </c>
      <c r="R80">
        <v>4.1515185581900003E-2</v>
      </c>
      <c r="S80">
        <v>4.3894596108799998E-2</v>
      </c>
      <c r="T80">
        <v>4.4211417268300003E-2</v>
      </c>
      <c r="U80">
        <v>4.4116649648800001E-2</v>
      </c>
      <c r="V80">
        <v>4.2959927233299999E-2</v>
      </c>
      <c r="W80">
        <v>4.5534447565199997E-2</v>
      </c>
      <c r="X80">
        <v>3.8178807916300003E-2</v>
      </c>
      <c r="Y80">
        <v>4.1340980398900003E-2</v>
      </c>
      <c r="Z80">
        <v>4.3875085128299997E-2</v>
      </c>
      <c r="AA80">
        <v>4.64505345544E-2</v>
      </c>
      <c r="AB80">
        <v>4.49388981127E-2</v>
      </c>
      <c r="AC80">
        <v>4.71199470045E-2</v>
      </c>
      <c r="AD80">
        <v>4.3821197658299997E-2</v>
      </c>
      <c r="AE80">
        <v>4.9209944653900002E-2</v>
      </c>
      <c r="AF80">
        <v>5.3524658627499999E-2</v>
      </c>
      <c r="AG80">
        <v>4.93209714238E-2</v>
      </c>
      <c r="AH80">
        <v>5.0556202308400001E-2</v>
      </c>
      <c r="AI80">
        <v>5.7203407546300003E-2</v>
      </c>
      <c r="AJ80">
        <v>5.2250405781900003E-2</v>
      </c>
      <c r="AK80">
        <v>5.4472799370399998E-2</v>
      </c>
      <c r="AL80">
        <v>5.2062728731399999E-2</v>
      </c>
      <c r="AN80" s="1">
        <v>372235000000</v>
      </c>
      <c r="AO80">
        <v>0.984959375621</v>
      </c>
      <c r="AP80">
        <v>0.182929605784</v>
      </c>
      <c r="AQ80" s="1">
        <f t="shared" si="87"/>
        <v>13277796792.93697</v>
      </c>
      <c r="AR80" s="1">
        <f t="shared" si="88"/>
        <v>12971221018.42256</v>
      </c>
      <c r="AS80" s="1">
        <f t="shared" si="89"/>
        <v>11461846288.722034</v>
      </c>
      <c r="AT80" s="1">
        <f t="shared" si="90"/>
        <v>14476678391.026714</v>
      </c>
      <c r="AU80" s="1">
        <f t="shared" si="91"/>
        <v>14477019030.772631</v>
      </c>
      <c r="AV80" s="1">
        <f t="shared" si="92"/>
        <v>14657558097.978115</v>
      </c>
      <c r="AW80" s="1">
        <f t="shared" si="93"/>
        <v>14958342996.738623</v>
      </c>
      <c r="AX80" s="1">
        <f t="shared" si="94"/>
        <v>15822205401.254972</v>
      </c>
      <c r="AY80" s="1">
        <f t="shared" si="95"/>
        <v>15890673990.917419</v>
      </c>
      <c r="AZ80" s="1">
        <f t="shared" si="96"/>
        <v>12809076497.716536</v>
      </c>
      <c r="BA80" s="1">
        <f t="shared" si="97"/>
        <v>13340644826.70014</v>
      </c>
      <c r="BB80" s="1">
        <f t="shared" si="98"/>
        <v>13689970889.74868</v>
      </c>
      <c r="BC80" s="1">
        <f t="shared" si="99"/>
        <v>14535438747.802227</v>
      </c>
      <c r="BD80" s="1">
        <f t="shared" si="100"/>
        <v>15220976243.516541</v>
      </c>
      <c r="BE80" s="1">
        <f t="shared" si="101"/>
        <v>16093354641.827448</v>
      </c>
      <c r="BF80" s="1">
        <f t="shared" si="102"/>
        <v>16209512796.358147</v>
      </c>
      <c r="BG80" s="1">
        <f t="shared" si="103"/>
        <v>16174767541.944708</v>
      </c>
      <c r="BH80" s="1">
        <f t="shared" si="104"/>
        <v>15750671053.879272</v>
      </c>
      <c r="BI80" s="1">
        <f t="shared" si="105"/>
        <v>16694583799.565878</v>
      </c>
      <c r="BJ80" s="1">
        <f t="shared" si="106"/>
        <v>13997738903.355467</v>
      </c>
      <c r="BK80" s="1">
        <f t="shared" si="107"/>
        <v>15157106290.515619</v>
      </c>
      <c r="BL80" s="1">
        <f t="shared" si="108"/>
        <v>16086201207.089878</v>
      </c>
      <c r="BM80" s="1">
        <f t="shared" si="109"/>
        <v>17030454592.485737</v>
      </c>
      <c r="BN80" s="1">
        <f t="shared" si="110"/>
        <v>16476233720.160383</v>
      </c>
      <c r="BO80" s="1">
        <f t="shared" si="111"/>
        <v>17275885531.966557</v>
      </c>
      <c r="BP80" s="1">
        <f t="shared" si="112"/>
        <v>16066444101.60675</v>
      </c>
      <c r="BQ80" s="1">
        <f t="shared" si="113"/>
        <v>18042154648.306297</v>
      </c>
      <c r="BR80" s="1">
        <f t="shared" si="114"/>
        <v>19624085644.620266</v>
      </c>
      <c r="BS80" s="1">
        <f t="shared" si="115"/>
        <v>18082861098.328262</v>
      </c>
      <c r="BT80" s="1">
        <f t="shared" si="116"/>
        <v>18535741645.198601</v>
      </c>
      <c r="BU80" s="1">
        <f t="shared" si="117"/>
        <v>20972848732.489723</v>
      </c>
      <c r="BV80" s="1">
        <f t="shared" si="118"/>
        <v>19156898228.274788</v>
      </c>
      <c r="BW80" s="1">
        <f t="shared" si="119"/>
        <v>19971708508.902557</v>
      </c>
      <c r="BX80" s="1">
        <f t="shared" si="120"/>
        <v>19088088998.903084</v>
      </c>
    </row>
    <row r="81" spans="1:76" x14ac:dyDescent="0.2">
      <c r="A81">
        <v>79</v>
      </c>
      <c r="B81" t="s">
        <v>116</v>
      </c>
      <c r="C81" t="s">
        <v>125</v>
      </c>
      <c r="D81">
        <v>12130000</v>
      </c>
      <c r="E81">
        <v>3.1535319055600003E-2</v>
      </c>
      <c r="F81">
        <v>3.1389915796199999E-2</v>
      </c>
      <c r="G81">
        <v>3.0943021433300001E-2</v>
      </c>
      <c r="H81">
        <v>3.1243118895300001E-2</v>
      </c>
      <c r="I81">
        <v>3.3492456218800003E-2</v>
      </c>
      <c r="J81">
        <v>3.42111106672E-2</v>
      </c>
      <c r="K81">
        <v>3.6060937437599999E-2</v>
      </c>
      <c r="L81">
        <v>3.6898515957700002E-2</v>
      </c>
      <c r="M81">
        <v>3.7240422663599997E-2</v>
      </c>
      <c r="N81">
        <v>3.3915658676799999E-2</v>
      </c>
      <c r="O81">
        <v>3.3581184725300001E-2</v>
      </c>
      <c r="P81">
        <v>3.41349249338E-2</v>
      </c>
      <c r="Q81">
        <v>3.4941378794500003E-2</v>
      </c>
      <c r="R81">
        <v>3.5345534819199997E-2</v>
      </c>
      <c r="S81">
        <v>3.5134165863799999E-2</v>
      </c>
      <c r="T81">
        <v>3.6061866531900001E-2</v>
      </c>
      <c r="U81">
        <v>3.6818613846999998E-2</v>
      </c>
      <c r="V81">
        <v>3.7061107461799997E-2</v>
      </c>
      <c r="W81">
        <v>3.6571939307799999E-2</v>
      </c>
      <c r="X81">
        <v>3.431842106E-2</v>
      </c>
      <c r="Y81">
        <v>3.4702137009800002E-2</v>
      </c>
      <c r="Z81">
        <v>3.5292111896399997E-2</v>
      </c>
      <c r="AA81">
        <v>3.5870937651299999E-2</v>
      </c>
      <c r="AB81">
        <v>3.52298625777E-2</v>
      </c>
      <c r="AC81">
        <v>3.5552722850200003E-2</v>
      </c>
      <c r="AD81">
        <v>3.5603823037300003E-2</v>
      </c>
      <c r="AE81">
        <v>3.7087586649700001E-2</v>
      </c>
      <c r="AF81">
        <v>3.7962793489299998E-2</v>
      </c>
      <c r="AG81">
        <v>3.7580006633700001E-2</v>
      </c>
      <c r="AH81">
        <v>3.7069933857799997E-2</v>
      </c>
      <c r="AI81">
        <v>3.9577559399300001E-2</v>
      </c>
      <c r="AJ81">
        <v>3.7504285447500001E-2</v>
      </c>
      <c r="AK81">
        <v>3.8591790336900002E-2</v>
      </c>
      <c r="AL81">
        <v>3.8040837411300002E-2</v>
      </c>
      <c r="AN81" s="1">
        <v>372235000000</v>
      </c>
      <c r="AO81">
        <v>0.984959375621</v>
      </c>
      <c r="AP81">
        <v>0.182929605784</v>
      </c>
      <c r="AQ81" s="1">
        <f t="shared" si="87"/>
        <v>11561994375.048012</v>
      </c>
      <c r="AR81" s="1">
        <f t="shared" si="88"/>
        <v>11508684254.280483</v>
      </c>
      <c r="AS81" s="1">
        <f t="shared" si="89"/>
        <v>11344836534.808216</v>
      </c>
      <c r="AT81" s="1">
        <f t="shared" si="90"/>
        <v>11454863173.875755</v>
      </c>
      <c r="AU81" s="1">
        <f t="shared" si="91"/>
        <v>12279552007.24509</v>
      </c>
      <c r="AV81" s="1">
        <f t="shared" si="92"/>
        <v>12543036853.406128</v>
      </c>
      <c r="AW81" s="1">
        <f t="shared" si="93"/>
        <v>13221250594.528244</v>
      </c>
      <c r="AX81" s="1">
        <f t="shared" si="94"/>
        <v>13528337328.643198</v>
      </c>
      <c r="AY81" s="1">
        <f t="shared" si="95"/>
        <v>13653692756.423622</v>
      </c>
      <c r="AZ81" s="1">
        <f t="shared" si="96"/>
        <v>12434713413.104836</v>
      </c>
      <c r="BA81" s="1">
        <f t="shared" si="97"/>
        <v>12312083103.291739</v>
      </c>
      <c r="BB81" s="1">
        <f t="shared" si="98"/>
        <v>12515104393.947681</v>
      </c>
      <c r="BC81" s="1">
        <f t="shared" si="99"/>
        <v>12810779696.446117</v>
      </c>
      <c r="BD81" s="1">
        <f t="shared" si="100"/>
        <v>12958957987.459579</v>
      </c>
      <c r="BE81" s="1">
        <f t="shared" si="101"/>
        <v>12881462444.475353</v>
      </c>
      <c r="BF81" s="1">
        <f t="shared" si="102"/>
        <v>13221591234.27416</v>
      </c>
      <c r="BG81" s="1">
        <f t="shared" si="103"/>
        <v>13499042310.164423</v>
      </c>
      <c r="BH81" s="1">
        <f t="shared" si="104"/>
        <v>13587949284.765167</v>
      </c>
      <c r="BI81" s="1">
        <f t="shared" si="105"/>
        <v>13408602456.688721</v>
      </c>
      <c r="BJ81" s="1">
        <f t="shared" si="106"/>
        <v>12582380744.481094</v>
      </c>
      <c r="BK81" s="1">
        <f t="shared" si="107"/>
        <v>12723064960.974409</v>
      </c>
      <c r="BL81" s="1">
        <f t="shared" si="108"/>
        <v>12939371201.867743</v>
      </c>
      <c r="BM81" s="1">
        <f t="shared" si="109"/>
        <v>13151589765.773418</v>
      </c>
      <c r="BN81" s="1">
        <f t="shared" si="110"/>
        <v>12916548338.67137</v>
      </c>
      <c r="BO81" s="1">
        <f t="shared" si="111"/>
        <v>13034920651.568853</v>
      </c>
      <c r="BP81" s="1">
        <f t="shared" si="112"/>
        <v>13053655837.814232</v>
      </c>
      <c r="BQ81" s="1">
        <f t="shared" si="113"/>
        <v>13597657517.652105</v>
      </c>
      <c r="BR81" s="1">
        <f t="shared" si="114"/>
        <v>13918540161.60499</v>
      </c>
      <c r="BS81" s="1">
        <f t="shared" si="115"/>
        <v>13778196584.820929</v>
      </c>
      <c r="BT81" s="1">
        <f t="shared" si="116"/>
        <v>13591185362.406366</v>
      </c>
      <c r="BU81" s="1">
        <f t="shared" si="117"/>
        <v>14510572046.093693</v>
      </c>
      <c r="BV81" s="1">
        <f t="shared" si="118"/>
        <v>13750434445.253773</v>
      </c>
      <c r="BW81" s="1">
        <f t="shared" si="119"/>
        <v>14149153271.973467</v>
      </c>
      <c r="BX81" s="1">
        <f t="shared" si="120"/>
        <v>13947153900.555271</v>
      </c>
    </row>
    <row r="82" spans="1:76" x14ac:dyDescent="0.2">
      <c r="A82">
        <v>80</v>
      </c>
      <c r="B82" t="s">
        <v>126</v>
      </c>
      <c r="C82" t="s">
        <v>127</v>
      </c>
      <c r="D82">
        <v>1109363</v>
      </c>
      <c r="E82">
        <v>7.7507154690300006E-2</v>
      </c>
      <c r="F82">
        <v>7.9964536386299995E-2</v>
      </c>
      <c r="G82">
        <v>8.0776936257600004E-2</v>
      </c>
      <c r="H82">
        <v>8.8391550586500001E-2</v>
      </c>
      <c r="I82">
        <v>8.7501833442700003E-2</v>
      </c>
      <c r="J82">
        <v>8.6491876569799994E-2</v>
      </c>
      <c r="K82">
        <v>8.9022880227599993E-2</v>
      </c>
      <c r="L82">
        <v>9.00339741192E-2</v>
      </c>
      <c r="M82">
        <v>9.3577208687300004E-2</v>
      </c>
      <c r="N82">
        <v>8.0758175448799999E-2</v>
      </c>
      <c r="O82">
        <v>8.2854269448400006E-2</v>
      </c>
      <c r="P82">
        <v>8.6168679000299994E-2</v>
      </c>
      <c r="Q82">
        <v>8.8220713524699998E-2</v>
      </c>
      <c r="R82">
        <v>8.9929368397500001E-2</v>
      </c>
      <c r="S82">
        <v>8.9084563492800001E-2</v>
      </c>
      <c r="T82">
        <v>8.8790644155199994E-2</v>
      </c>
      <c r="U82">
        <v>9.44805700557E-2</v>
      </c>
      <c r="V82">
        <v>9.3013531659699999E-2</v>
      </c>
      <c r="W82">
        <v>9.4913774185800007E-2</v>
      </c>
      <c r="X82">
        <v>8.5048431312100006E-2</v>
      </c>
      <c r="Y82">
        <v>8.2997533806400001E-2</v>
      </c>
      <c r="Z82">
        <v>8.8386434002299993E-2</v>
      </c>
      <c r="AA82">
        <v>8.7103308383399997E-2</v>
      </c>
      <c r="AB82">
        <v>8.5709891949100003E-2</v>
      </c>
      <c r="AC82">
        <v>9.1647403674600003E-2</v>
      </c>
      <c r="AD82">
        <v>8.8080860222900001E-2</v>
      </c>
      <c r="AE82">
        <v>9.1455247511899998E-2</v>
      </c>
      <c r="AF82">
        <v>9.5349820862699997E-2</v>
      </c>
      <c r="AG82">
        <v>9.52321394258E-2</v>
      </c>
      <c r="AH82">
        <v>9.3138887973000004E-2</v>
      </c>
      <c r="AI82">
        <v>0.102146634481</v>
      </c>
      <c r="AJ82">
        <v>0.10090671557399999</v>
      </c>
      <c r="AK82">
        <v>0.10119267578</v>
      </c>
      <c r="AL82">
        <v>0.100499947129</v>
      </c>
      <c r="AN82" s="1">
        <v>1159290000000</v>
      </c>
      <c r="AO82">
        <v>0.48572077107700001</v>
      </c>
      <c r="AP82">
        <v>0.61390070041699996</v>
      </c>
      <c r="AQ82" s="1">
        <f t="shared" si="87"/>
        <v>43643599277.774422</v>
      </c>
      <c r="AR82" s="1">
        <f t="shared" si="88"/>
        <v>45027329366.194031</v>
      </c>
      <c r="AS82" s="1">
        <f t="shared" si="89"/>
        <v>45484784611.171181</v>
      </c>
      <c r="AT82" s="1">
        <f t="shared" si="90"/>
        <v>49772507180.180687</v>
      </c>
      <c r="AU82" s="1">
        <f t="shared" si="91"/>
        <v>49271515256.922379</v>
      </c>
      <c r="AV82" s="1">
        <f t="shared" si="92"/>
        <v>48702817396.385399</v>
      </c>
      <c r="AW82" s="1">
        <f t="shared" si="93"/>
        <v>50128003366.028908</v>
      </c>
      <c r="AX82" s="1">
        <f t="shared" si="94"/>
        <v>50697341471.827271</v>
      </c>
      <c r="AY82" s="1">
        <f t="shared" si="95"/>
        <v>52692505792.530525</v>
      </c>
      <c r="AZ82" s="1">
        <f t="shared" si="96"/>
        <v>45474220564.217506</v>
      </c>
      <c r="BA82" s="1">
        <f t="shared" si="97"/>
        <v>46654512718.311234</v>
      </c>
      <c r="BB82" s="1">
        <f t="shared" si="98"/>
        <v>48520827678.569405</v>
      </c>
      <c r="BC82" s="1">
        <f t="shared" si="99"/>
        <v>49676310328.460564</v>
      </c>
      <c r="BD82" s="1">
        <f t="shared" si="100"/>
        <v>50638438907.047554</v>
      </c>
      <c r="BE82" s="1">
        <f t="shared" si="101"/>
        <v>50162736671.867455</v>
      </c>
      <c r="BF82" s="1">
        <f t="shared" si="102"/>
        <v>49997233269.743347</v>
      </c>
      <c r="BG82" s="1">
        <f t="shared" si="103"/>
        <v>53201180659.038116</v>
      </c>
      <c r="BH82" s="1">
        <f t="shared" si="104"/>
        <v>52375104200.213524</v>
      </c>
      <c r="BI82" s="1">
        <f t="shared" si="105"/>
        <v>53445114106.667656</v>
      </c>
      <c r="BJ82" s="1">
        <f t="shared" si="106"/>
        <v>47890026026.889465</v>
      </c>
      <c r="BK82" s="1">
        <f t="shared" si="107"/>
        <v>46735183622.259689</v>
      </c>
      <c r="BL82" s="1">
        <f t="shared" si="108"/>
        <v>49769626076.476288</v>
      </c>
      <c r="BM82" s="1">
        <f t="shared" si="109"/>
        <v>49047109290.018555</v>
      </c>
      <c r="BN82" s="1">
        <f t="shared" si="110"/>
        <v>48262488712.361549</v>
      </c>
      <c r="BO82" s="1">
        <f t="shared" si="111"/>
        <v>51605849509.055061</v>
      </c>
      <c r="BP82" s="1">
        <f t="shared" si="112"/>
        <v>49597560160.352585</v>
      </c>
      <c r="BQ82" s="1">
        <f t="shared" si="113"/>
        <v>51497648058.52906</v>
      </c>
      <c r="BR82" s="1">
        <f t="shared" si="114"/>
        <v>53690648167.478821</v>
      </c>
      <c r="BS82" s="1">
        <f t="shared" si="115"/>
        <v>53624382782.108681</v>
      </c>
      <c r="BT82" s="1">
        <f t="shared" si="116"/>
        <v>52445691241.196579</v>
      </c>
      <c r="BU82" s="1">
        <f t="shared" si="117"/>
        <v>57517874326.252136</v>
      </c>
      <c r="BV82" s="1">
        <f t="shared" si="118"/>
        <v>56819686860.45916</v>
      </c>
      <c r="BW82" s="1">
        <f t="shared" si="119"/>
        <v>56980708545.359383</v>
      </c>
      <c r="BX82" s="1">
        <f t="shared" si="120"/>
        <v>56590639115.339897</v>
      </c>
    </row>
    <row r="83" spans="1:76" x14ac:dyDescent="0.2">
      <c r="A83">
        <v>81</v>
      </c>
      <c r="B83" t="s">
        <v>126</v>
      </c>
      <c r="C83" t="s">
        <v>128</v>
      </c>
      <c r="D83">
        <v>1531000</v>
      </c>
      <c r="E83">
        <v>1.51075676555E-2</v>
      </c>
      <c r="F83">
        <v>1.52508320134E-2</v>
      </c>
      <c r="G83">
        <v>1.5204498500800001E-2</v>
      </c>
      <c r="H83">
        <v>1.8491903858200001E-2</v>
      </c>
      <c r="I83">
        <v>1.7791784585000001E-2</v>
      </c>
      <c r="J83">
        <v>1.7836128314799998E-2</v>
      </c>
      <c r="K83">
        <v>1.80430657208E-2</v>
      </c>
      <c r="L83">
        <v>1.9309988823100002E-2</v>
      </c>
      <c r="M83">
        <v>1.98182361883E-2</v>
      </c>
      <c r="N83">
        <v>1.55160416285E-2</v>
      </c>
      <c r="O83">
        <v>1.6014340080000002E-2</v>
      </c>
      <c r="P83">
        <v>1.7017474840600001E-2</v>
      </c>
      <c r="Q83">
        <v>1.76706920919E-2</v>
      </c>
      <c r="R83">
        <v>1.8316518721599999E-2</v>
      </c>
      <c r="S83">
        <v>1.84270937915E-2</v>
      </c>
      <c r="T83">
        <v>1.8169274798099998E-2</v>
      </c>
      <c r="U83">
        <v>2.00752024178E-2</v>
      </c>
      <c r="V83">
        <v>1.9777019260000001E-2</v>
      </c>
      <c r="W83">
        <v>2.06556504714E-2</v>
      </c>
      <c r="X83">
        <v>1.6915995920399999E-2</v>
      </c>
      <c r="Y83">
        <v>1.6565509901699998E-2</v>
      </c>
      <c r="Z83">
        <v>1.7822199835599999E-2</v>
      </c>
      <c r="AA83">
        <v>1.7953241242400001E-2</v>
      </c>
      <c r="AB83">
        <v>1.70271394997E-2</v>
      </c>
      <c r="AC83">
        <v>1.8982527433399999E-2</v>
      </c>
      <c r="AD83">
        <v>1.7827032165099999E-2</v>
      </c>
      <c r="AE83">
        <v>1.9138583251900002E-2</v>
      </c>
      <c r="AF83">
        <v>2.1161339544499998E-2</v>
      </c>
      <c r="AG83">
        <v>2.0962077014800001E-2</v>
      </c>
      <c r="AH83">
        <v>2.06999942012E-2</v>
      </c>
      <c r="AI83">
        <v>2.3959542600100001E-2</v>
      </c>
      <c r="AJ83">
        <v>2.3320253828100001E-2</v>
      </c>
      <c r="AK83">
        <v>2.3212521304900001E-2</v>
      </c>
      <c r="AL83">
        <v>2.2717633909500001E-2</v>
      </c>
      <c r="AN83" s="1">
        <v>1159290000000</v>
      </c>
      <c r="AO83">
        <v>0.48572077107700001</v>
      </c>
      <c r="AP83">
        <v>0.61390070041699996</v>
      </c>
      <c r="AQ83" s="1">
        <f t="shared" si="87"/>
        <v>8506938894.2621737</v>
      </c>
      <c r="AR83" s="1">
        <f t="shared" si="88"/>
        <v>8587609798.1543245</v>
      </c>
      <c r="AS83" s="1">
        <f t="shared" si="89"/>
        <v>8561519803.4289837</v>
      </c>
      <c r="AT83" s="1">
        <f t="shared" si="90"/>
        <v>10412628938.518034</v>
      </c>
      <c r="AU83" s="1">
        <f t="shared" si="91"/>
        <v>10018397913.933519</v>
      </c>
      <c r="AV83" s="1">
        <f t="shared" si="92"/>
        <v>10043367479.409197</v>
      </c>
      <c r="AW83" s="1">
        <f t="shared" si="93"/>
        <v>10159892118.445862</v>
      </c>
      <c r="AX83" s="1">
        <f t="shared" si="94"/>
        <v>10873285409.858427</v>
      </c>
      <c r="AY83" s="1">
        <f t="shared" si="95"/>
        <v>11159475045.246367</v>
      </c>
      <c r="AZ83" s="1">
        <f t="shared" si="96"/>
        <v>8736947007.2453671</v>
      </c>
      <c r="BA83" s="1">
        <f t="shared" si="97"/>
        <v>9017534496.5539303</v>
      </c>
      <c r="BB83" s="1">
        <f t="shared" si="98"/>
        <v>9582390885.4662628</v>
      </c>
      <c r="BC83" s="1">
        <f t="shared" si="99"/>
        <v>9950211792.7228985</v>
      </c>
      <c r="BD83" s="1">
        <f t="shared" si="100"/>
        <v>10313871105.752356</v>
      </c>
      <c r="BE83" s="1">
        <f t="shared" si="101"/>
        <v>10376134958.168442</v>
      </c>
      <c r="BF83" s="1">
        <f t="shared" si="102"/>
        <v>10230959343.360882</v>
      </c>
      <c r="BG83" s="1">
        <f t="shared" si="103"/>
        <v>11304170476.178268</v>
      </c>
      <c r="BH83" s="1">
        <f t="shared" si="104"/>
        <v>11136266154.281736</v>
      </c>
      <c r="BI83" s="1">
        <f t="shared" si="105"/>
        <v>11631015686.199286</v>
      </c>
      <c r="BJ83" s="1">
        <f t="shared" si="106"/>
        <v>9525248995.1975918</v>
      </c>
      <c r="BK83" s="1">
        <f t="shared" si="107"/>
        <v>9327893390.8830433</v>
      </c>
      <c r="BL83" s="1">
        <f t="shared" si="108"/>
        <v>10035524474.886808</v>
      </c>
      <c r="BM83" s="1">
        <f t="shared" si="109"/>
        <v>10109312742.176805</v>
      </c>
      <c r="BN83" s="1">
        <f t="shared" si="110"/>
        <v>9587832970.2725258</v>
      </c>
      <c r="BO83" s="1">
        <f t="shared" si="111"/>
        <v>10688894772.269991</v>
      </c>
      <c r="BP83" s="1">
        <f t="shared" si="112"/>
        <v>10038245517.261784</v>
      </c>
      <c r="BQ83" s="1">
        <f t="shared" si="113"/>
        <v>10776768435.479454</v>
      </c>
      <c r="BR83" s="1">
        <f t="shared" si="114"/>
        <v>11915764769.735022</v>
      </c>
      <c r="BS83" s="1">
        <f t="shared" si="115"/>
        <v>11803561786.254961</v>
      </c>
      <c r="BT83" s="1">
        <f t="shared" si="116"/>
        <v>11655985251.674965</v>
      </c>
      <c r="BU83" s="1">
        <f t="shared" si="117"/>
        <v>13491408377.662926</v>
      </c>
      <c r="BV83" s="1">
        <f t="shared" si="118"/>
        <v>13131430474.984991</v>
      </c>
      <c r="BW83" s="1">
        <f t="shared" si="119"/>
        <v>13070767235.694221</v>
      </c>
      <c r="BX83" s="1">
        <f t="shared" si="120"/>
        <v>12792100482.169825</v>
      </c>
    </row>
    <row r="84" spans="1:76" x14ac:dyDescent="0.2">
      <c r="A84">
        <v>82</v>
      </c>
      <c r="B84" t="s">
        <v>126</v>
      </c>
      <c r="C84" t="s">
        <v>129</v>
      </c>
      <c r="D84">
        <v>1343000</v>
      </c>
      <c r="E84">
        <v>7.4412189750199999E-3</v>
      </c>
      <c r="F84">
        <v>7.3673127585999997E-3</v>
      </c>
      <c r="G84">
        <v>7.6757290848299999E-3</v>
      </c>
      <c r="H84">
        <v>8.0776652002899994E-3</v>
      </c>
      <c r="I84">
        <v>8.3747113393700008E-3</v>
      </c>
      <c r="J84">
        <v>8.4648200724700001E-3</v>
      </c>
      <c r="K84">
        <v>9.0378775044299992E-3</v>
      </c>
      <c r="L84">
        <v>9.1993341618399997E-3</v>
      </c>
      <c r="M84">
        <v>9.1547061773100003E-3</v>
      </c>
      <c r="N84">
        <v>8.4318465297599995E-3</v>
      </c>
      <c r="O84">
        <v>8.0981315371499996E-3</v>
      </c>
      <c r="P84">
        <v>8.2936987559900002E-3</v>
      </c>
      <c r="Q84">
        <v>8.79284997152E-3</v>
      </c>
      <c r="R84">
        <v>9.1606755255600001E-3</v>
      </c>
      <c r="S84">
        <v>9.4554476272099997E-3</v>
      </c>
      <c r="T84">
        <v>9.15300064924E-3</v>
      </c>
      <c r="U84">
        <v>9.2868846028299999E-3</v>
      </c>
      <c r="V84">
        <v>8.9943865386100004E-3</v>
      </c>
      <c r="W84">
        <v>9.5219632219900006E-3</v>
      </c>
      <c r="X84">
        <v>9.1024033164600008E-3</v>
      </c>
      <c r="Y84">
        <v>9.2382770528000001E-3</v>
      </c>
      <c r="Z84">
        <v>9.4184945190000004E-3</v>
      </c>
      <c r="AA84">
        <v>9.8045123724700006E-3</v>
      </c>
      <c r="AB84">
        <v>9.9611367003500009E-3</v>
      </c>
      <c r="AC84">
        <v>9.5501044351699992E-3</v>
      </c>
      <c r="AD84">
        <v>9.3079194490499999E-3</v>
      </c>
      <c r="AE84">
        <v>9.9366907979900002E-3</v>
      </c>
      <c r="AF84">
        <v>1.05614825814E-2</v>
      </c>
      <c r="AG84">
        <v>1.04941142226E-2</v>
      </c>
      <c r="AH84">
        <v>1.13437514568E-2</v>
      </c>
      <c r="AI84">
        <v>1.1731190583700001E-2</v>
      </c>
      <c r="AJ84">
        <v>1.13522790972E-2</v>
      </c>
      <c r="AK84">
        <v>1.11334029947E-2</v>
      </c>
      <c r="AL84">
        <v>1.10808158791E-2</v>
      </c>
      <c r="AN84" s="1">
        <v>1159290000000</v>
      </c>
      <c r="AO84">
        <v>0.48572077107700001</v>
      </c>
      <c r="AP84">
        <v>0.61390070041699996</v>
      </c>
      <c r="AQ84" s="1">
        <f t="shared" si="87"/>
        <v>4190085165.4484482</v>
      </c>
      <c r="AR84" s="1">
        <f t="shared" si="88"/>
        <v>4148469222.9401803</v>
      </c>
      <c r="AS84" s="1">
        <f t="shared" si="89"/>
        <v>4322135752.2624083</v>
      </c>
      <c r="AT84" s="1">
        <f t="shared" si="90"/>
        <v>4548462454.9841747</v>
      </c>
      <c r="AU84" s="1">
        <f t="shared" si="91"/>
        <v>4715726531.6080599</v>
      </c>
      <c r="AV84" s="1">
        <f t="shared" si="92"/>
        <v>4766465969.2065411</v>
      </c>
      <c r="AW84" s="1">
        <f t="shared" si="93"/>
        <v>5089149584.9778557</v>
      </c>
      <c r="AX84" s="1">
        <f t="shared" si="94"/>
        <v>5180064413.2267752</v>
      </c>
      <c r="AY84" s="1">
        <f t="shared" si="95"/>
        <v>5154934786.4047775</v>
      </c>
      <c r="AZ84" s="1">
        <f t="shared" si="96"/>
        <v>4747898856.3954191</v>
      </c>
      <c r="BA84" s="1">
        <f t="shared" si="97"/>
        <v>4559986869.8355637</v>
      </c>
      <c r="BB84" s="1">
        <f t="shared" si="98"/>
        <v>4670109056.1682539</v>
      </c>
      <c r="BC84" s="1">
        <f t="shared" si="99"/>
        <v>4951176729.4256706</v>
      </c>
      <c r="BD84" s="1">
        <f t="shared" si="100"/>
        <v>5158296074.0692978</v>
      </c>
      <c r="BE84" s="1">
        <f t="shared" si="101"/>
        <v>5324279660.153512</v>
      </c>
      <c r="BF84" s="1">
        <f t="shared" si="102"/>
        <v>5153974418.5014334</v>
      </c>
      <c r="BG84" s="1">
        <f t="shared" si="103"/>
        <v>5229363298.9674253</v>
      </c>
      <c r="BH84" s="1">
        <f t="shared" si="104"/>
        <v>5064660203.4228792</v>
      </c>
      <c r="BI84" s="1">
        <f t="shared" si="105"/>
        <v>5361734008.4120798</v>
      </c>
      <c r="BJ84" s="1">
        <f t="shared" si="106"/>
        <v>5125483504.0149183</v>
      </c>
      <c r="BK84" s="1">
        <f t="shared" si="107"/>
        <v>5201992813.7024145</v>
      </c>
      <c r="BL84" s="1">
        <f t="shared" si="108"/>
        <v>5303471688.8993788</v>
      </c>
      <c r="BM84" s="1">
        <f t="shared" si="109"/>
        <v>5520834957.8547249</v>
      </c>
      <c r="BN84" s="1">
        <f t="shared" si="110"/>
        <v>5609028743.7117739</v>
      </c>
      <c r="BO84" s="1">
        <f t="shared" si="111"/>
        <v>5377580078.8313313</v>
      </c>
      <c r="BP84" s="1">
        <f t="shared" si="112"/>
        <v>5241207836.4551392</v>
      </c>
      <c r="BQ84" s="1">
        <f t="shared" si="113"/>
        <v>5595263470.4173717</v>
      </c>
      <c r="BR84" s="1">
        <f t="shared" si="114"/>
        <v>5947078245.9196997</v>
      </c>
      <c r="BS84" s="1">
        <f t="shared" si="115"/>
        <v>5909143713.717907</v>
      </c>
      <c r="BT84" s="1">
        <f t="shared" si="116"/>
        <v>6387566991.2729797</v>
      </c>
      <c r="BU84" s="1">
        <f t="shared" si="117"/>
        <v>6605730566.836031</v>
      </c>
      <c r="BV84" s="1">
        <f t="shared" si="118"/>
        <v>6392368830.817853</v>
      </c>
      <c r="BW84" s="1">
        <f t="shared" si="119"/>
        <v>6269121616.4521513</v>
      </c>
      <c r="BX84" s="1">
        <f t="shared" si="120"/>
        <v>6239510272.7047119</v>
      </c>
    </row>
    <row r="85" spans="1:76" x14ac:dyDescent="0.2">
      <c r="A85">
        <v>83</v>
      </c>
      <c r="B85" t="s">
        <v>126</v>
      </c>
      <c r="C85" t="s">
        <v>130</v>
      </c>
      <c r="D85">
        <v>1144000</v>
      </c>
      <c r="E85">
        <v>9.7470929273999994E-3</v>
      </c>
      <c r="F85">
        <v>1.02431173415E-2</v>
      </c>
      <c r="G85">
        <v>1.0475353413799999E-2</v>
      </c>
      <c r="H85">
        <v>1.1591621536500001E-2</v>
      </c>
      <c r="I85">
        <v>1.19685432403E-2</v>
      </c>
      <c r="J85">
        <v>1.16007176862E-2</v>
      </c>
      <c r="K85">
        <v>1.22073171702E-2</v>
      </c>
      <c r="L85">
        <v>1.30566701497E-2</v>
      </c>
      <c r="M85">
        <v>1.3703918052799999E-2</v>
      </c>
      <c r="N85">
        <v>1.0519128634300001E-2</v>
      </c>
      <c r="O85">
        <v>1.0781495702599999E-2</v>
      </c>
      <c r="P85">
        <v>1.1718967632500001E-2</v>
      </c>
      <c r="Q85">
        <v>1.1699069805E-2</v>
      </c>
      <c r="R85">
        <v>1.23258513712E-2</v>
      </c>
      <c r="S85">
        <v>1.26661042214E-2</v>
      </c>
      <c r="T85">
        <v>1.23124914013E-2</v>
      </c>
      <c r="U85">
        <v>1.34708292164E-2</v>
      </c>
      <c r="V85">
        <v>1.3379014955200001E-2</v>
      </c>
      <c r="W85">
        <v>1.36030076419E-2</v>
      </c>
      <c r="X85">
        <v>1.16635379702E-2</v>
      </c>
      <c r="Y85">
        <v>1.1875023451E-2</v>
      </c>
      <c r="Z85">
        <v>1.2234605619399999E-2</v>
      </c>
      <c r="AA85">
        <v>1.26186336901E-2</v>
      </c>
      <c r="AB85">
        <v>1.1994694670699999E-2</v>
      </c>
      <c r="AC85">
        <v>1.26257400571E-2</v>
      </c>
      <c r="AD85">
        <v>1.19844615023E-2</v>
      </c>
      <c r="AE85">
        <v>1.2769004415E-2</v>
      </c>
      <c r="AF85">
        <v>1.4296304802899999E-2</v>
      </c>
      <c r="AG85">
        <v>1.4348607663700001E-2</v>
      </c>
      <c r="AH85">
        <v>1.37394498876E-2</v>
      </c>
      <c r="AI85">
        <v>1.5845777055599999E-2</v>
      </c>
      <c r="AJ85">
        <v>1.5627753717199998E-2</v>
      </c>
      <c r="AK85">
        <v>1.6043902566599998E-2</v>
      </c>
      <c r="AL85">
        <v>1.5891826313600001E-2</v>
      </c>
      <c r="AN85" s="1">
        <v>1159290000000</v>
      </c>
      <c r="AO85">
        <v>0.48572077107700001</v>
      </c>
      <c r="AP85">
        <v>0.61390070041699996</v>
      </c>
      <c r="AQ85" s="1">
        <f t="shared" si="87"/>
        <v>5488502571.7492008</v>
      </c>
      <c r="AR85" s="1">
        <f t="shared" si="88"/>
        <v>5767809570.5349865</v>
      </c>
      <c r="AS85" s="1">
        <f t="shared" si="89"/>
        <v>5898579666.7642298</v>
      </c>
      <c r="AT85" s="1">
        <f t="shared" si="90"/>
        <v>6527140460.0011597</v>
      </c>
      <c r="AU85" s="1">
        <f t="shared" si="91"/>
        <v>6739381766.8259859</v>
      </c>
      <c r="AV85" s="1">
        <f t="shared" si="92"/>
        <v>6532262422.148572</v>
      </c>
      <c r="AW85" s="1">
        <f t="shared" si="93"/>
        <v>6873833273.3504419</v>
      </c>
      <c r="AX85" s="1">
        <f t="shared" si="94"/>
        <v>7352096489.5760918</v>
      </c>
      <c r="AY85" s="1">
        <f t="shared" si="95"/>
        <v>7716556109.1963606</v>
      </c>
      <c r="AZ85" s="1">
        <f t="shared" si="96"/>
        <v>5923229109.637372</v>
      </c>
      <c r="BA85" s="1">
        <f t="shared" si="97"/>
        <v>6070965705.5467901</v>
      </c>
      <c r="BB85" s="1">
        <f t="shared" si="98"/>
        <v>6598847930.1775684</v>
      </c>
      <c r="BC85" s="1">
        <f t="shared" si="99"/>
        <v>6587643637.9625044</v>
      </c>
      <c r="BD85" s="1">
        <f t="shared" si="100"/>
        <v>6940578842.7088623</v>
      </c>
      <c r="BE85" s="1">
        <f t="shared" si="101"/>
        <v>7132172239.5583</v>
      </c>
      <c r="BF85" s="1">
        <f t="shared" si="102"/>
        <v>6933055960.789011</v>
      </c>
      <c r="BG85" s="1">
        <f t="shared" si="103"/>
        <v>7585305828.9788446</v>
      </c>
      <c r="BH85" s="1">
        <f t="shared" si="104"/>
        <v>7533606023.4601259</v>
      </c>
      <c r="BI85" s="1">
        <f t="shared" si="105"/>
        <v>7659734341.5302296</v>
      </c>
      <c r="BJ85" s="1">
        <f t="shared" si="106"/>
        <v>6567635973.3048134</v>
      </c>
      <c r="BK85" s="1">
        <f t="shared" si="107"/>
        <v>6686721593.3870306</v>
      </c>
      <c r="BL85" s="1">
        <f t="shared" si="108"/>
        <v>6889199159.8489923</v>
      </c>
      <c r="BM85" s="1">
        <f t="shared" si="109"/>
        <v>7105441999.5715704</v>
      </c>
      <c r="BN85" s="1">
        <f t="shared" si="110"/>
        <v>6754107408.0068369</v>
      </c>
      <c r="BO85" s="1">
        <f t="shared" si="111"/>
        <v>7109443532.5256329</v>
      </c>
      <c r="BP85" s="1">
        <f t="shared" si="112"/>
        <v>6748345200.5980358</v>
      </c>
      <c r="BQ85" s="1">
        <f t="shared" si="113"/>
        <v>7190114436.4177837</v>
      </c>
      <c r="BR85" s="1">
        <f t="shared" si="114"/>
        <v>8050123894.5464153</v>
      </c>
      <c r="BS85" s="1">
        <f t="shared" si="115"/>
        <v>8079575176.9081221</v>
      </c>
      <c r="BT85" s="1">
        <f t="shared" si="116"/>
        <v>7736563773.8540516</v>
      </c>
      <c r="BU85" s="1">
        <f t="shared" si="117"/>
        <v>8922618135.3565788</v>
      </c>
      <c r="BV85" s="1">
        <f t="shared" si="118"/>
        <v>8799851104.9791489</v>
      </c>
      <c r="BW85" s="1">
        <f t="shared" si="119"/>
        <v>9034180873.5752544</v>
      </c>
      <c r="BX85" s="1">
        <f t="shared" si="120"/>
        <v>8948548068.8088055</v>
      </c>
    </row>
    <row r="86" spans="1:76" x14ac:dyDescent="0.2">
      <c r="A86">
        <v>84</v>
      </c>
      <c r="B86" t="s">
        <v>126</v>
      </c>
      <c r="C86" t="s">
        <v>131</v>
      </c>
      <c r="D86">
        <v>1488000</v>
      </c>
      <c r="E86">
        <v>1.0578253607499999E-2</v>
      </c>
      <c r="F86">
        <v>1.06584134268E-2</v>
      </c>
      <c r="G86">
        <v>1.10171428312E-2</v>
      </c>
      <c r="H86">
        <v>1.27405789472E-2</v>
      </c>
      <c r="I86">
        <v>1.3198797489E-2</v>
      </c>
      <c r="J86">
        <v>1.2433868149000001E-2</v>
      </c>
      <c r="K86">
        <v>1.2759339756E-2</v>
      </c>
      <c r="L86">
        <v>1.3703633798100001E-2</v>
      </c>
      <c r="M86">
        <v>1.43895403374E-2</v>
      </c>
      <c r="N86">
        <v>1.1398612609799999E-2</v>
      </c>
      <c r="O86">
        <v>1.1704470643900001E-2</v>
      </c>
      <c r="P86">
        <v>1.24588825607E-2</v>
      </c>
      <c r="Q86">
        <v>1.2862524204300001E-2</v>
      </c>
      <c r="R86">
        <v>1.32206850993E-2</v>
      </c>
      <c r="S86">
        <v>1.33980600187E-2</v>
      </c>
      <c r="T86">
        <v>1.3428759524E-2</v>
      </c>
      <c r="U86">
        <v>1.42806707956E-2</v>
      </c>
      <c r="V86">
        <v>1.3815345886799999E-2</v>
      </c>
      <c r="W86">
        <v>1.4215292219500001E-2</v>
      </c>
      <c r="X86">
        <v>1.21675215152E-2</v>
      </c>
      <c r="Y86">
        <v>1.2352571311E-2</v>
      </c>
      <c r="Z86">
        <v>1.3103287917E-2</v>
      </c>
      <c r="AA86">
        <v>1.33991970374E-2</v>
      </c>
      <c r="AB86">
        <v>1.29392729675E-2</v>
      </c>
      <c r="AC86">
        <v>1.40018169559E-2</v>
      </c>
      <c r="AD86">
        <v>1.3159001833999999E-2</v>
      </c>
      <c r="AE86">
        <v>1.39665693758E-2</v>
      </c>
      <c r="AF86">
        <v>1.54270699141E-2</v>
      </c>
      <c r="AG86">
        <v>1.55640806692E-2</v>
      </c>
      <c r="AH86">
        <v>1.5052706502500001E-2</v>
      </c>
      <c r="AI86">
        <v>1.76857575899E-2</v>
      </c>
      <c r="AJ86">
        <v>1.75655178609E-2</v>
      </c>
      <c r="AK86">
        <v>1.8194004955099999E-2</v>
      </c>
      <c r="AL86">
        <v>1.81553463188E-2</v>
      </c>
      <c r="AN86" s="1">
        <v>1159290000000</v>
      </c>
      <c r="AO86">
        <v>0.48572077107700001</v>
      </c>
      <c r="AP86">
        <v>0.61390070041699996</v>
      </c>
      <c r="AQ86" s="1">
        <f t="shared" si="87"/>
        <v>5956521863.6800232</v>
      </c>
      <c r="AR86" s="1">
        <f t="shared" si="88"/>
        <v>6001659155.1428185</v>
      </c>
      <c r="AS86" s="1">
        <f t="shared" si="89"/>
        <v>6203656537.6728163</v>
      </c>
      <c r="AT86" s="1">
        <f t="shared" si="90"/>
        <v>7174108304.7141542</v>
      </c>
      <c r="AU86" s="1">
        <f t="shared" si="91"/>
        <v>7432127148.2631636</v>
      </c>
      <c r="AV86" s="1">
        <f t="shared" si="92"/>
        <v>7001402143.2727461</v>
      </c>
      <c r="AW86" s="1">
        <f t="shared" si="93"/>
        <v>7184672351.6678305</v>
      </c>
      <c r="AX86" s="1">
        <f t="shared" si="94"/>
        <v>7716396047.8669376</v>
      </c>
      <c r="AY86" s="1">
        <f t="shared" si="95"/>
        <v>8102624006.599637</v>
      </c>
      <c r="AZ86" s="1">
        <f t="shared" si="96"/>
        <v>6418458825.5431938</v>
      </c>
      <c r="BA86" s="1">
        <f t="shared" si="97"/>
        <v>6590684802.9963293</v>
      </c>
      <c r="BB86" s="1">
        <f t="shared" si="98"/>
        <v>7015487539.1922112</v>
      </c>
      <c r="BC86" s="1">
        <f t="shared" si="99"/>
        <v>7242774609.856739</v>
      </c>
      <c r="BD86" s="1">
        <f t="shared" si="100"/>
        <v>7444451869.7278881</v>
      </c>
      <c r="BE86" s="1">
        <f t="shared" si="101"/>
        <v>7544330131.7432251</v>
      </c>
      <c r="BF86" s="1">
        <f t="shared" si="102"/>
        <v>7561616754.0259399</v>
      </c>
      <c r="BG86" s="1">
        <f t="shared" si="103"/>
        <v>8041320522.1037893</v>
      </c>
      <c r="BH86" s="1">
        <f t="shared" si="104"/>
        <v>7779300145.6007185</v>
      </c>
      <c r="BI86" s="1">
        <f t="shared" si="105"/>
        <v>8004506419.0953493</v>
      </c>
      <c r="BJ86" s="1">
        <f t="shared" si="106"/>
        <v>6851424688.9203148</v>
      </c>
      <c r="BK86" s="1">
        <f t="shared" si="107"/>
        <v>6955624606.548563</v>
      </c>
      <c r="BL86" s="1">
        <f t="shared" si="108"/>
        <v>7378346545.6308565</v>
      </c>
      <c r="BM86" s="1">
        <f t="shared" si="109"/>
        <v>7544970377.0046139</v>
      </c>
      <c r="BN86" s="1">
        <f t="shared" si="110"/>
        <v>7285991165.5353689</v>
      </c>
      <c r="BO86" s="1">
        <f t="shared" si="111"/>
        <v>7884300369.7634716</v>
      </c>
      <c r="BP86" s="1">
        <f t="shared" si="112"/>
        <v>7409718563.8330345</v>
      </c>
      <c r="BQ86" s="1">
        <f t="shared" si="113"/>
        <v>7864452766.4352045</v>
      </c>
      <c r="BR86" s="1">
        <f t="shared" si="114"/>
        <v>8686847814.9082756</v>
      </c>
      <c r="BS86" s="1">
        <f t="shared" si="115"/>
        <v>8763997369.8909454</v>
      </c>
      <c r="BT86" s="1">
        <f t="shared" si="116"/>
        <v>8476047059.9919586</v>
      </c>
      <c r="BU86" s="1">
        <f t="shared" si="117"/>
        <v>9958695042.5629845</v>
      </c>
      <c r="BV86" s="1">
        <f t="shared" si="118"/>
        <v>9890989105.3406372</v>
      </c>
      <c r="BW86" s="1">
        <f t="shared" si="119"/>
        <v>10244884677.950922</v>
      </c>
      <c r="BX86" s="1">
        <f t="shared" si="120"/>
        <v>10223116338.782185</v>
      </c>
    </row>
    <row r="87" spans="1:76" x14ac:dyDescent="0.2">
      <c r="A87">
        <v>85</v>
      </c>
      <c r="B87" t="s">
        <v>126</v>
      </c>
      <c r="C87" t="s">
        <v>132</v>
      </c>
      <c r="D87">
        <v>1553000</v>
      </c>
      <c r="E87">
        <v>8.00660153065E-3</v>
      </c>
      <c r="F87">
        <v>8.2726639097799991E-3</v>
      </c>
      <c r="G87">
        <v>8.4318465297599995E-3</v>
      </c>
      <c r="H87">
        <v>8.8593655662999992E-3</v>
      </c>
      <c r="I87">
        <v>9.3164470893999998E-3</v>
      </c>
      <c r="J87">
        <v>9.6791560592300006E-3</v>
      </c>
      <c r="K87">
        <v>1.0282060232399999E-2</v>
      </c>
      <c r="L87">
        <v>1.02053114692E-2</v>
      </c>
      <c r="M87">
        <v>1.0427598627799999E-2</v>
      </c>
      <c r="N87">
        <v>9.2141154051299991E-3</v>
      </c>
      <c r="O87">
        <v>9.3502733961499992E-3</v>
      </c>
      <c r="P87">
        <v>9.5478303977400009E-3</v>
      </c>
      <c r="Q87">
        <v>9.7124138566200002E-3</v>
      </c>
      <c r="R87">
        <v>9.8474348289299997E-3</v>
      </c>
      <c r="S87">
        <v>1.06928082429E-2</v>
      </c>
      <c r="T87">
        <v>1.0414238657999999E-2</v>
      </c>
      <c r="U87">
        <v>1.07451111038E-2</v>
      </c>
      <c r="V87">
        <v>1.06629615017E-2</v>
      </c>
      <c r="W87">
        <v>1.09338562103E-2</v>
      </c>
      <c r="X87">
        <v>1.03619357971E-2</v>
      </c>
      <c r="Y87">
        <v>1.0310769955E-2</v>
      </c>
      <c r="Z87">
        <v>1.05566502519E-2</v>
      </c>
      <c r="AA87">
        <v>1.08579602112E-2</v>
      </c>
      <c r="AB87">
        <v>1.0480185743400001E-2</v>
      </c>
      <c r="AC87">
        <v>1.1295428161500001E-2</v>
      </c>
      <c r="AD87">
        <v>1.0178023020099999E-2</v>
      </c>
      <c r="AE87">
        <v>1.11098098564E-2</v>
      </c>
      <c r="AF87">
        <v>1.1680024741499999E-2</v>
      </c>
      <c r="AG87">
        <v>1.1705891917299999E-2</v>
      </c>
      <c r="AH87">
        <v>1.24884450473E-2</v>
      </c>
      <c r="AI87">
        <v>1.3073441175799999E-2</v>
      </c>
      <c r="AJ87">
        <v>1.31692350024E-2</v>
      </c>
      <c r="AK87">
        <v>1.25867971661E-2</v>
      </c>
      <c r="AL87">
        <v>1.2821023021199999E-2</v>
      </c>
      <c r="AN87" s="1">
        <v>1159290000000</v>
      </c>
      <c r="AO87">
        <v>0.48572077107700001</v>
      </c>
      <c r="AP87">
        <v>0.61390070041699996</v>
      </c>
      <c r="AQ87" s="1">
        <f t="shared" si="87"/>
        <v>4508447125.6462698</v>
      </c>
      <c r="AR87" s="1">
        <f t="shared" si="88"/>
        <v>4658264518.6861696</v>
      </c>
      <c r="AS87" s="1">
        <f t="shared" si="89"/>
        <v>4747898856.3954191</v>
      </c>
      <c r="AT87" s="1">
        <f t="shared" si="90"/>
        <v>4988631077.6842375</v>
      </c>
      <c r="AU87" s="1">
        <f t="shared" si="91"/>
        <v>5246009675.971858</v>
      </c>
      <c r="AV87" s="1">
        <f t="shared" si="92"/>
        <v>5450247916.9054537</v>
      </c>
      <c r="AW87" s="1">
        <f t="shared" si="93"/>
        <v>5789737970.97684</v>
      </c>
      <c r="AX87" s="1">
        <f t="shared" si="94"/>
        <v>5746521415.2982101</v>
      </c>
      <c r="AY87" s="1">
        <f t="shared" si="95"/>
        <v>5871689365.4480772</v>
      </c>
      <c r="AZ87" s="1">
        <f t="shared" si="96"/>
        <v>5188387601.7318058</v>
      </c>
      <c r="BA87" s="1">
        <f t="shared" si="97"/>
        <v>5265056972.7374668</v>
      </c>
      <c r="BB87" s="1">
        <f t="shared" si="98"/>
        <v>5376299588.2916622</v>
      </c>
      <c r="BC87" s="1">
        <f t="shared" si="99"/>
        <v>5468975091.0347366</v>
      </c>
      <c r="BD87" s="1">
        <f t="shared" si="100"/>
        <v>5545004216.7733774</v>
      </c>
      <c r="BE87" s="1">
        <f t="shared" si="101"/>
        <v>6021026574.5391207</v>
      </c>
      <c r="BF87" s="1">
        <f t="shared" si="102"/>
        <v>5864166483.5845356</v>
      </c>
      <c r="BG87" s="1">
        <f t="shared" si="103"/>
        <v>6050477856.9571352</v>
      </c>
      <c r="BH87" s="1">
        <f t="shared" si="104"/>
        <v>6004220136.2446785</v>
      </c>
      <c r="BI87" s="1">
        <f t="shared" si="105"/>
        <v>6156758571.642663</v>
      </c>
      <c r="BJ87" s="1">
        <f t="shared" si="106"/>
        <v>5834715201.1665211</v>
      </c>
      <c r="BK87" s="1">
        <f t="shared" si="107"/>
        <v>5805904164.0662041</v>
      </c>
      <c r="BL87" s="1">
        <f t="shared" si="108"/>
        <v>5944357203.5447226</v>
      </c>
      <c r="BM87" s="1">
        <f t="shared" si="109"/>
        <v>6114022199.9523058</v>
      </c>
      <c r="BN87" s="1">
        <f t="shared" si="110"/>
        <v>5901300709.1955166</v>
      </c>
      <c r="BO87" s="1">
        <f t="shared" si="111"/>
        <v>6360356567.3542871</v>
      </c>
      <c r="BP87" s="1">
        <f t="shared" si="112"/>
        <v>5731155528.8559694</v>
      </c>
      <c r="BQ87" s="1">
        <f t="shared" si="113"/>
        <v>6255836527.1234989</v>
      </c>
      <c r="BR87" s="1">
        <f t="shared" si="114"/>
        <v>6576919529.6794043</v>
      </c>
      <c r="BS87" s="1">
        <f t="shared" si="115"/>
        <v>6591485109.587141</v>
      </c>
      <c r="BT87" s="1">
        <f t="shared" si="116"/>
        <v>7032133916.2135372</v>
      </c>
      <c r="BU87" s="1">
        <f t="shared" si="117"/>
        <v>7361540107.3364143</v>
      </c>
      <c r="BV87" s="1">
        <f t="shared" si="118"/>
        <v>7415480771.2418375</v>
      </c>
      <c r="BW87" s="1">
        <f t="shared" si="119"/>
        <v>7087515132.0274696</v>
      </c>
      <c r="BX87" s="1">
        <f t="shared" si="120"/>
        <v>7219405657.5063734</v>
      </c>
    </row>
    <row r="88" spans="1:76" x14ac:dyDescent="0.2">
      <c r="A88">
        <v>86</v>
      </c>
      <c r="B88" t="s">
        <v>126</v>
      </c>
      <c r="C88" t="s">
        <v>133</v>
      </c>
      <c r="D88">
        <v>4198000</v>
      </c>
      <c r="E88">
        <v>1.9844103364099999E-2</v>
      </c>
      <c r="F88">
        <v>2.0206812333899999E-2</v>
      </c>
      <c r="G88">
        <v>2.09717416739E-2</v>
      </c>
      <c r="H88">
        <v>2.1945313947899999E-2</v>
      </c>
      <c r="I88">
        <v>2.2872552709300002E-2</v>
      </c>
      <c r="J88">
        <v>2.2077208118799999E-2</v>
      </c>
      <c r="K88">
        <v>2.1867143911299999E-2</v>
      </c>
      <c r="L88">
        <v>2.3398423864700001E-2</v>
      </c>
      <c r="M88">
        <v>2.3158797170600001E-2</v>
      </c>
      <c r="N88">
        <v>1.9868265011800001E-2</v>
      </c>
      <c r="O88">
        <v>2.0446154773300002E-2</v>
      </c>
      <c r="P88">
        <v>2.1163045072600001E-2</v>
      </c>
      <c r="Q88">
        <v>2.19211523002E-2</v>
      </c>
      <c r="R88">
        <v>2.2363452580100002E-2</v>
      </c>
      <c r="S88">
        <v>2.24188822424E-2</v>
      </c>
      <c r="T88">
        <v>2.32926811242E-2</v>
      </c>
      <c r="U88">
        <v>2.3646293944400001E-2</v>
      </c>
      <c r="V88">
        <v>2.35473733162E-2</v>
      </c>
      <c r="W88">
        <v>2.4273644019899999E-2</v>
      </c>
      <c r="X88">
        <v>2.1861458817800002E-2</v>
      </c>
      <c r="Y88">
        <v>2.2386477209E-2</v>
      </c>
      <c r="Z88">
        <v>2.3238388480599999E-2</v>
      </c>
      <c r="AA88">
        <v>2.3786431500899999E-2</v>
      </c>
      <c r="AB88">
        <v>2.3457264583100001E-2</v>
      </c>
      <c r="AC88">
        <v>2.3814856968700001E-2</v>
      </c>
      <c r="AD88">
        <v>2.3155101859799999E-2</v>
      </c>
      <c r="AE88">
        <v>2.44163398685E-2</v>
      </c>
      <c r="AF88">
        <v>2.6753481835600001E-2</v>
      </c>
      <c r="AG88">
        <v>2.7053939030800001E-2</v>
      </c>
      <c r="AH88">
        <v>2.67207925475E-2</v>
      </c>
      <c r="AI88">
        <v>2.9480621221500001E-2</v>
      </c>
      <c r="AJ88">
        <v>2.90170018408E-2</v>
      </c>
      <c r="AK88">
        <v>3.01315644354E-2</v>
      </c>
      <c r="AL88">
        <v>2.97788043793E-2</v>
      </c>
      <c r="AN88" s="1">
        <v>1159290000000</v>
      </c>
      <c r="AO88">
        <v>0.48572077107700001</v>
      </c>
      <c r="AP88">
        <v>0.61390070041699996</v>
      </c>
      <c r="AQ88" s="1">
        <f t="shared" si="87"/>
        <v>11174040625.154102</v>
      </c>
      <c r="AR88" s="1">
        <f t="shared" si="88"/>
        <v>11378278866.070805</v>
      </c>
      <c r="AS88" s="1">
        <f t="shared" si="89"/>
        <v>11809003871.061222</v>
      </c>
      <c r="AT88" s="1">
        <f t="shared" si="90"/>
        <v>12357213882.95223</v>
      </c>
      <c r="AU88" s="1">
        <f t="shared" si="91"/>
        <v>12879333900.117901</v>
      </c>
      <c r="AV88" s="1">
        <f t="shared" si="92"/>
        <v>12431482334.230499</v>
      </c>
      <c r="AW88" s="1">
        <f t="shared" si="93"/>
        <v>12313197020.682787</v>
      </c>
      <c r="AX88" s="1">
        <f t="shared" si="94"/>
        <v>13175447337.254433</v>
      </c>
      <c r="AY88" s="1">
        <f t="shared" si="95"/>
        <v>13040515646.685394</v>
      </c>
      <c r="AZ88" s="1">
        <f t="shared" si="96"/>
        <v>11187645837.141605</v>
      </c>
      <c r="BA88" s="1">
        <f t="shared" si="97"/>
        <v>11513050495.310423</v>
      </c>
      <c r="BB88" s="1">
        <f t="shared" si="98"/>
        <v>11916725137.65526</v>
      </c>
      <c r="BC88" s="1">
        <f t="shared" si="99"/>
        <v>12343608670.964729</v>
      </c>
      <c r="BD88" s="1">
        <f t="shared" si="100"/>
        <v>12592664080.797997</v>
      </c>
      <c r="BE88" s="1">
        <f t="shared" si="101"/>
        <v>12623876037.670752</v>
      </c>
      <c r="BF88" s="1">
        <f t="shared" si="102"/>
        <v>13115904527.157017</v>
      </c>
      <c r="BG88" s="1">
        <f t="shared" si="103"/>
        <v>13315020805.982615</v>
      </c>
      <c r="BH88" s="1">
        <f t="shared" si="104"/>
        <v>13259319467.509832</v>
      </c>
      <c r="BI88" s="1">
        <f t="shared" si="105"/>
        <v>13668276133.331511</v>
      </c>
      <c r="BJ88" s="1">
        <f t="shared" si="106"/>
        <v>12309995794.375849</v>
      </c>
      <c r="BK88" s="1">
        <f t="shared" si="107"/>
        <v>12605629047.4678</v>
      </c>
      <c r="BL88" s="1">
        <f t="shared" si="108"/>
        <v>13085332815.545649</v>
      </c>
      <c r="BM88" s="1">
        <f t="shared" si="109"/>
        <v>13393931035.420025</v>
      </c>
      <c r="BN88" s="1">
        <f t="shared" si="110"/>
        <v>13208580029.911352</v>
      </c>
      <c r="BO88" s="1">
        <f t="shared" si="111"/>
        <v>13409937167.123653</v>
      </c>
      <c r="BP88" s="1">
        <f t="shared" si="112"/>
        <v>13038434849.571806</v>
      </c>
      <c r="BQ88" s="1">
        <f t="shared" si="113"/>
        <v>13748626914.621122</v>
      </c>
      <c r="BR88" s="1">
        <f t="shared" si="114"/>
        <v>15064651065.874701</v>
      </c>
      <c r="BS88" s="1">
        <f t="shared" si="115"/>
        <v>15233835878.29401</v>
      </c>
      <c r="BT88" s="1">
        <f t="shared" si="116"/>
        <v>15046244014.342325</v>
      </c>
      <c r="BU88" s="1">
        <f t="shared" si="117"/>
        <v>16600279344.430912</v>
      </c>
      <c r="BV88" s="1">
        <f t="shared" si="118"/>
        <v>16339219335.848078</v>
      </c>
      <c r="BW88" s="1">
        <f t="shared" si="119"/>
        <v>16966819761.16477</v>
      </c>
      <c r="BX88" s="1">
        <f t="shared" si="120"/>
        <v>16768183666.327446</v>
      </c>
    </row>
    <row r="89" spans="1:76" x14ac:dyDescent="0.2">
      <c r="A89">
        <v>87</v>
      </c>
      <c r="B89" t="s">
        <v>126</v>
      </c>
      <c r="C89" t="s">
        <v>134</v>
      </c>
      <c r="D89">
        <v>2195000</v>
      </c>
      <c r="E89">
        <v>2.5289285986400001E-2</v>
      </c>
      <c r="F89">
        <v>2.7484016359399999E-2</v>
      </c>
      <c r="G89">
        <v>2.72128373961E-2</v>
      </c>
      <c r="H89">
        <v>3.1572735655699999E-2</v>
      </c>
      <c r="I89">
        <v>3.0440265016300001E-2</v>
      </c>
      <c r="J89">
        <v>2.9694096485100002E-2</v>
      </c>
      <c r="K89">
        <v>3.0619629718500001E-2</v>
      </c>
      <c r="L89">
        <v>3.2541191345500001E-2</v>
      </c>
      <c r="M89">
        <v>3.3924658865999997E-2</v>
      </c>
      <c r="N89">
        <v>2.60738288991E-2</v>
      </c>
      <c r="O89">
        <v>2.75704297817E-2</v>
      </c>
      <c r="P89">
        <v>2.96244540889E-2</v>
      </c>
      <c r="Q89">
        <v>3.01830145322E-2</v>
      </c>
      <c r="R89">
        <v>3.1187570566200001E-2</v>
      </c>
      <c r="S89">
        <v>3.02148510562E-2</v>
      </c>
      <c r="T89">
        <v>3.0735889882E-2</v>
      </c>
      <c r="U89">
        <v>3.3687021954699997E-2</v>
      </c>
      <c r="V89">
        <v>3.2779112511399998E-2</v>
      </c>
      <c r="W89">
        <v>3.3437730601599998E-2</v>
      </c>
      <c r="X89">
        <v>2.8496531524400001E-2</v>
      </c>
      <c r="Y89">
        <v>2.7625575189299999E-2</v>
      </c>
      <c r="Z89">
        <v>2.9516437311E-2</v>
      </c>
      <c r="AA89">
        <v>2.9182153809100001E-2</v>
      </c>
      <c r="AB89">
        <v>2.7230461186200001E-2</v>
      </c>
      <c r="AC89">
        <v>3.1890248131599998E-2</v>
      </c>
      <c r="AD89">
        <v>2.8843037977599999E-2</v>
      </c>
      <c r="AE89">
        <v>3.03470294818E-2</v>
      </c>
      <c r="AF89">
        <v>3.2118220383800002E-2</v>
      </c>
      <c r="AG89">
        <v>3.1718558305799997E-2</v>
      </c>
      <c r="AH89">
        <v>3.1335951508400003E-2</v>
      </c>
      <c r="AI89">
        <v>3.6118252220299997E-2</v>
      </c>
      <c r="AJ89">
        <v>3.45903833231E-2</v>
      </c>
      <c r="AK89">
        <v>3.5312105952000003E-2</v>
      </c>
      <c r="AL89">
        <v>3.5416143164300001E-2</v>
      </c>
      <c r="AN89" s="1">
        <v>1159290000000</v>
      </c>
      <c r="AO89">
        <v>0.48572077107700001</v>
      </c>
      <c r="AP89">
        <v>0.61390070041699996</v>
      </c>
      <c r="AQ89" s="1">
        <f t="shared" si="87"/>
        <v>14240175220.231733</v>
      </c>
      <c r="AR89" s="1">
        <f t="shared" si="88"/>
        <v>15476008651.412504</v>
      </c>
      <c r="AS89" s="1">
        <f t="shared" si="89"/>
        <v>15323310154.685097</v>
      </c>
      <c r="AT89" s="1">
        <f t="shared" si="90"/>
        <v>17778330640.137932</v>
      </c>
      <c r="AU89" s="1">
        <f t="shared" si="91"/>
        <v>17140646351.79953</v>
      </c>
      <c r="AV89" s="1">
        <f t="shared" si="92"/>
        <v>16720485393.762791</v>
      </c>
      <c r="AW89" s="1">
        <f t="shared" si="93"/>
        <v>17241645043.064529</v>
      </c>
      <c r="AX89" s="1">
        <f t="shared" si="94"/>
        <v>18323659548.324543</v>
      </c>
      <c r="AY89" s="1">
        <f t="shared" si="95"/>
        <v>19102677979.845863</v>
      </c>
      <c r="AZ89" s="1">
        <f t="shared" si="96"/>
        <v>14681944456.051477</v>
      </c>
      <c r="BA89" s="1">
        <f t="shared" si="97"/>
        <v>15524667291.897398</v>
      </c>
      <c r="BB89" s="1">
        <f t="shared" si="98"/>
        <v>16681270371.038219</v>
      </c>
      <c r="BC89" s="1">
        <f t="shared" si="99"/>
        <v>16995790859.594511</v>
      </c>
      <c r="BD89" s="1">
        <f t="shared" si="100"/>
        <v>17561447555.09766</v>
      </c>
      <c r="BE89" s="1">
        <f t="shared" si="101"/>
        <v>17013717727.138615</v>
      </c>
      <c r="BF89" s="1">
        <f t="shared" si="102"/>
        <v>17307110121.843864</v>
      </c>
      <c r="BG89" s="1">
        <f t="shared" si="103"/>
        <v>18968866718.526485</v>
      </c>
      <c r="BH89" s="1">
        <f t="shared" si="104"/>
        <v>18457630870.917034</v>
      </c>
      <c r="BI89" s="1">
        <f t="shared" si="105"/>
        <v>18828492943.207493</v>
      </c>
      <c r="BJ89" s="1">
        <f t="shared" si="106"/>
        <v>16046147063.801678</v>
      </c>
      <c r="BK89" s="1">
        <f t="shared" si="107"/>
        <v>15555719187.440727</v>
      </c>
      <c r="BL89" s="1">
        <f t="shared" si="108"/>
        <v>16620447070.418026</v>
      </c>
      <c r="BM89" s="1">
        <f t="shared" si="109"/>
        <v>16432214961.261263</v>
      </c>
      <c r="BN89" s="1">
        <f t="shared" si="110"/>
        <v>15333233956.377386</v>
      </c>
      <c r="BO89" s="1">
        <f t="shared" si="111"/>
        <v>17957119131.590683</v>
      </c>
      <c r="BP89" s="1">
        <f t="shared" si="112"/>
        <v>16241261809.673214</v>
      </c>
      <c r="BQ89" s="1">
        <f t="shared" si="113"/>
        <v>17088146239.746307</v>
      </c>
      <c r="BR89" s="1">
        <f t="shared" si="114"/>
        <v>18085488308.103802</v>
      </c>
      <c r="BS89" s="1">
        <f t="shared" si="115"/>
        <v>17860442095.938595</v>
      </c>
      <c r="BT89" s="1">
        <f t="shared" si="116"/>
        <v>17644999562.750523</v>
      </c>
      <c r="BU89" s="1">
        <f t="shared" si="117"/>
        <v>20337871165.765247</v>
      </c>
      <c r="BV89" s="1">
        <f t="shared" si="118"/>
        <v>19477541585.034081</v>
      </c>
      <c r="BW89" s="1">
        <f t="shared" si="119"/>
        <v>19883937269.810204</v>
      </c>
      <c r="BX89" s="1">
        <f t="shared" si="120"/>
        <v>19942519711.931076</v>
      </c>
    </row>
    <row r="90" spans="1:76" x14ac:dyDescent="0.2">
      <c r="A90">
        <v>88</v>
      </c>
      <c r="B90" t="s">
        <v>126</v>
      </c>
      <c r="C90" t="s">
        <v>135</v>
      </c>
      <c r="D90">
        <v>3712000</v>
      </c>
      <c r="E90">
        <v>2.2830483016900001E-2</v>
      </c>
      <c r="F90">
        <v>2.5424306958699999E-2</v>
      </c>
      <c r="G90">
        <v>2.5108215756099998E-2</v>
      </c>
      <c r="H90">
        <v>2.7470372134900001E-2</v>
      </c>
      <c r="I90">
        <v>2.7088902356200002E-2</v>
      </c>
      <c r="J90">
        <v>2.8397326641599999E-2</v>
      </c>
      <c r="K90">
        <v>2.85837977107E-2</v>
      </c>
      <c r="L90">
        <v>2.9020697151700001E-2</v>
      </c>
      <c r="M90">
        <v>3.11233290089E-2</v>
      </c>
      <c r="N90">
        <v>2.4406106700099999E-2</v>
      </c>
      <c r="O90">
        <v>2.5474904291400001E-2</v>
      </c>
      <c r="P90">
        <v>2.8237007002900001E-2</v>
      </c>
      <c r="Q90">
        <v>2.7311189514900001E-2</v>
      </c>
      <c r="R90">
        <v>2.7525517542499999E-2</v>
      </c>
      <c r="S90">
        <v>2.82267738345E-2</v>
      </c>
      <c r="T90">
        <v>2.9087212746399999E-2</v>
      </c>
      <c r="U90">
        <v>3.0424062499599999E-2</v>
      </c>
      <c r="V90">
        <v>2.9858395689299998E-2</v>
      </c>
      <c r="W90">
        <v>3.0713718017099999E-2</v>
      </c>
      <c r="X90">
        <v>2.74209118208E-2</v>
      </c>
      <c r="Y90">
        <v>2.68967461935E-2</v>
      </c>
      <c r="Z90">
        <v>2.9026097990499999E-2</v>
      </c>
      <c r="AA90">
        <v>2.9598871167799998E-2</v>
      </c>
      <c r="AB90">
        <v>3.0509338903200001E-2</v>
      </c>
      <c r="AC90">
        <v>3.0065617350000001E-2</v>
      </c>
      <c r="AD90">
        <v>2.81164830192E-2</v>
      </c>
      <c r="AE90">
        <v>3.0001944302000001E-2</v>
      </c>
      <c r="AF90">
        <v>3.30255613177E-2</v>
      </c>
      <c r="AG90">
        <v>3.4934615738800003E-2</v>
      </c>
      <c r="AH90">
        <v>3.2681044647299998E-2</v>
      </c>
      <c r="AI90">
        <v>3.8349935701600002E-2</v>
      </c>
      <c r="AJ90">
        <v>3.7823211782200002E-2</v>
      </c>
      <c r="AK90">
        <v>3.84022385624E-2</v>
      </c>
      <c r="AL90">
        <v>3.8708949360600001E-2</v>
      </c>
      <c r="AN90" s="1">
        <v>1159290000000</v>
      </c>
      <c r="AO90">
        <v>0.48572077107700001</v>
      </c>
      <c r="AP90">
        <v>0.61390070041699996</v>
      </c>
      <c r="AQ90" s="1">
        <f t="shared" si="87"/>
        <v>12855644825.164995</v>
      </c>
      <c r="AR90" s="1">
        <f t="shared" si="88"/>
        <v>14316204345.964741</v>
      </c>
      <c r="AS90" s="1">
        <f t="shared" si="89"/>
        <v>14138216161.046495</v>
      </c>
      <c r="AT90" s="1">
        <f t="shared" si="90"/>
        <v>15468325708.21954</v>
      </c>
      <c r="AU90" s="1">
        <f t="shared" si="91"/>
        <v>15253523420.292852</v>
      </c>
      <c r="AV90" s="1">
        <f t="shared" si="92"/>
        <v>15990285664.055782</v>
      </c>
      <c r="AW90" s="1">
        <f t="shared" si="93"/>
        <v>16095285888.218533</v>
      </c>
      <c r="AX90" s="1">
        <f t="shared" si="94"/>
        <v>16341300133.017975</v>
      </c>
      <c r="AY90" s="1">
        <f t="shared" si="95"/>
        <v>17525273697.406918</v>
      </c>
      <c r="AZ90" s="1">
        <f t="shared" si="96"/>
        <v>13742864707.21232</v>
      </c>
      <c r="BA90" s="1">
        <f t="shared" si="97"/>
        <v>14344695260.406212</v>
      </c>
      <c r="BB90" s="1">
        <f t="shared" si="98"/>
        <v>15900011081.073883</v>
      </c>
      <c r="BC90" s="1">
        <f t="shared" si="99"/>
        <v>15378691370.499029</v>
      </c>
      <c r="BD90" s="1">
        <f t="shared" si="100"/>
        <v>15499377603.762867</v>
      </c>
      <c r="BE90" s="1">
        <f t="shared" si="101"/>
        <v>15894248873.665081</v>
      </c>
      <c r="BF90" s="1">
        <f t="shared" si="102"/>
        <v>16378754481.231495</v>
      </c>
      <c r="BG90" s="1">
        <f t="shared" si="103"/>
        <v>17131522856.698053</v>
      </c>
      <c r="BH90" s="1">
        <f t="shared" si="104"/>
        <v>16813000835.187698</v>
      </c>
      <c r="BI90" s="1">
        <f t="shared" si="105"/>
        <v>17294625339.106022</v>
      </c>
      <c r="BJ90" s="1">
        <f t="shared" si="106"/>
        <v>15440475038.983149</v>
      </c>
      <c r="BK90" s="1">
        <f t="shared" si="107"/>
        <v>15145321969.76685</v>
      </c>
      <c r="BL90" s="1">
        <f t="shared" si="108"/>
        <v>16344341297.995491</v>
      </c>
      <c r="BM90" s="1">
        <f t="shared" si="109"/>
        <v>16666864852.459906</v>
      </c>
      <c r="BN90" s="1">
        <f t="shared" si="110"/>
        <v>17179541251.92156</v>
      </c>
      <c r="BO90" s="1">
        <f t="shared" si="111"/>
        <v>16929685535.553789</v>
      </c>
      <c r="BP90" s="1">
        <f t="shared" si="112"/>
        <v>15832145082.522112</v>
      </c>
      <c r="BQ90" s="1">
        <f t="shared" si="113"/>
        <v>16893831800.465584</v>
      </c>
      <c r="BR90" s="1">
        <f t="shared" si="114"/>
        <v>18596404033.054401</v>
      </c>
      <c r="BS90" s="1">
        <f t="shared" si="115"/>
        <v>19671375840.32653</v>
      </c>
      <c r="BT90" s="1">
        <f t="shared" si="116"/>
        <v>18402409716.432529</v>
      </c>
      <c r="BU90" s="1">
        <f t="shared" si="117"/>
        <v>21594512568.250835</v>
      </c>
      <c r="BV90" s="1">
        <f t="shared" si="118"/>
        <v>21297918947.182339</v>
      </c>
      <c r="BW90" s="1">
        <f t="shared" si="119"/>
        <v>21623963850.612541</v>
      </c>
      <c r="BX90" s="1">
        <f t="shared" si="120"/>
        <v>21796670012.053951</v>
      </c>
    </row>
    <row r="91" spans="1:76" x14ac:dyDescent="0.2">
      <c r="A91">
        <v>89</v>
      </c>
      <c r="B91" t="s">
        <v>126</v>
      </c>
      <c r="C91" t="s">
        <v>136</v>
      </c>
      <c r="D91">
        <v>19028000</v>
      </c>
      <c r="E91">
        <v>7.7507154690300006E-2</v>
      </c>
      <c r="F91">
        <v>7.9964536386299995E-2</v>
      </c>
      <c r="G91">
        <v>8.0776936257600004E-2</v>
      </c>
      <c r="H91">
        <v>8.8391550586500001E-2</v>
      </c>
      <c r="I91">
        <v>8.7501833442700003E-2</v>
      </c>
      <c r="J91">
        <v>8.6491876569799994E-2</v>
      </c>
      <c r="K91">
        <v>8.9022880227599993E-2</v>
      </c>
      <c r="L91">
        <v>9.00339741192E-2</v>
      </c>
      <c r="M91">
        <v>9.3577208687300004E-2</v>
      </c>
      <c r="N91">
        <v>8.0758175448799999E-2</v>
      </c>
      <c r="O91">
        <v>8.2854269448400006E-2</v>
      </c>
      <c r="P91">
        <v>8.6168679000299994E-2</v>
      </c>
      <c r="Q91">
        <v>8.8220713524699998E-2</v>
      </c>
      <c r="R91">
        <v>8.9929368397500001E-2</v>
      </c>
      <c r="S91">
        <v>8.9084563492800001E-2</v>
      </c>
      <c r="T91">
        <v>8.8790644155199994E-2</v>
      </c>
      <c r="U91">
        <v>9.44805700557E-2</v>
      </c>
      <c r="V91">
        <v>9.3013531659699999E-2</v>
      </c>
      <c r="W91">
        <v>9.4913774185800007E-2</v>
      </c>
      <c r="X91">
        <v>8.5048431312100006E-2</v>
      </c>
      <c r="Y91">
        <v>8.2997533806400001E-2</v>
      </c>
      <c r="Z91">
        <v>8.8386434002299993E-2</v>
      </c>
      <c r="AA91">
        <v>8.7103308383399997E-2</v>
      </c>
      <c r="AB91">
        <v>8.5709891949100003E-2</v>
      </c>
      <c r="AC91">
        <v>9.1647403674600003E-2</v>
      </c>
      <c r="AD91">
        <v>8.8080860222900001E-2</v>
      </c>
      <c r="AE91">
        <v>9.1455247511899998E-2</v>
      </c>
      <c r="AF91">
        <v>9.5349820862699997E-2</v>
      </c>
      <c r="AG91">
        <v>9.52321394258E-2</v>
      </c>
      <c r="AH91">
        <v>9.3138887973000004E-2</v>
      </c>
      <c r="AI91">
        <v>0.102146634481</v>
      </c>
      <c r="AJ91">
        <v>0.10090671557399999</v>
      </c>
      <c r="AK91">
        <v>0.10119267578</v>
      </c>
      <c r="AL91">
        <v>0.100499947129</v>
      </c>
      <c r="AN91" s="1">
        <v>1159290000000</v>
      </c>
      <c r="AO91">
        <v>0.48572077107700001</v>
      </c>
      <c r="AP91">
        <v>0.61390070041699996</v>
      </c>
      <c r="AQ91" s="1">
        <f t="shared" si="87"/>
        <v>43643599277.774422</v>
      </c>
      <c r="AR91" s="1">
        <f t="shared" si="88"/>
        <v>45027329366.194031</v>
      </c>
      <c r="AS91" s="1">
        <f t="shared" si="89"/>
        <v>45484784611.171181</v>
      </c>
      <c r="AT91" s="1">
        <f t="shared" si="90"/>
        <v>49772507180.180687</v>
      </c>
      <c r="AU91" s="1">
        <f t="shared" si="91"/>
        <v>49271515256.922379</v>
      </c>
      <c r="AV91" s="1">
        <f t="shared" si="92"/>
        <v>48702817396.385399</v>
      </c>
      <c r="AW91" s="1">
        <f t="shared" si="93"/>
        <v>50128003366.028908</v>
      </c>
      <c r="AX91" s="1">
        <f t="shared" si="94"/>
        <v>50697341471.827271</v>
      </c>
      <c r="AY91" s="1">
        <f t="shared" si="95"/>
        <v>52692505792.530525</v>
      </c>
      <c r="AZ91" s="1">
        <f t="shared" si="96"/>
        <v>45474220564.217506</v>
      </c>
      <c r="BA91" s="1">
        <f t="shared" si="97"/>
        <v>46654512718.311234</v>
      </c>
      <c r="BB91" s="1">
        <f t="shared" si="98"/>
        <v>48520827678.569405</v>
      </c>
      <c r="BC91" s="1">
        <f t="shared" si="99"/>
        <v>49676310328.460564</v>
      </c>
      <c r="BD91" s="1">
        <f t="shared" si="100"/>
        <v>50638438907.047554</v>
      </c>
      <c r="BE91" s="1">
        <f t="shared" si="101"/>
        <v>50162736671.867455</v>
      </c>
      <c r="BF91" s="1">
        <f t="shared" si="102"/>
        <v>49997233269.743347</v>
      </c>
      <c r="BG91" s="1">
        <f t="shared" si="103"/>
        <v>53201180659.038116</v>
      </c>
      <c r="BH91" s="1">
        <f t="shared" si="104"/>
        <v>52375104200.213524</v>
      </c>
      <c r="BI91" s="1">
        <f t="shared" si="105"/>
        <v>53445114106.667656</v>
      </c>
      <c r="BJ91" s="1">
        <f t="shared" si="106"/>
        <v>47890026026.889465</v>
      </c>
      <c r="BK91" s="1">
        <f t="shared" si="107"/>
        <v>46735183622.259689</v>
      </c>
      <c r="BL91" s="1">
        <f t="shared" si="108"/>
        <v>49769626076.476288</v>
      </c>
      <c r="BM91" s="1">
        <f t="shared" si="109"/>
        <v>49047109290.018555</v>
      </c>
      <c r="BN91" s="1">
        <f t="shared" si="110"/>
        <v>48262488712.361549</v>
      </c>
      <c r="BO91" s="1">
        <f t="shared" si="111"/>
        <v>51605849509.055061</v>
      </c>
      <c r="BP91" s="1">
        <f t="shared" si="112"/>
        <v>49597560160.352585</v>
      </c>
      <c r="BQ91" s="1">
        <f t="shared" si="113"/>
        <v>51497648058.52906</v>
      </c>
      <c r="BR91" s="1">
        <f t="shared" si="114"/>
        <v>53690648167.478821</v>
      </c>
      <c r="BS91" s="1">
        <f t="shared" si="115"/>
        <v>53624382782.108681</v>
      </c>
      <c r="BT91" s="1">
        <f t="shared" si="116"/>
        <v>52445691241.196579</v>
      </c>
      <c r="BU91" s="1">
        <f t="shared" si="117"/>
        <v>57517874326.252136</v>
      </c>
      <c r="BV91" s="1">
        <f t="shared" si="118"/>
        <v>56819686860.45916</v>
      </c>
      <c r="BW91" s="1">
        <f t="shared" si="119"/>
        <v>56980708545.359383</v>
      </c>
      <c r="BX91" s="1">
        <f t="shared" si="120"/>
        <v>56590639115.339897</v>
      </c>
    </row>
    <row r="92" spans="1:76" x14ac:dyDescent="0.2">
      <c r="A92">
        <v>90</v>
      </c>
      <c r="B92" t="s">
        <v>137</v>
      </c>
      <c r="C92" t="s">
        <v>138</v>
      </c>
      <c r="D92">
        <v>1276757</v>
      </c>
      <c r="E92">
        <v>9.0650392728599996E-2</v>
      </c>
      <c r="F92">
        <v>9.3352860487400005E-2</v>
      </c>
      <c r="G92">
        <v>8.8314501121999997E-2</v>
      </c>
      <c r="H92">
        <v>0.103278116081</v>
      </c>
      <c r="I92">
        <v>0.10272338971</v>
      </c>
      <c r="J92">
        <v>9.9165037357499999E-2</v>
      </c>
      <c r="K92">
        <v>9.6578966367199995E-2</v>
      </c>
      <c r="L92">
        <v>9.7331861921000004E-2</v>
      </c>
      <c r="M92">
        <v>0.11157514295400001</v>
      </c>
      <c r="N92">
        <v>8.9700064681199995E-2</v>
      </c>
      <c r="O92">
        <v>8.5653729927100006E-2</v>
      </c>
      <c r="P92">
        <v>9.1535008169899998E-2</v>
      </c>
      <c r="Q92">
        <v>9.6438995569600006E-2</v>
      </c>
      <c r="R92">
        <v>9.42040302749E-2</v>
      </c>
      <c r="S92">
        <v>9.4744317553999993E-2</v>
      </c>
      <c r="T92">
        <v>9.4340022955199998E-2</v>
      </c>
      <c r="U92">
        <v>9.6610938644200006E-2</v>
      </c>
      <c r="V92">
        <v>9.9709302753899998E-2</v>
      </c>
      <c r="W92">
        <v>9.7089638772200004E-2</v>
      </c>
      <c r="X92">
        <v>7.3682985297199993E-2</v>
      </c>
      <c r="Y92">
        <v>7.9291394153299999E-2</v>
      </c>
      <c r="Z92">
        <v>8.14049531982E-2</v>
      </c>
      <c r="AA92">
        <v>8.5124787649600006E-2</v>
      </c>
      <c r="AB92">
        <v>8.2352776504899999E-2</v>
      </c>
      <c r="AC92">
        <v>8.6907131585800004E-2</v>
      </c>
      <c r="AD92">
        <v>8.0911224626599998E-2</v>
      </c>
      <c r="AE92">
        <v>8.7687137272999996E-2</v>
      </c>
      <c r="AF92">
        <v>9.3989653948000004E-2</v>
      </c>
      <c r="AG92">
        <v>9.8132347546000004E-2</v>
      </c>
      <c r="AH92">
        <v>9.2869003540499998E-2</v>
      </c>
      <c r="AI92">
        <v>0.118242909742</v>
      </c>
      <c r="AJ92">
        <v>9.8520140324399999E-2</v>
      </c>
      <c r="AK92">
        <v>0.10700104462399999</v>
      </c>
      <c r="AL92">
        <v>9.9522920586500002E-2</v>
      </c>
      <c r="AN92" s="1">
        <v>2677990000000</v>
      </c>
      <c r="AO92">
        <v>0.138398112692</v>
      </c>
      <c r="AP92">
        <v>0.98490294627899999</v>
      </c>
      <c r="AQ92" s="1">
        <f t="shared" si="87"/>
        <v>33597642814.414391</v>
      </c>
      <c r="AR92" s="1">
        <f t="shared" si="88"/>
        <v>34599255093.684616</v>
      </c>
      <c r="AS92" s="1">
        <f t="shared" si="89"/>
        <v>32731894200.542419</v>
      </c>
      <c r="AT92" s="1">
        <f t="shared" si="90"/>
        <v>38277840284.968994</v>
      </c>
      <c r="AU92" s="1">
        <f t="shared" si="91"/>
        <v>38072242736.942993</v>
      </c>
      <c r="AV92" s="1">
        <f t="shared" si="92"/>
        <v>36753415010.45916</v>
      </c>
      <c r="AW92" s="1">
        <f t="shared" si="93"/>
        <v>35794942721.376549</v>
      </c>
      <c r="AX92" s="1">
        <f t="shared" si="94"/>
        <v>36073987468.252228</v>
      </c>
      <c r="AY92" s="1">
        <f t="shared" si="95"/>
        <v>41352957081.597092</v>
      </c>
      <c r="AZ92" s="1">
        <f t="shared" si="96"/>
        <v>33245423906.895069</v>
      </c>
      <c r="BA92" s="1">
        <f t="shared" si="97"/>
        <v>31745735867.122112</v>
      </c>
      <c r="BB92" s="1">
        <f t="shared" si="98"/>
        <v>33925506740.099697</v>
      </c>
      <c r="BC92" s="1">
        <f t="shared" si="99"/>
        <v>35743065517.972778</v>
      </c>
      <c r="BD92" s="1">
        <f t="shared" si="100"/>
        <v>34914723098.114159</v>
      </c>
      <c r="BE92" s="1">
        <f t="shared" si="101"/>
        <v>35114969103.387627</v>
      </c>
      <c r="BF92" s="1">
        <f t="shared" si="102"/>
        <v>34965125896.828705</v>
      </c>
      <c r="BG92" s="1">
        <f t="shared" si="103"/>
        <v>35806792566.813248</v>
      </c>
      <c r="BH92" s="1">
        <f t="shared" si="104"/>
        <v>36955135420.42186</v>
      </c>
      <c r="BI92" s="1">
        <f t="shared" si="105"/>
        <v>35984212602.531242</v>
      </c>
      <c r="BJ92" s="1">
        <f t="shared" si="106"/>
        <v>27309033607.021919</v>
      </c>
      <c r="BK92" s="1">
        <f t="shared" si="107"/>
        <v>29387671237.071564</v>
      </c>
      <c r="BL92" s="1">
        <f t="shared" si="108"/>
        <v>30171017008.891052</v>
      </c>
      <c r="BM92" s="1">
        <f t="shared" si="109"/>
        <v>31549694645.744358</v>
      </c>
      <c r="BN92" s="1">
        <f t="shared" si="110"/>
        <v>30522307587.46608</v>
      </c>
      <c r="BO92" s="1">
        <f t="shared" si="111"/>
        <v>32210282571.93425</v>
      </c>
      <c r="BP92" s="1">
        <f t="shared" si="112"/>
        <v>29988026999.729683</v>
      </c>
      <c r="BQ92" s="1">
        <f t="shared" si="113"/>
        <v>32499375113.984417</v>
      </c>
      <c r="BR92" s="1">
        <f t="shared" si="114"/>
        <v>34835269065.514252</v>
      </c>
      <c r="BS92" s="1">
        <f t="shared" si="115"/>
        <v>36370670464.291122</v>
      </c>
      <c r="BT92" s="1">
        <f t="shared" si="116"/>
        <v>34419923792.562843</v>
      </c>
      <c r="BU92" s="1">
        <f t="shared" si="117"/>
        <v>43824223230.258362</v>
      </c>
      <c r="BV92" s="1">
        <f t="shared" si="118"/>
        <v>36514397621.587624</v>
      </c>
      <c r="BW92" s="1">
        <f t="shared" si="119"/>
        <v>39657664681.160927</v>
      </c>
      <c r="BX92" s="1">
        <f t="shared" si="120"/>
        <v>36886056828.495293</v>
      </c>
    </row>
    <row r="93" spans="1:76" x14ac:dyDescent="0.2">
      <c r="A93">
        <v>91</v>
      </c>
      <c r="B93" t="s">
        <v>137</v>
      </c>
      <c r="C93" t="s">
        <v>139</v>
      </c>
      <c r="D93">
        <v>1742135</v>
      </c>
      <c r="E93">
        <v>9.0650392728599996E-2</v>
      </c>
      <c r="F93">
        <v>9.3352860487400005E-2</v>
      </c>
      <c r="G93">
        <v>8.8314501121999997E-2</v>
      </c>
      <c r="H93">
        <v>0.103278116081</v>
      </c>
      <c r="I93">
        <v>0.10272338971</v>
      </c>
      <c r="J93">
        <v>9.9165037357499999E-2</v>
      </c>
      <c r="K93">
        <v>9.6578966367199995E-2</v>
      </c>
      <c r="L93">
        <v>9.7331861921000004E-2</v>
      </c>
      <c r="M93">
        <v>0.11157514295400001</v>
      </c>
      <c r="N93">
        <v>8.9700064681199995E-2</v>
      </c>
      <c r="O93">
        <v>8.5653729927100006E-2</v>
      </c>
      <c r="P93">
        <v>9.1535008169899998E-2</v>
      </c>
      <c r="Q93">
        <v>9.6438995569600006E-2</v>
      </c>
      <c r="R93">
        <v>9.42040302749E-2</v>
      </c>
      <c r="S93">
        <v>9.4744317553999993E-2</v>
      </c>
      <c r="T93">
        <v>9.4340022955199998E-2</v>
      </c>
      <c r="U93">
        <v>9.6610938644200006E-2</v>
      </c>
      <c r="V93">
        <v>9.9709302753899998E-2</v>
      </c>
      <c r="W93">
        <v>9.7089638772200004E-2</v>
      </c>
      <c r="X93">
        <v>7.3682985297199993E-2</v>
      </c>
      <c r="Y93">
        <v>7.9291394153299999E-2</v>
      </c>
      <c r="Z93">
        <v>8.14049531982E-2</v>
      </c>
      <c r="AA93">
        <v>8.5124787649600006E-2</v>
      </c>
      <c r="AB93">
        <v>8.2352776504899999E-2</v>
      </c>
      <c r="AC93">
        <v>8.6907131585800004E-2</v>
      </c>
      <c r="AD93">
        <v>8.0911224626599998E-2</v>
      </c>
      <c r="AE93">
        <v>8.7687137272999996E-2</v>
      </c>
      <c r="AF93">
        <v>9.3989653948000004E-2</v>
      </c>
      <c r="AG93">
        <v>9.8132347546000004E-2</v>
      </c>
      <c r="AH93">
        <v>9.2869003540499998E-2</v>
      </c>
      <c r="AI93">
        <v>0.118242909742</v>
      </c>
      <c r="AJ93">
        <v>9.8520140324399999E-2</v>
      </c>
      <c r="AK93">
        <v>0.10700104462399999</v>
      </c>
      <c r="AL93">
        <v>9.9522920586500002E-2</v>
      </c>
      <c r="AN93" s="1">
        <v>2677990000000</v>
      </c>
      <c r="AO93">
        <v>0.138398112692</v>
      </c>
      <c r="AP93">
        <v>0.98490294627899999</v>
      </c>
      <c r="AQ93" s="1">
        <f t="shared" si="87"/>
        <v>33597642814.414391</v>
      </c>
      <c r="AR93" s="1">
        <f t="shared" si="88"/>
        <v>34599255093.684616</v>
      </c>
      <c r="AS93" s="1">
        <f t="shared" si="89"/>
        <v>32731894200.542419</v>
      </c>
      <c r="AT93" s="1">
        <f t="shared" si="90"/>
        <v>38277840284.968994</v>
      </c>
      <c r="AU93" s="1">
        <f t="shared" si="91"/>
        <v>38072242736.942993</v>
      </c>
      <c r="AV93" s="1">
        <f t="shared" si="92"/>
        <v>36753415010.45916</v>
      </c>
      <c r="AW93" s="1">
        <f t="shared" si="93"/>
        <v>35794942721.376549</v>
      </c>
      <c r="AX93" s="1">
        <f t="shared" si="94"/>
        <v>36073987468.252228</v>
      </c>
      <c r="AY93" s="1">
        <f t="shared" si="95"/>
        <v>41352957081.597092</v>
      </c>
      <c r="AZ93" s="1">
        <f t="shared" si="96"/>
        <v>33245423906.895069</v>
      </c>
      <c r="BA93" s="1">
        <f t="shared" si="97"/>
        <v>31745735867.122112</v>
      </c>
      <c r="BB93" s="1">
        <f t="shared" si="98"/>
        <v>33925506740.099697</v>
      </c>
      <c r="BC93" s="1">
        <f t="shared" si="99"/>
        <v>35743065517.972778</v>
      </c>
      <c r="BD93" s="1">
        <f t="shared" si="100"/>
        <v>34914723098.114159</v>
      </c>
      <c r="BE93" s="1">
        <f t="shared" si="101"/>
        <v>35114969103.387627</v>
      </c>
      <c r="BF93" s="1">
        <f t="shared" si="102"/>
        <v>34965125896.828705</v>
      </c>
      <c r="BG93" s="1">
        <f t="shared" si="103"/>
        <v>35806792566.813248</v>
      </c>
      <c r="BH93" s="1">
        <f t="shared" si="104"/>
        <v>36955135420.42186</v>
      </c>
      <c r="BI93" s="1">
        <f t="shared" si="105"/>
        <v>35984212602.531242</v>
      </c>
      <c r="BJ93" s="1">
        <f t="shared" si="106"/>
        <v>27309033607.021919</v>
      </c>
      <c r="BK93" s="1">
        <f t="shared" si="107"/>
        <v>29387671237.071564</v>
      </c>
      <c r="BL93" s="1">
        <f t="shared" si="108"/>
        <v>30171017008.891052</v>
      </c>
      <c r="BM93" s="1">
        <f t="shared" si="109"/>
        <v>31549694645.744358</v>
      </c>
      <c r="BN93" s="1">
        <f t="shared" si="110"/>
        <v>30522307587.46608</v>
      </c>
      <c r="BO93" s="1">
        <f t="shared" si="111"/>
        <v>32210282571.93425</v>
      </c>
      <c r="BP93" s="1">
        <f t="shared" si="112"/>
        <v>29988026999.729683</v>
      </c>
      <c r="BQ93" s="1">
        <f t="shared" si="113"/>
        <v>32499375113.984417</v>
      </c>
      <c r="BR93" s="1">
        <f t="shared" si="114"/>
        <v>34835269065.514252</v>
      </c>
      <c r="BS93" s="1">
        <f t="shared" si="115"/>
        <v>36370670464.291122</v>
      </c>
      <c r="BT93" s="1">
        <f t="shared" si="116"/>
        <v>34419923792.562843</v>
      </c>
      <c r="BU93" s="1">
        <f t="shared" si="117"/>
        <v>43824223230.258362</v>
      </c>
      <c r="BV93" s="1">
        <f t="shared" si="118"/>
        <v>36514397621.587624</v>
      </c>
      <c r="BW93" s="1">
        <f t="shared" si="119"/>
        <v>39657664681.160927</v>
      </c>
      <c r="BX93" s="1">
        <f t="shared" si="120"/>
        <v>36886056828.495293</v>
      </c>
    </row>
    <row r="94" spans="1:76" x14ac:dyDescent="0.2">
      <c r="A94">
        <v>92</v>
      </c>
      <c r="B94" t="s">
        <v>137</v>
      </c>
      <c r="C94" t="s">
        <v>140</v>
      </c>
      <c r="D94">
        <v>1220000</v>
      </c>
      <c r="E94">
        <v>9.0650392728599996E-2</v>
      </c>
      <c r="F94">
        <v>9.3352860487400005E-2</v>
      </c>
      <c r="G94">
        <v>8.8314501121999997E-2</v>
      </c>
      <c r="H94">
        <v>0.103278116081</v>
      </c>
      <c r="I94">
        <v>0.10272338971</v>
      </c>
      <c r="J94">
        <v>9.9165037357499999E-2</v>
      </c>
      <c r="K94">
        <v>9.6578966367199995E-2</v>
      </c>
      <c r="L94">
        <v>9.7331861921000004E-2</v>
      </c>
      <c r="M94">
        <v>0.11157514295400001</v>
      </c>
      <c r="N94">
        <v>8.9700064681199995E-2</v>
      </c>
      <c r="O94">
        <v>8.5653729927100006E-2</v>
      </c>
      <c r="P94">
        <v>9.1535008169899998E-2</v>
      </c>
      <c r="Q94">
        <v>9.6438995569600006E-2</v>
      </c>
      <c r="R94">
        <v>9.42040302749E-2</v>
      </c>
      <c r="S94">
        <v>9.4744317553999993E-2</v>
      </c>
      <c r="T94">
        <v>9.4340022955199998E-2</v>
      </c>
      <c r="U94">
        <v>9.6610938644200006E-2</v>
      </c>
      <c r="V94">
        <v>9.9709302753899998E-2</v>
      </c>
      <c r="W94">
        <v>9.7089638772200004E-2</v>
      </c>
      <c r="X94">
        <v>7.3682985297199993E-2</v>
      </c>
      <c r="Y94">
        <v>7.9291394153299999E-2</v>
      </c>
      <c r="Z94">
        <v>8.14049531982E-2</v>
      </c>
      <c r="AA94">
        <v>8.5124787649600006E-2</v>
      </c>
      <c r="AB94">
        <v>8.2352776504899999E-2</v>
      </c>
      <c r="AC94">
        <v>8.6907131585800004E-2</v>
      </c>
      <c r="AD94">
        <v>8.0911224626599998E-2</v>
      </c>
      <c r="AE94">
        <v>8.7687137272999996E-2</v>
      </c>
      <c r="AF94">
        <v>9.3989653948000004E-2</v>
      </c>
      <c r="AG94">
        <v>9.8132347546000004E-2</v>
      </c>
      <c r="AH94">
        <v>9.2869003540499998E-2</v>
      </c>
      <c r="AI94">
        <v>0.118242909742</v>
      </c>
      <c r="AJ94">
        <v>9.8520140324399999E-2</v>
      </c>
      <c r="AK94">
        <v>0.10700104462399999</v>
      </c>
      <c r="AL94">
        <v>9.9522920586500002E-2</v>
      </c>
      <c r="AN94" s="1">
        <v>2677990000000</v>
      </c>
      <c r="AO94">
        <v>0.138398112692</v>
      </c>
      <c r="AP94">
        <v>0.98490294627899999</v>
      </c>
      <c r="AQ94" s="1">
        <f t="shared" si="87"/>
        <v>33597642814.414391</v>
      </c>
      <c r="AR94" s="1">
        <f t="shared" si="88"/>
        <v>34599255093.684616</v>
      </c>
      <c r="AS94" s="1">
        <f t="shared" si="89"/>
        <v>32731894200.542419</v>
      </c>
      <c r="AT94" s="1">
        <f t="shared" si="90"/>
        <v>38277840284.968994</v>
      </c>
      <c r="AU94" s="1">
        <f t="shared" si="91"/>
        <v>38072242736.942993</v>
      </c>
      <c r="AV94" s="1">
        <f t="shared" si="92"/>
        <v>36753415010.45916</v>
      </c>
      <c r="AW94" s="1">
        <f t="shared" si="93"/>
        <v>35794942721.376549</v>
      </c>
      <c r="AX94" s="1">
        <f t="shared" si="94"/>
        <v>36073987468.252228</v>
      </c>
      <c r="AY94" s="1">
        <f t="shared" si="95"/>
        <v>41352957081.597092</v>
      </c>
      <c r="AZ94" s="1">
        <f t="shared" si="96"/>
        <v>33245423906.895069</v>
      </c>
      <c r="BA94" s="1">
        <f t="shared" si="97"/>
        <v>31745735867.122112</v>
      </c>
      <c r="BB94" s="1">
        <f t="shared" si="98"/>
        <v>33925506740.099697</v>
      </c>
      <c r="BC94" s="1">
        <f t="shared" si="99"/>
        <v>35743065517.972778</v>
      </c>
      <c r="BD94" s="1">
        <f t="shared" si="100"/>
        <v>34914723098.114159</v>
      </c>
      <c r="BE94" s="1">
        <f t="shared" si="101"/>
        <v>35114969103.387627</v>
      </c>
      <c r="BF94" s="1">
        <f t="shared" si="102"/>
        <v>34965125896.828705</v>
      </c>
      <c r="BG94" s="1">
        <f t="shared" si="103"/>
        <v>35806792566.813248</v>
      </c>
      <c r="BH94" s="1">
        <f t="shared" si="104"/>
        <v>36955135420.42186</v>
      </c>
      <c r="BI94" s="1">
        <f t="shared" si="105"/>
        <v>35984212602.531242</v>
      </c>
      <c r="BJ94" s="1">
        <f t="shared" si="106"/>
        <v>27309033607.021919</v>
      </c>
      <c r="BK94" s="1">
        <f t="shared" si="107"/>
        <v>29387671237.071564</v>
      </c>
      <c r="BL94" s="1">
        <f t="shared" si="108"/>
        <v>30171017008.891052</v>
      </c>
      <c r="BM94" s="1">
        <f t="shared" si="109"/>
        <v>31549694645.744358</v>
      </c>
      <c r="BN94" s="1">
        <f t="shared" si="110"/>
        <v>30522307587.46608</v>
      </c>
      <c r="BO94" s="1">
        <f t="shared" si="111"/>
        <v>32210282571.93425</v>
      </c>
      <c r="BP94" s="1">
        <f t="shared" si="112"/>
        <v>29988026999.729683</v>
      </c>
      <c r="BQ94" s="1">
        <f t="shared" si="113"/>
        <v>32499375113.984417</v>
      </c>
      <c r="BR94" s="1">
        <f t="shared" si="114"/>
        <v>34835269065.514252</v>
      </c>
      <c r="BS94" s="1">
        <f t="shared" si="115"/>
        <v>36370670464.291122</v>
      </c>
      <c r="BT94" s="1">
        <f t="shared" si="116"/>
        <v>34419923792.562843</v>
      </c>
      <c r="BU94" s="1">
        <f t="shared" si="117"/>
        <v>43824223230.258362</v>
      </c>
      <c r="BV94" s="1">
        <f t="shared" si="118"/>
        <v>36514397621.587624</v>
      </c>
      <c r="BW94" s="1">
        <f t="shared" si="119"/>
        <v>39657664681.160927</v>
      </c>
      <c r="BX94" s="1">
        <f t="shared" si="120"/>
        <v>36886056828.495293</v>
      </c>
    </row>
    <row r="95" spans="1:76" x14ac:dyDescent="0.2">
      <c r="A95">
        <v>93</v>
      </c>
      <c r="B95" t="s">
        <v>137</v>
      </c>
      <c r="C95" t="s">
        <v>141</v>
      </c>
      <c r="D95">
        <v>2362000</v>
      </c>
      <c r="E95">
        <v>7.7996148592999998E-2</v>
      </c>
      <c r="F95">
        <v>6.2272271195599999E-2</v>
      </c>
      <c r="G95">
        <v>6.6161543981000007E-2</v>
      </c>
      <c r="H95">
        <v>7.8854095913899996E-2</v>
      </c>
      <c r="I95">
        <v>7.8814756752900006E-2</v>
      </c>
      <c r="J95">
        <v>7.4775346869699999E-2</v>
      </c>
      <c r="K95">
        <v>8.4144255377500005E-2</v>
      </c>
      <c r="L95">
        <v>8.74562591257E-2</v>
      </c>
      <c r="M95">
        <v>9.0595141097899998E-2</v>
      </c>
      <c r="N95">
        <v>7.3415862080099994E-2</v>
      </c>
      <c r="O95">
        <v>7.4944490528400007E-2</v>
      </c>
      <c r="P95">
        <v>7.4662486205500006E-2</v>
      </c>
      <c r="Q95">
        <v>7.5565076844000004E-2</v>
      </c>
      <c r="R95">
        <v>7.9162915694899999E-2</v>
      </c>
      <c r="S95">
        <v>8.8587665184000006E-2</v>
      </c>
      <c r="T95">
        <v>8.5030638870899997E-2</v>
      </c>
      <c r="U95">
        <v>8.2264226558199996E-2</v>
      </c>
      <c r="V95">
        <v>8.6319696248600003E-2</v>
      </c>
      <c r="W95">
        <v>8.7244829552399997E-2</v>
      </c>
      <c r="X95">
        <v>7.2264418097199995E-2</v>
      </c>
      <c r="Y95">
        <v>6.6654830539600002E-2</v>
      </c>
      <c r="Z95">
        <v>7.6279959275900006E-2</v>
      </c>
      <c r="AA95">
        <v>7.7780446226900002E-2</v>
      </c>
      <c r="AB95">
        <v>7.3529459432799996E-2</v>
      </c>
      <c r="AC95">
        <v>7.1447430651799995E-2</v>
      </c>
      <c r="AD95">
        <v>7.1020593387799993E-2</v>
      </c>
      <c r="AE95">
        <v>7.6425086892400004E-2</v>
      </c>
      <c r="AF95">
        <v>8.2186284924600006E-2</v>
      </c>
      <c r="AG95">
        <v>8.4574776083600006E-2</v>
      </c>
      <c r="AH95">
        <v>8.2581886600100005E-2</v>
      </c>
      <c r="AI95">
        <v>0.111518565285</v>
      </c>
      <c r="AJ95">
        <v>8.8261164881200005E-2</v>
      </c>
      <c r="AK95">
        <v>9.7758551847399996E-2</v>
      </c>
      <c r="AL95">
        <v>8.9452832051199999E-2</v>
      </c>
      <c r="AN95" s="1">
        <v>2677990000000</v>
      </c>
      <c r="AO95">
        <v>0.138398112692</v>
      </c>
      <c r="AP95">
        <v>0.98490294627899999</v>
      </c>
      <c r="AQ95" s="1">
        <f t="shared" si="87"/>
        <v>28907615978.820198</v>
      </c>
      <c r="AR95" s="1">
        <f t="shared" si="88"/>
        <v>23079894768.200268</v>
      </c>
      <c r="AS95" s="1">
        <f t="shared" si="89"/>
        <v>24521371124.986813</v>
      </c>
      <c r="AT95" s="1">
        <f t="shared" si="90"/>
        <v>29225595932.061901</v>
      </c>
      <c r="AU95" s="1">
        <f t="shared" si="91"/>
        <v>29211015707.529903</v>
      </c>
      <c r="AV95" s="1">
        <f t="shared" si="92"/>
        <v>27713894224.08429</v>
      </c>
      <c r="AW95" s="1">
        <f t="shared" si="93"/>
        <v>31186281183.823101</v>
      </c>
      <c r="AX95" s="1">
        <f t="shared" si="94"/>
        <v>32413805032.122082</v>
      </c>
      <c r="AY95" s="1">
        <f t="shared" si="95"/>
        <v>33577164970.940178</v>
      </c>
      <c r="AZ95" s="1">
        <f t="shared" si="96"/>
        <v>27210030059.817966</v>
      </c>
      <c r="BA95" s="1">
        <f t="shared" si="97"/>
        <v>27776583728.875954</v>
      </c>
      <c r="BB95" s="1">
        <f t="shared" si="98"/>
        <v>27672064815.855011</v>
      </c>
      <c r="BC95" s="1">
        <f t="shared" si="99"/>
        <v>28006590866.621803</v>
      </c>
      <c r="BD95" s="1">
        <f t="shared" si="100"/>
        <v>29340053425.115761</v>
      </c>
      <c r="BE95" s="1">
        <f t="shared" si="101"/>
        <v>32833136658.611938</v>
      </c>
      <c r="BF95" s="1">
        <f t="shared" si="102"/>
        <v>31514800400.469032</v>
      </c>
      <c r="BG95" s="1">
        <f t="shared" si="103"/>
        <v>30489488430.362492</v>
      </c>
      <c r="BH95" s="1">
        <f t="shared" si="104"/>
        <v>31992562140.265522</v>
      </c>
      <c r="BI95" s="1">
        <f t="shared" si="105"/>
        <v>32335443151.160301</v>
      </c>
      <c r="BJ95" s="1">
        <f t="shared" si="106"/>
        <v>26783271802.144409</v>
      </c>
      <c r="BK95" s="1">
        <f t="shared" si="107"/>
        <v>24704197311.417286</v>
      </c>
      <c r="BL95" s="1">
        <f t="shared" si="108"/>
        <v>28271546857.195229</v>
      </c>
      <c r="BM95" s="1">
        <f t="shared" si="109"/>
        <v>28827670477.953491</v>
      </c>
      <c r="BN95" s="1">
        <f t="shared" si="110"/>
        <v>27252132505.993835</v>
      </c>
      <c r="BO95" s="1">
        <f t="shared" si="111"/>
        <v>26480472756.843082</v>
      </c>
      <c r="BP95" s="1">
        <f t="shared" si="112"/>
        <v>26322274590.19323</v>
      </c>
      <c r="BQ95" s="1">
        <f t="shared" si="113"/>
        <v>28325335326.002777</v>
      </c>
      <c r="BR95" s="1">
        <f t="shared" si="114"/>
        <v>30460601019.208031</v>
      </c>
      <c r="BS95" s="1">
        <f t="shared" si="115"/>
        <v>31345844540.057674</v>
      </c>
      <c r="BT95" s="1">
        <f t="shared" si="116"/>
        <v>30607222378.367783</v>
      </c>
      <c r="BU95" s="1">
        <f t="shared" si="117"/>
        <v>41331987770.189636</v>
      </c>
      <c r="BV95" s="1">
        <f t="shared" si="118"/>
        <v>32712126255.655224</v>
      </c>
      <c r="BW95" s="1">
        <f t="shared" si="119"/>
        <v>36232131027.349831</v>
      </c>
      <c r="BX95" s="1">
        <f t="shared" si="120"/>
        <v>33153792383.359623</v>
      </c>
    </row>
    <row r="96" spans="1:76" x14ac:dyDescent="0.2">
      <c r="A96">
        <v>94</v>
      </c>
      <c r="B96" t="s">
        <v>137</v>
      </c>
      <c r="C96" t="s">
        <v>142</v>
      </c>
      <c r="D96">
        <v>2944700</v>
      </c>
      <c r="E96">
        <v>7.7996148592999998E-2</v>
      </c>
      <c r="F96">
        <v>6.2272271195599999E-2</v>
      </c>
      <c r="G96">
        <v>6.6161543981000007E-2</v>
      </c>
      <c r="H96">
        <v>7.8854095913899996E-2</v>
      </c>
      <c r="I96">
        <v>7.8814756752900006E-2</v>
      </c>
      <c r="J96">
        <v>7.4775346869699999E-2</v>
      </c>
      <c r="K96">
        <v>8.4144255377500005E-2</v>
      </c>
      <c r="L96">
        <v>8.74562591257E-2</v>
      </c>
      <c r="M96">
        <v>9.0595141097899998E-2</v>
      </c>
      <c r="N96">
        <v>7.3415862080099994E-2</v>
      </c>
      <c r="O96">
        <v>7.4944490528400007E-2</v>
      </c>
      <c r="P96">
        <v>7.4662486205500006E-2</v>
      </c>
      <c r="Q96">
        <v>7.5565076844000004E-2</v>
      </c>
      <c r="R96">
        <v>7.9162915694899999E-2</v>
      </c>
      <c r="S96">
        <v>8.8587665184000006E-2</v>
      </c>
      <c r="T96">
        <v>8.5030638870899997E-2</v>
      </c>
      <c r="U96">
        <v>8.2264226558199996E-2</v>
      </c>
      <c r="V96">
        <v>8.6319696248600003E-2</v>
      </c>
      <c r="W96">
        <v>8.7244829552399997E-2</v>
      </c>
      <c r="X96">
        <v>7.2264418097199995E-2</v>
      </c>
      <c r="Y96">
        <v>6.6654830539600002E-2</v>
      </c>
      <c r="Z96">
        <v>7.6279959275900006E-2</v>
      </c>
      <c r="AA96">
        <v>7.7780446226900002E-2</v>
      </c>
      <c r="AB96">
        <v>7.3529459432799996E-2</v>
      </c>
      <c r="AC96">
        <v>7.1447430651799995E-2</v>
      </c>
      <c r="AD96">
        <v>7.1020593387799993E-2</v>
      </c>
      <c r="AE96">
        <v>7.6425086892400004E-2</v>
      </c>
      <c r="AF96">
        <v>8.2186284924600006E-2</v>
      </c>
      <c r="AG96">
        <v>8.4574776083600006E-2</v>
      </c>
      <c r="AH96">
        <v>8.2581886600100005E-2</v>
      </c>
      <c r="AI96">
        <v>0.111518565285</v>
      </c>
      <c r="AJ96">
        <v>8.8261164881200005E-2</v>
      </c>
      <c r="AK96">
        <v>9.7758551847399996E-2</v>
      </c>
      <c r="AL96">
        <v>8.9452832051199999E-2</v>
      </c>
      <c r="AN96" s="1">
        <v>2677990000000</v>
      </c>
      <c r="AO96">
        <v>0.138398112692</v>
      </c>
      <c r="AP96">
        <v>0.98490294627899999</v>
      </c>
      <c r="AQ96" s="1">
        <f t="shared" si="87"/>
        <v>28907615978.820198</v>
      </c>
      <c r="AR96" s="1">
        <f t="shared" si="88"/>
        <v>23079894768.200268</v>
      </c>
      <c r="AS96" s="1">
        <f t="shared" si="89"/>
        <v>24521371124.986813</v>
      </c>
      <c r="AT96" s="1">
        <f t="shared" si="90"/>
        <v>29225595932.061901</v>
      </c>
      <c r="AU96" s="1">
        <f t="shared" si="91"/>
        <v>29211015707.529903</v>
      </c>
      <c r="AV96" s="1">
        <f t="shared" si="92"/>
        <v>27713894224.08429</v>
      </c>
      <c r="AW96" s="1">
        <f t="shared" si="93"/>
        <v>31186281183.823101</v>
      </c>
      <c r="AX96" s="1">
        <f t="shared" si="94"/>
        <v>32413805032.122082</v>
      </c>
      <c r="AY96" s="1">
        <f t="shared" si="95"/>
        <v>33577164970.940178</v>
      </c>
      <c r="AZ96" s="1">
        <f t="shared" si="96"/>
        <v>27210030059.817966</v>
      </c>
      <c r="BA96" s="1">
        <f t="shared" si="97"/>
        <v>27776583728.875954</v>
      </c>
      <c r="BB96" s="1">
        <f t="shared" si="98"/>
        <v>27672064815.855011</v>
      </c>
      <c r="BC96" s="1">
        <f t="shared" si="99"/>
        <v>28006590866.621803</v>
      </c>
      <c r="BD96" s="1">
        <f t="shared" si="100"/>
        <v>29340053425.115761</v>
      </c>
      <c r="BE96" s="1">
        <f t="shared" si="101"/>
        <v>32833136658.611938</v>
      </c>
      <c r="BF96" s="1">
        <f t="shared" si="102"/>
        <v>31514800400.469032</v>
      </c>
      <c r="BG96" s="1">
        <f t="shared" si="103"/>
        <v>30489488430.362492</v>
      </c>
      <c r="BH96" s="1">
        <f t="shared" si="104"/>
        <v>31992562140.265522</v>
      </c>
      <c r="BI96" s="1">
        <f t="shared" si="105"/>
        <v>32335443151.160301</v>
      </c>
      <c r="BJ96" s="1">
        <f t="shared" si="106"/>
        <v>26783271802.144409</v>
      </c>
      <c r="BK96" s="1">
        <f t="shared" si="107"/>
        <v>24704197311.417286</v>
      </c>
      <c r="BL96" s="1">
        <f t="shared" si="108"/>
        <v>28271546857.195229</v>
      </c>
      <c r="BM96" s="1">
        <f t="shared" si="109"/>
        <v>28827670477.953491</v>
      </c>
      <c r="BN96" s="1">
        <f t="shared" si="110"/>
        <v>27252132505.993835</v>
      </c>
      <c r="BO96" s="1">
        <f t="shared" si="111"/>
        <v>26480472756.843082</v>
      </c>
      <c r="BP96" s="1">
        <f t="shared" si="112"/>
        <v>26322274590.19323</v>
      </c>
      <c r="BQ96" s="1">
        <f t="shared" si="113"/>
        <v>28325335326.002777</v>
      </c>
      <c r="BR96" s="1">
        <f t="shared" si="114"/>
        <v>30460601019.208031</v>
      </c>
      <c r="BS96" s="1">
        <f t="shared" si="115"/>
        <v>31345844540.057674</v>
      </c>
      <c r="BT96" s="1">
        <f t="shared" si="116"/>
        <v>30607222378.367783</v>
      </c>
      <c r="BU96" s="1">
        <f t="shared" si="117"/>
        <v>41331987770.189636</v>
      </c>
      <c r="BV96" s="1">
        <f t="shared" si="118"/>
        <v>32712126255.655224</v>
      </c>
      <c r="BW96" s="1">
        <f t="shared" si="119"/>
        <v>36232131027.349831</v>
      </c>
      <c r="BX96" s="1">
        <f t="shared" si="120"/>
        <v>33153792383.359623</v>
      </c>
    </row>
    <row r="97" spans="1:76" x14ac:dyDescent="0.2">
      <c r="A97">
        <v>95</v>
      </c>
      <c r="B97" t="s">
        <v>137</v>
      </c>
      <c r="C97" t="s">
        <v>143</v>
      </c>
      <c r="D97">
        <v>1004000</v>
      </c>
      <c r="E97">
        <v>9.0650392728599996E-2</v>
      </c>
      <c r="F97">
        <v>9.3352860487400005E-2</v>
      </c>
      <c r="G97">
        <v>8.8314501121999997E-2</v>
      </c>
      <c r="H97">
        <v>0.103278116081</v>
      </c>
      <c r="I97">
        <v>0.10272338971</v>
      </c>
      <c r="J97">
        <v>9.9165037357499999E-2</v>
      </c>
      <c r="K97">
        <v>9.6578966367199995E-2</v>
      </c>
      <c r="L97">
        <v>9.7331861921000004E-2</v>
      </c>
      <c r="M97">
        <v>0.11157514295400001</v>
      </c>
      <c r="N97">
        <v>8.9700064681199995E-2</v>
      </c>
      <c r="O97">
        <v>8.5653729927100006E-2</v>
      </c>
      <c r="P97">
        <v>9.1535008169899998E-2</v>
      </c>
      <c r="Q97">
        <v>9.6438995569600006E-2</v>
      </c>
      <c r="R97">
        <v>9.42040302749E-2</v>
      </c>
      <c r="S97">
        <v>9.4744317553999993E-2</v>
      </c>
      <c r="T97">
        <v>9.4340022955199998E-2</v>
      </c>
      <c r="U97">
        <v>9.6610938644200006E-2</v>
      </c>
      <c r="V97">
        <v>9.9709302753899998E-2</v>
      </c>
      <c r="W97">
        <v>9.7089638772200004E-2</v>
      </c>
      <c r="X97">
        <v>7.3682985297199993E-2</v>
      </c>
      <c r="Y97">
        <v>7.9291394153299999E-2</v>
      </c>
      <c r="Z97">
        <v>8.14049531982E-2</v>
      </c>
      <c r="AA97">
        <v>8.5124787649600006E-2</v>
      </c>
      <c r="AB97">
        <v>8.2352776504899999E-2</v>
      </c>
      <c r="AC97">
        <v>8.6907131585800004E-2</v>
      </c>
      <c r="AD97">
        <v>8.0911224626599998E-2</v>
      </c>
      <c r="AE97">
        <v>8.7687137272999996E-2</v>
      </c>
      <c r="AF97">
        <v>9.3989653948000004E-2</v>
      </c>
      <c r="AG97">
        <v>9.8132347546000004E-2</v>
      </c>
      <c r="AH97">
        <v>9.2869003540499998E-2</v>
      </c>
      <c r="AI97">
        <v>0.118242909742</v>
      </c>
      <c r="AJ97">
        <v>9.8520140324399999E-2</v>
      </c>
      <c r="AK97">
        <v>0.10700104462399999</v>
      </c>
      <c r="AL97">
        <v>9.9522920586500002E-2</v>
      </c>
      <c r="AN97" s="1">
        <v>2677990000000</v>
      </c>
      <c r="AO97">
        <v>0.138398112692</v>
      </c>
      <c r="AP97">
        <v>0.98490294627899999</v>
      </c>
      <c r="AQ97" s="1">
        <f t="shared" si="87"/>
        <v>33597642814.414391</v>
      </c>
      <c r="AR97" s="1">
        <f t="shared" si="88"/>
        <v>34599255093.684616</v>
      </c>
      <c r="AS97" s="1">
        <f t="shared" si="89"/>
        <v>32731894200.542419</v>
      </c>
      <c r="AT97" s="1">
        <f t="shared" si="90"/>
        <v>38277840284.968994</v>
      </c>
      <c r="AU97" s="1">
        <f t="shared" si="91"/>
        <v>38072242736.942993</v>
      </c>
      <c r="AV97" s="1">
        <f t="shared" si="92"/>
        <v>36753415010.45916</v>
      </c>
      <c r="AW97" s="1">
        <f t="shared" si="93"/>
        <v>35794942721.376549</v>
      </c>
      <c r="AX97" s="1">
        <f t="shared" si="94"/>
        <v>36073987468.252228</v>
      </c>
      <c r="AY97" s="1">
        <f t="shared" si="95"/>
        <v>41352957081.597092</v>
      </c>
      <c r="AZ97" s="1">
        <f t="shared" si="96"/>
        <v>33245423906.895069</v>
      </c>
      <c r="BA97" s="1">
        <f t="shared" si="97"/>
        <v>31745735867.122112</v>
      </c>
      <c r="BB97" s="1">
        <f t="shared" si="98"/>
        <v>33925506740.099697</v>
      </c>
      <c r="BC97" s="1">
        <f t="shared" si="99"/>
        <v>35743065517.972778</v>
      </c>
      <c r="BD97" s="1">
        <f t="shared" si="100"/>
        <v>34914723098.114159</v>
      </c>
      <c r="BE97" s="1">
        <f t="shared" si="101"/>
        <v>35114969103.387627</v>
      </c>
      <c r="BF97" s="1">
        <f t="shared" si="102"/>
        <v>34965125896.828705</v>
      </c>
      <c r="BG97" s="1">
        <f t="shared" si="103"/>
        <v>35806792566.813248</v>
      </c>
      <c r="BH97" s="1">
        <f t="shared" si="104"/>
        <v>36955135420.42186</v>
      </c>
      <c r="BI97" s="1">
        <f t="shared" si="105"/>
        <v>35984212602.531242</v>
      </c>
      <c r="BJ97" s="1">
        <f t="shared" si="106"/>
        <v>27309033607.021919</v>
      </c>
      <c r="BK97" s="1">
        <f t="shared" si="107"/>
        <v>29387671237.071564</v>
      </c>
      <c r="BL97" s="1">
        <f t="shared" si="108"/>
        <v>30171017008.891052</v>
      </c>
      <c r="BM97" s="1">
        <f t="shared" si="109"/>
        <v>31549694645.744358</v>
      </c>
      <c r="BN97" s="1">
        <f t="shared" si="110"/>
        <v>30522307587.46608</v>
      </c>
      <c r="BO97" s="1">
        <f t="shared" si="111"/>
        <v>32210282571.93425</v>
      </c>
      <c r="BP97" s="1">
        <f t="shared" si="112"/>
        <v>29988026999.729683</v>
      </c>
      <c r="BQ97" s="1">
        <f t="shared" si="113"/>
        <v>32499375113.984417</v>
      </c>
      <c r="BR97" s="1">
        <f t="shared" si="114"/>
        <v>34835269065.514252</v>
      </c>
      <c r="BS97" s="1">
        <f t="shared" si="115"/>
        <v>36370670464.291122</v>
      </c>
      <c r="BT97" s="1">
        <f t="shared" si="116"/>
        <v>34419923792.562843</v>
      </c>
      <c r="BU97" s="1">
        <f t="shared" si="117"/>
        <v>43824223230.258362</v>
      </c>
      <c r="BV97" s="1">
        <f t="shared" si="118"/>
        <v>36514397621.587624</v>
      </c>
      <c r="BW97" s="1">
        <f t="shared" si="119"/>
        <v>39657664681.160927</v>
      </c>
      <c r="BX97" s="1">
        <f t="shared" si="120"/>
        <v>36886056828.495293</v>
      </c>
    </row>
    <row r="98" spans="1:76" x14ac:dyDescent="0.2">
      <c r="A98">
        <v>96</v>
      </c>
      <c r="B98" t="s">
        <v>137</v>
      </c>
      <c r="C98" t="s">
        <v>144</v>
      </c>
      <c r="D98">
        <v>2895000</v>
      </c>
      <c r="E98">
        <v>7.7996148592999998E-2</v>
      </c>
      <c r="F98">
        <v>6.2272271195599999E-2</v>
      </c>
      <c r="G98">
        <v>6.6161543981000007E-2</v>
      </c>
      <c r="H98">
        <v>7.8854095913899996E-2</v>
      </c>
      <c r="I98">
        <v>7.8814756752900006E-2</v>
      </c>
      <c r="J98">
        <v>7.4775346869699999E-2</v>
      </c>
      <c r="K98">
        <v>8.4144255377500005E-2</v>
      </c>
      <c r="L98">
        <v>8.74562591257E-2</v>
      </c>
      <c r="M98">
        <v>9.0595141097899998E-2</v>
      </c>
      <c r="N98">
        <v>7.3415862080099994E-2</v>
      </c>
      <c r="O98">
        <v>7.4944490528400007E-2</v>
      </c>
      <c r="P98">
        <v>7.4662486205500006E-2</v>
      </c>
      <c r="Q98">
        <v>7.5565076844000004E-2</v>
      </c>
      <c r="R98">
        <v>7.9162915694899999E-2</v>
      </c>
      <c r="S98">
        <v>8.8587665184000006E-2</v>
      </c>
      <c r="T98">
        <v>8.5030638870899997E-2</v>
      </c>
      <c r="U98">
        <v>8.2264226558199996E-2</v>
      </c>
      <c r="V98">
        <v>8.6319696248600003E-2</v>
      </c>
      <c r="W98">
        <v>8.7244829552399997E-2</v>
      </c>
      <c r="X98">
        <v>7.2264418097199995E-2</v>
      </c>
      <c r="Y98">
        <v>6.6654830539600002E-2</v>
      </c>
      <c r="Z98">
        <v>7.6279959275900006E-2</v>
      </c>
      <c r="AA98">
        <v>7.7780446226900002E-2</v>
      </c>
      <c r="AB98">
        <v>7.3529459432799996E-2</v>
      </c>
      <c r="AC98">
        <v>7.1447430651799995E-2</v>
      </c>
      <c r="AD98">
        <v>7.1020593387799993E-2</v>
      </c>
      <c r="AE98">
        <v>7.6425086892400004E-2</v>
      </c>
      <c r="AF98">
        <v>8.2186284924600006E-2</v>
      </c>
      <c r="AG98">
        <v>8.4574776083600006E-2</v>
      </c>
      <c r="AH98">
        <v>8.2581886600100005E-2</v>
      </c>
      <c r="AI98">
        <v>0.111518565285</v>
      </c>
      <c r="AJ98">
        <v>8.8261164881200005E-2</v>
      </c>
      <c r="AK98">
        <v>9.7758551847399996E-2</v>
      </c>
      <c r="AL98">
        <v>8.9452832051199999E-2</v>
      </c>
      <c r="AN98" s="1">
        <v>2677990000000</v>
      </c>
      <c r="AO98">
        <v>0.138398112692</v>
      </c>
      <c r="AP98">
        <v>0.98490294627899999</v>
      </c>
      <c r="AQ98" s="1">
        <f t="shared" si="87"/>
        <v>28907615978.820198</v>
      </c>
      <c r="AR98" s="1">
        <f t="shared" si="88"/>
        <v>23079894768.200268</v>
      </c>
      <c r="AS98" s="1">
        <f t="shared" si="89"/>
        <v>24521371124.986813</v>
      </c>
      <c r="AT98" s="1">
        <f t="shared" si="90"/>
        <v>29225595932.061901</v>
      </c>
      <c r="AU98" s="1">
        <f t="shared" si="91"/>
        <v>29211015707.529903</v>
      </c>
      <c r="AV98" s="1">
        <f t="shared" si="92"/>
        <v>27713894224.08429</v>
      </c>
      <c r="AW98" s="1">
        <f t="shared" si="93"/>
        <v>31186281183.823101</v>
      </c>
      <c r="AX98" s="1">
        <f t="shared" si="94"/>
        <v>32413805032.122082</v>
      </c>
      <c r="AY98" s="1">
        <f t="shared" si="95"/>
        <v>33577164970.940178</v>
      </c>
      <c r="AZ98" s="1">
        <f t="shared" si="96"/>
        <v>27210030059.817966</v>
      </c>
      <c r="BA98" s="1">
        <f t="shared" si="97"/>
        <v>27776583728.875954</v>
      </c>
      <c r="BB98" s="1">
        <f t="shared" si="98"/>
        <v>27672064815.855011</v>
      </c>
      <c r="BC98" s="1">
        <f t="shared" si="99"/>
        <v>28006590866.621803</v>
      </c>
      <c r="BD98" s="1">
        <f t="shared" si="100"/>
        <v>29340053425.115761</v>
      </c>
      <c r="BE98" s="1">
        <f t="shared" si="101"/>
        <v>32833136658.611938</v>
      </c>
      <c r="BF98" s="1">
        <f t="shared" si="102"/>
        <v>31514800400.469032</v>
      </c>
      <c r="BG98" s="1">
        <f t="shared" si="103"/>
        <v>30489488430.362492</v>
      </c>
      <c r="BH98" s="1">
        <f t="shared" si="104"/>
        <v>31992562140.265522</v>
      </c>
      <c r="BI98" s="1">
        <f t="shared" si="105"/>
        <v>32335443151.160301</v>
      </c>
      <c r="BJ98" s="1">
        <f t="shared" si="106"/>
        <v>26783271802.144409</v>
      </c>
      <c r="BK98" s="1">
        <f t="shared" si="107"/>
        <v>24704197311.417286</v>
      </c>
      <c r="BL98" s="1">
        <f t="shared" si="108"/>
        <v>28271546857.195229</v>
      </c>
      <c r="BM98" s="1">
        <f t="shared" si="109"/>
        <v>28827670477.953491</v>
      </c>
      <c r="BN98" s="1">
        <f t="shared" si="110"/>
        <v>27252132505.993835</v>
      </c>
      <c r="BO98" s="1">
        <f t="shared" si="111"/>
        <v>26480472756.843082</v>
      </c>
      <c r="BP98" s="1">
        <f t="shared" si="112"/>
        <v>26322274590.19323</v>
      </c>
      <c r="BQ98" s="1">
        <f t="shared" si="113"/>
        <v>28325335326.002777</v>
      </c>
      <c r="BR98" s="1">
        <f t="shared" si="114"/>
        <v>30460601019.208031</v>
      </c>
      <c r="BS98" s="1">
        <f t="shared" si="115"/>
        <v>31345844540.057674</v>
      </c>
      <c r="BT98" s="1">
        <f t="shared" si="116"/>
        <v>30607222378.367783</v>
      </c>
      <c r="BU98" s="1">
        <f t="shared" si="117"/>
        <v>41331987770.189636</v>
      </c>
      <c r="BV98" s="1">
        <f t="shared" si="118"/>
        <v>32712126255.655224</v>
      </c>
      <c r="BW98" s="1">
        <f t="shared" si="119"/>
        <v>36232131027.349831</v>
      </c>
      <c r="BX98" s="1">
        <f t="shared" si="120"/>
        <v>33153792383.359623</v>
      </c>
    </row>
    <row r="99" spans="1:76" x14ac:dyDescent="0.2">
      <c r="A99">
        <v>97</v>
      </c>
      <c r="B99" t="s">
        <v>137</v>
      </c>
      <c r="C99" t="s">
        <v>145</v>
      </c>
      <c r="D99">
        <v>1757000</v>
      </c>
      <c r="E99">
        <v>1.7022953737399999E-2</v>
      </c>
      <c r="F99">
        <v>1.63475578043E-2</v>
      </c>
      <c r="G99">
        <v>1.6085444068399998E-2</v>
      </c>
      <c r="H99">
        <v>1.8453013276600001E-2</v>
      </c>
      <c r="I99">
        <v>1.89113808046E-2</v>
      </c>
      <c r="J99">
        <v>1.75558741324E-2</v>
      </c>
      <c r="K99">
        <v>1.8329396961599999E-2</v>
      </c>
      <c r="L99">
        <v>1.9485261075E-2</v>
      </c>
      <c r="M99">
        <v>2.0021128223599999E-2</v>
      </c>
      <c r="N99">
        <v>1.6750231688500001E-2</v>
      </c>
      <c r="O99">
        <v>1.82406996772E-2</v>
      </c>
      <c r="P99">
        <v>1.8115757323100001E-2</v>
      </c>
      <c r="Q99">
        <v>1.88113385186E-2</v>
      </c>
      <c r="R99">
        <v>1.7642803364600002E-2</v>
      </c>
      <c r="S99">
        <v>1.6473826197499999E-2</v>
      </c>
      <c r="T99">
        <v>1.6880330861499999E-2</v>
      </c>
      <c r="U99">
        <v>1.7557052833800001E-2</v>
      </c>
      <c r="V99">
        <v>1.8669304993399999E-2</v>
      </c>
      <c r="W99">
        <v>1.7412809243399999E-2</v>
      </c>
      <c r="X99">
        <v>1.4093438611E-2</v>
      </c>
      <c r="Y99">
        <v>1.43303576033E-2</v>
      </c>
      <c r="Z99">
        <v>1.68714906006E-2</v>
      </c>
      <c r="AA99">
        <v>1.6024740943499999E-2</v>
      </c>
      <c r="AB99">
        <v>1.6027540359499999E-2</v>
      </c>
      <c r="AC99">
        <v>1.61163849816E-2</v>
      </c>
      <c r="AD99">
        <v>1.65852134849E-2</v>
      </c>
      <c r="AE99">
        <v>1.5716510513299999E-2</v>
      </c>
      <c r="AF99">
        <v>1.8107359075199999E-2</v>
      </c>
      <c r="AG99">
        <v>1.6777489159599999E-2</v>
      </c>
      <c r="AH99">
        <v>1.7204179085999999E-2</v>
      </c>
      <c r="AI99">
        <v>2.2300884173399999E-2</v>
      </c>
      <c r="AJ99">
        <v>1.80842270592E-2</v>
      </c>
      <c r="AK99">
        <v>1.9912540352100001E-2</v>
      </c>
      <c r="AL99">
        <v>1.9497490102600001E-2</v>
      </c>
      <c r="AN99" s="1">
        <v>2677990000000</v>
      </c>
      <c r="AO99">
        <v>0.138398112692</v>
      </c>
      <c r="AP99">
        <v>0.98490294627899999</v>
      </c>
      <c r="AQ99" s="1">
        <f t="shared" si="87"/>
        <v>6309196266.0082626</v>
      </c>
      <c r="AR99" s="1">
        <f t="shared" si="88"/>
        <v>6058875107.5932188</v>
      </c>
      <c r="AS99" s="1">
        <f t="shared" si="89"/>
        <v>5961728218.2037191</v>
      </c>
      <c r="AT99" s="1">
        <f t="shared" si="90"/>
        <v>6839217462.3337488</v>
      </c>
      <c r="AU99" s="1">
        <f t="shared" si="91"/>
        <v>7009101651.6894054</v>
      </c>
      <c r="AV99" s="1">
        <f t="shared" si="92"/>
        <v>6506711892.1493702</v>
      </c>
      <c r="AW99" s="1">
        <f t="shared" si="93"/>
        <v>6793401700.5660248</v>
      </c>
      <c r="AX99" s="1">
        <f t="shared" si="94"/>
        <v>7221798185.7338247</v>
      </c>
      <c r="AY99" s="1">
        <f t="shared" si="95"/>
        <v>7420405963.513052</v>
      </c>
      <c r="AZ99" s="1">
        <f t="shared" si="96"/>
        <v>6208117630.7067022</v>
      </c>
      <c r="BA99" s="1">
        <f t="shared" si="97"/>
        <v>6760527935.8731165</v>
      </c>
      <c r="BB99" s="1">
        <f t="shared" si="98"/>
        <v>6714220705.8756514</v>
      </c>
      <c r="BC99" s="1">
        <f t="shared" si="99"/>
        <v>6972023103.1007786</v>
      </c>
      <c r="BD99" s="1">
        <f t="shared" si="100"/>
        <v>6538930365.8445807</v>
      </c>
      <c r="BE99" s="1">
        <f t="shared" si="101"/>
        <v>6105673805.820426</v>
      </c>
      <c r="BF99" s="1">
        <f t="shared" si="102"/>
        <v>6256336126.1079426</v>
      </c>
      <c r="BG99" s="1">
        <f t="shared" si="103"/>
        <v>6507148752.789794</v>
      </c>
      <c r="BH99" s="1">
        <f t="shared" si="104"/>
        <v>6919381393.520669</v>
      </c>
      <c r="BI99" s="1">
        <f t="shared" si="105"/>
        <v>6453687929.4810944</v>
      </c>
      <c r="BJ99" s="1">
        <f t="shared" si="106"/>
        <v>5223433702.012681</v>
      </c>
      <c r="BK99" s="1">
        <f t="shared" si="107"/>
        <v>5311242694.7776413</v>
      </c>
      <c r="BL99" s="1">
        <f t="shared" si="108"/>
        <v>6253059671.156517</v>
      </c>
      <c r="BM99" s="1">
        <f t="shared" si="109"/>
        <v>5939229894.1841526</v>
      </c>
      <c r="BN99" s="1">
        <f t="shared" si="110"/>
        <v>5940267438.2700176</v>
      </c>
      <c r="BO99" s="1">
        <f t="shared" si="111"/>
        <v>5973195810.5522461</v>
      </c>
      <c r="BP99" s="1">
        <f t="shared" si="112"/>
        <v>6146957138.2306461</v>
      </c>
      <c r="BQ99" s="1">
        <f t="shared" si="113"/>
        <v>5824990831.4875641</v>
      </c>
      <c r="BR99" s="1">
        <f t="shared" si="114"/>
        <v>6711108073.6551161</v>
      </c>
      <c r="BS99" s="1">
        <f t="shared" si="115"/>
        <v>6218220033.4705133</v>
      </c>
      <c r="BT99" s="1">
        <f t="shared" si="116"/>
        <v>6376363592.5681133</v>
      </c>
      <c r="BU99" s="1">
        <f t="shared" si="117"/>
        <v>8265349088.4119596</v>
      </c>
      <c r="BV99" s="1">
        <f t="shared" si="118"/>
        <v>6702534683.206913</v>
      </c>
      <c r="BW99" s="1">
        <f t="shared" si="119"/>
        <v>7380160175.1516371</v>
      </c>
      <c r="BX99" s="1">
        <f t="shared" si="120"/>
        <v>7226330615.0913305</v>
      </c>
    </row>
    <row r="100" spans="1:76" x14ac:dyDescent="0.2">
      <c r="A100">
        <v>98</v>
      </c>
      <c r="B100" t="s">
        <v>137</v>
      </c>
      <c r="C100" t="s">
        <v>146</v>
      </c>
      <c r="D100">
        <v>1275000</v>
      </c>
      <c r="E100">
        <v>1.1811030582899999E-2</v>
      </c>
      <c r="F100">
        <v>1.1556725744200001E-2</v>
      </c>
      <c r="G100">
        <v>1.15334463904E-2</v>
      </c>
      <c r="H100">
        <v>1.2914000468499999E-2</v>
      </c>
      <c r="I100">
        <v>1.3287206816400001E-2</v>
      </c>
      <c r="J100">
        <v>1.2518398793000001E-2</v>
      </c>
      <c r="K100">
        <v>1.2583227373E-2</v>
      </c>
      <c r="L100">
        <v>1.3966580867000001E-2</v>
      </c>
      <c r="M100">
        <v>1.46017536131E-2</v>
      </c>
      <c r="N100">
        <v>1.22005914135E-2</v>
      </c>
      <c r="O100">
        <v>1.31370697187E-2</v>
      </c>
      <c r="P100">
        <v>1.26759027748E-2</v>
      </c>
      <c r="Q100">
        <v>1.1884404748399999E-2</v>
      </c>
      <c r="R100">
        <v>1.4068391205100001E-2</v>
      </c>
      <c r="S100">
        <v>1.31238093274E-2</v>
      </c>
      <c r="T100">
        <v>1.3960540022099999E-2</v>
      </c>
      <c r="U100">
        <v>1.26882791401E-2</v>
      </c>
      <c r="V100">
        <v>1.3487144050599999E-2</v>
      </c>
      <c r="W100">
        <v>1.3600004714799999E-2</v>
      </c>
      <c r="X100">
        <v>1.21916038149E-2</v>
      </c>
      <c r="Y100">
        <v>1.12157863486E-2</v>
      </c>
      <c r="Z100">
        <v>1.34918588564E-2</v>
      </c>
      <c r="AA100">
        <v>1.3030102561800001E-2</v>
      </c>
      <c r="AB100">
        <v>1.2512652623400001E-2</v>
      </c>
      <c r="AC100">
        <v>1.19529167704E-2</v>
      </c>
      <c r="AD100">
        <v>1.32111805726E-2</v>
      </c>
      <c r="AE100">
        <v>1.29705781383E-2</v>
      </c>
      <c r="AF100">
        <v>1.3805098767800001E-2</v>
      </c>
      <c r="AG100">
        <v>1.32549398641E-2</v>
      </c>
      <c r="AH100">
        <v>1.4187440052000001E-2</v>
      </c>
      <c r="AI100">
        <v>1.6125961930900001E-2</v>
      </c>
      <c r="AJ100">
        <v>1.4409183262999999E-2</v>
      </c>
      <c r="AK100">
        <v>1.5787379938200001E-2</v>
      </c>
      <c r="AL100">
        <v>1.4284682921900001E-2</v>
      </c>
      <c r="AN100" s="1">
        <v>2677990000000</v>
      </c>
      <c r="AO100">
        <v>0.138398112692</v>
      </c>
      <c r="AP100">
        <v>0.98490294627899999</v>
      </c>
      <c r="AQ100" s="1">
        <f t="shared" si="87"/>
        <v>4377507640.6172266</v>
      </c>
      <c r="AR100" s="1">
        <f t="shared" si="88"/>
        <v>4283254953.1280508</v>
      </c>
      <c r="AS100" s="1">
        <f t="shared" si="89"/>
        <v>4274626955.0534649</v>
      </c>
      <c r="AT100" s="1">
        <f t="shared" si="90"/>
        <v>4786300003.6287203</v>
      </c>
      <c r="AU100" s="1">
        <f t="shared" si="91"/>
        <v>4924621010.2498026</v>
      </c>
      <c r="AV100" s="1">
        <f t="shared" si="92"/>
        <v>4639678644.4689665</v>
      </c>
      <c r="AW100" s="1">
        <f t="shared" si="93"/>
        <v>4663705980.8041401</v>
      </c>
      <c r="AX100" s="1">
        <f t="shared" si="94"/>
        <v>5176416573.4281988</v>
      </c>
      <c r="AY100" s="1">
        <f t="shared" si="95"/>
        <v>5411829861.8494606</v>
      </c>
      <c r="AZ100" s="1">
        <f t="shared" si="96"/>
        <v>4521890088.9114208</v>
      </c>
      <c r="BA100" s="1">
        <f t="shared" si="97"/>
        <v>4868975883.6277971</v>
      </c>
      <c r="BB100" s="1">
        <f t="shared" si="98"/>
        <v>4698054150.2233381</v>
      </c>
      <c r="BC100" s="1">
        <f t="shared" si="99"/>
        <v>4404702216.7251911</v>
      </c>
      <c r="BD100" s="1">
        <f t="shared" si="100"/>
        <v>5214150412.9774609</v>
      </c>
      <c r="BE100" s="1">
        <f t="shared" si="101"/>
        <v>4864061201.2191868</v>
      </c>
      <c r="BF100" s="1">
        <f t="shared" si="102"/>
        <v>5174177662.5626373</v>
      </c>
      <c r="BG100" s="1">
        <f t="shared" si="103"/>
        <v>4702641187.1701603</v>
      </c>
      <c r="BH100" s="1">
        <f t="shared" si="104"/>
        <v>4998723499.8006735</v>
      </c>
      <c r="BI100" s="1">
        <f t="shared" si="105"/>
        <v>5040552908.029954</v>
      </c>
      <c r="BJ100" s="1">
        <f t="shared" si="106"/>
        <v>4518559026.3706751</v>
      </c>
      <c r="BK100" s="1">
        <f t="shared" si="107"/>
        <v>4156893007.085238</v>
      </c>
      <c r="BL100" s="1">
        <f t="shared" si="108"/>
        <v>5000470942.4364929</v>
      </c>
      <c r="BM100" s="1">
        <f t="shared" si="109"/>
        <v>4829330778.7118225</v>
      </c>
      <c r="BN100" s="1">
        <f t="shared" si="110"/>
        <v>4637548948.7449799</v>
      </c>
      <c r="BO100" s="1">
        <f t="shared" si="111"/>
        <v>4430094742.608017</v>
      </c>
      <c r="BP100" s="1">
        <f t="shared" si="112"/>
        <v>4896443497.6452904</v>
      </c>
      <c r="BQ100" s="1">
        <f t="shared" si="113"/>
        <v>4807269315.3326797</v>
      </c>
      <c r="BR100" s="1">
        <f t="shared" si="114"/>
        <v>5116566662.9475384</v>
      </c>
      <c r="BS100" s="1">
        <f t="shared" si="115"/>
        <v>4912661949.6715336</v>
      </c>
      <c r="BT100" s="1">
        <f t="shared" si="116"/>
        <v>5258273339.6986837</v>
      </c>
      <c r="BU100" s="1">
        <f t="shared" si="117"/>
        <v>5976745303.4132032</v>
      </c>
      <c r="BV100" s="1">
        <f t="shared" si="118"/>
        <v>5340457751.430954</v>
      </c>
      <c r="BW100" s="1">
        <f t="shared" si="119"/>
        <v>5851257078.6883001</v>
      </c>
      <c r="BX100" s="1">
        <f t="shared" si="120"/>
        <v>5294314344.164382</v>
      </c>
    </row>
    <row r="101" spans="1:76" x14ac:dyDescent="0.2">
      <c r="A101">
        <v>99</v>
      </c>
      <c r="B101" t="s">
        <v>137</v>
      </c>
      <c r="C101" t="s">
        <v>147</v>
      </c>
      <c r="D101">
        <v>3406000</v>
      </c>
      <c r="E101">
        <v>2.2937235620899998E-2</v>
      </c>
      <c r="F101">
        <v>2.0348659890099999E-2</v>
      </c>
      <c r="G101">
        <v>1.9125315118499998E-2</v>
      </c>
      <c r="H101">
        <v>2.2995434005199999E-2</v>
      </c>
      <c r="I101">
        <v>2.5609793830400001E-2</v>
      </c>
      <c r="J101">
        <v>2.4169862666500001E-2</v>
      </c>
      <c r="K101">
        <v>2.4018546867400001E-2</v>
      </c>
      <c r="L101">
        <v>2.77338138506E-2</v>
      </c>
      <c r="M101">
        <v>2.6562773955999999E-2</v>
      </c>
      <c r="N101">
        <v>2.04585738007E-2</v>
      </c>
      <c r="O101">
        <v>2.4665801303300001E-2</v>
      </c>
      <c r="P101">
        <v>2.41324388954E-2</v>
      </c>
      <c r="Q101">
        <v>2.4432565753099999E-2</v>
      </c>
      <c r="R101">
        <v>2.34319955563E-2</v>
      </c>
      <c r="S101">
        <v>2.3400465292399999E-2</v>
      </c>
      <c r="T101">
        <v>2.4384533668900001E-2</v>
      </c>
      <c r="U101">
        <v>2.5323369376999999E-2</v>
      </c>
      <c r="V101">
        <v>2.4292152942399999E-2</v>
      </c>
      <c r="W101">
        <v>2.5024863233800002E-2</v>
      </c>
      <c r="X101">
        <v>2.1803766835200002E-2</v>
      </c>
      <c r="Y101">
        <v>2.1885981261600001E-2</v>
      </c>
      <c r="Z101">
        <v>2.4109748892400001E-2</v>
      </c>
      <c r="AA101">
        <v>2.3453801533200001E-2</v>
      </c>
      <c r="AB101">
        <v>2.1569794596499998E-2</v>
      </c>
      <c r="AC101">
        <v>2.3245466051199998E-2</v>
      </c>
      <c r="AD101">
        <v>2.22021679266E-2</v>
      </c>
      <c r="AE101">
        <v>2.3179753445099999E-2</v>
      </c>
      <c r="AF101">
        <v>2.4197709488399999E-2</v>
      </c>
      <c r="AG101">
        <v>2.3942225948199999E-2</v>
      </c>
      <c r="AH101">
        <v>2.5401016335300002E-2</v>
      </c>
      <c r="AI101">
        <v>3.1208331061900001E-2</v>
      </c>
      <c r="AJ101">
        <v>2.5156435783599999E-2</v>
      </c>
      <c r="AK101">
        <v>2.8657326439899999E-2</v>
      </c>
      <c r="AL101">
        <v>2.66544179941E-2</v>
      </c>
      <c r="AN101" s="1">
        <v>2677990000000</v>
      </c>
      <c r="AO101">
        <v>0.138398112692</v>
      </c>
      <c r="AP101">
        <v>0.98490294627899999</v>
      </c>
      <c r="AQ101" s="1">
        <f t="shared" si="87"/>
        <v>8501199237.4736452</v>
      </c>
      <c r="AR101" s="1">
        <f t="shared" si="88"/>
        <v>7541798619.520875</v>
      </c>
      <c r="AS101" s="1">
        <f t="shared" si="89"/>
        <v>7088391861.5584164</v>
      </c>
      <c r="AT101" s="1">
        <f t="shared" si="90"/>
        <v>8522769232.5859823</v>
      </c>
      <c r="AU101" s="1">
        <f t="shared" si="91"/>
        <v>9491726177.5205669</v>
      </c>
      <c r="AV101" s="1">
        <f t="shared" si="92"/>
        <v>8958046273.1554871</v>
      </c>
      <c r="AW101" s="1">
        <f t="shared" si="93"/>
        <v>8901964285.8930588</v>
      </c>
      <c r="AX101" s="1">
        <f t="shared" si="94"/>
        <v>10278949087.6628</v>
      </c>
      <c r="AY101" s="1">
        <f t="shared" si="95"/>
        <v>9844928021.4993725</v>
      </c>
      <c r="AZ101" s="1">
        <f t="shared" si="96"/>
        <v>7582535876.1120338</v>
      </c>
      <c r="BA101" s="1">
        <f t="shared" si="97"/>
        <v>9141855396.0454426</v>
      </c>
      <c r="BB101" s="1">
        <f t="shared" si="98"/>
        <v>8944175947.2105045</v>
      </c>
      <c r="BC101" s="1">
        <f t="shared" si="99"/>
        <v>9055411592.8651981</v>
      </c>
      <c r="BD101" s="1">
        <f t="shared" si="100"/>
        <v>8684571499.723177</v>
      </c>
      <c r="BE101" s="1">
        <f t="shared" si="101"/>
        <v>8672885477.0544395</v>
      </c>
      <c r="BF101" s="1">
        <f t="shared" si="102"/>
        <v>9037609520.9710922</v>
      </c>
      <c r="BG101" s="1">
        <f t="shared" si="103"/>
        <v>9385569037.0053768</v>
      </c>
      <c r="BH101" s="1">
        <f t="shared" si="104"/>
        <v>9003370566.6934681</v>
      </c>
      <c r="BI101" s="1">
        <f t="shared" si="105"/>
        <v>9274934074.7590656</v>
      </c>
      <c r="BJ101" s="1">
        <f t="shared" si="106"/>
        <v>8081103104.8815823</v>
      </c>
      <c r="BK101" s="1">
        <f t="shared" si="107"/>
        <v>8111574135.9409723</v>
      </c>
      <c r="BL101" s="1">
        <f t="shared" si="108"/>
        <v>8935766379.4931946</v>
      </c>
      <c r="BM101" s="1">
        <f t="shared" si="109"/>
        <v>8692653421.9416409</v>
      </c>
      <c r="BN101" s="1">
        <f t="shared" si="110"/>
        <v>7994386263.7547417</v>
      </c>
      <c r="BO101" s="1">
        <f t="shared" si="111"/>
        <v>8615438300.2072964</v>
      </c>
      <c r="BP101" s="1">
        <f t="shared" si="112"/>
        <v>8228762008.0901384</v>
      </c>
      <c r="BQ101" s="1">
        <f t="shared" si="113"/>
        <v>8591083318.3732719</v>
      </c>
      <c r="BR101" s="1">
        <f t="shared" si="114"/>
        <v>8968367106.2765732</v>
      </c>
      <c r="BS101" s="1">
        <f t="shared" si="115"/>
        <v>8873677558.1099091</v>
      </c>
      <c r="BT101" s="1">
        <f t="shared" si="116"/>
        <v>9414347233.0182686</v>
      </c>
      <c r="BU101" s="1">
        <f t="shared" si="117"/>
        <v>11566705099.567675</v>
      </c>
      <c r="BV101" s="1">
        <f t="shared" si="118"/>
        <v>9323698645.9793663</v>
      </c>
      <c r="BW101" s="1">
        <f t="shared" si="119"/>
        <v>10621229415.149204</v>
      </c>
      <c r="BX101" s="1">
        <f t="shared" si="120"/>
        <v>9878893937.867466</v>
      </c>
    </row>
    <row r="102" spans="1:76" x14ac:dyDescent="0.2">
      <c r="A102">
        <v>100</v>
      </c>
      <c r="B102" t="s">
        <v>148</v>
      </c>
      <c r="C102" t="s">
        <v>149</v>
      </c>
      <c r="D102">
        <v>1060000</v>
      </c>
      <c r="E102">
        <v>4.31893056369E-4</v>
      </c>
      <c r="F102">
        <v>4.3815550568599999E-4</v>
      </c>
      <c r="G102">
        <v>4.4722525987000002E-4</v>
      </c>
      <c r="H102">
        <v>6.1944261609700002E-4</v>
      </c>
      <c r="I102">
        <v>6.3682631161599999E-4</v>
      </c>
      <c r="J102">
        <v>5.9871174939100003E-4</v>
      </c>
      <c r="K102">
        <v>6.5539771304000004E-4</v>
      </c>
      <c r="L102">
        <v>6.8476644087299995E-4</v>
      </c>
      <c r="M102">
        <v>6.66950852298E-4</v>
      </c>
      <c r="N102">
        <v>5.4677660936299996E-4</v>
      </c>
      <c r="O102">
        <v>5.6815531565300003E-4</v>
      </c>
      <c r="P102">
        <v>5.5077162013500002E-4</v>
      </c>
      <c r="Q102">
        <v>6.1177651434699996E-4</v>
      </c>
      <c r="R102">
        <v>6.7062194327699995E-4</v>
      </c>
      <c r="S102">
        <v>7.6974139971399996E-4</v>
      </c>
      <c r="T102">
        <v>8.9369470689100005E-4</v>
      </c>
      <c r="U102">
        <v>7.5160189134600001E-4</v>
      </c>
      <c r="V102">
        <v>7.4048064514499999E-4</v>
      </c>
      <c r="W102">
        <v>9.1604517255899996E-4</v>
      </c>
      <c r="X102">
        <v>7.8950050704200002E-4</v>
      </c>
      <c r="Y102">
        <v>9.9788890674000008E-4</v>
      </c>
      <c r="Z102">
        <v>1.03373603042E-3</v>
      </c>
      <c r="AA102">
        <v>1.14116942819E-3</v>
      </c>
      <c r="AB102">
        <v>1.08685887635E-3</v>
      </c>
      <c r="AC102">
        <v>1.1391179361700001E-3</v>
      </c>
      <c r="AD102">
        <v>1.0596496137999999E-3</v>
      </c>
      <c r="AE102">
        <v>1.1627640810100001E-3</v>
      </c>
      <c r="AF102">
        <v>1.28660941492E-3</v>
      </c>
      <c r="AG102">
        <v>1.2951393027899999E-3</v>
      </c>
      <c r="AH102">
        <v>1.46206596907E-3</v>
      </c>
      <c r="AI102">
        <v>1.7258446532499999E-3</v>
      </c>
      <c r="AJ102">
        <v>1.58655914257E-3</v>
      </c>
      <c r="AK102">
        <v>1.52166721085E-3</v>
      </c>
      <c r="AL102">
        <v>1.70759717162E-3</v>
      </c>
      <c r="AN102" s="1">
        <v>2149200000000</v>
      </c>
      <c r="AO102">
        <v>2.1060105581399999</v>
      </c>
      <c r="AP102">
        <v>-1.05517328551</v>
      </c>
      <c r="AQ102" s="1">
        <f t="shared" si="87"/>
        <v>1954850716.8366461</v>
      </c>
      <c r="AR102" s="1">
        <f t="shared" si="88"/>
        <v>1983196052.2291908</v>
      </c>
      <c r="AS102" s="1">
        <f t="shared" si="89"/>
        <v>2024247917.2838969</v>
      </c>
      <c r="AT102" s="1">
        <f t="shared" si="90"/>
        <v>2803744640.6218815</v>
      </c>
      <c r="AU102" s="1">
        <f t="shared" si="91"/>
        <v>2882427381.975225</v>
      </c>
      <c r="AV102" s="1">
        <f t="shared" si="92"/>
        <v>2709911806.212419</v>
      </c>
      <c r="AW102" s="1">
        <f t="shared" si="93"/>
        <v>2966485962.7998028</v>
      </c>
      <c r="AX102" s="1">
        <f t="shared" si="94"/>
        <v>3099415811.5442781</v>
      </c>
      <c r="AY102" s="1">
        <f t="shared" si="95"/>
        <v>3018778219.4757681</v>
      </c>
      <c r="AZ102" s="1">
        <f t="shared" si="96"/>
        <v>2474841007.5144968</v>
      </c>
      <c r="BA102" s="1">
        <f t="shared" si="97"/>
        <v>2571606117.9967098</v>
      </c>
      <c r="BB102" s="1">
        <f t="shared" si="98"/>
        <v>2492923376.6478915</v>
      </c>
      <c r="BC102" s="1">
        <f t="shared" si="99"/>
        <v>2769046040.4005189</v>
      </c>
      <c r="BD102" s="1">
        <f t="shared" si="100"/>
        <v>3035394450.5682616</v>
      </c>
      <c r="BE102" s="1">
        <f t="shared" si="101"/>
        <v>3484032690.0836954</v>
      </c>
      <c r="BF102" s="1">
        <f t="shared" si="102"/>
        <v>4045074845.8117261</v>
      </c>
      <c r="BG102" s="1">
        <f t="shared" si="103"/>
        <v>3401928959.9742842</v>
      </c>
      <c r="BH102" s="1">
        <f t="shared" si="104"/>
        <v>3351591554.018012</v>
      </c>
      <c r="BI102" s="1">
        <f t="shared" si="105"/>
        <v>4146238370.4121146</v>
      </c>
      <c r="BJ102" s="1">
        <f t="shared" si="106"/>
        <v>3573467110.3749809</v>
      </c>
      <c r="BK102" s="1">
        <f t="shared" si="107"/>
        <v>4516682581.2484713</v>
      </c>
      <c r="BL102" s="1">
        <f t="shared" si="108"/>
        <v>4678935190.7521267</v>
      </c>
      <c r="BM102" s="1">
        <f t="shared" si="109"/>
        <v>5165204306.5571461</v>
      </c>
      <c r="BN102" s="1">
        <f t="shared" si="110"/>
        <v>4919381828.9077034</v>
      </c>
      <c r="BO102" s="1">
        <f t="shared" si="111"/>
        <v>5155918765.6420012</v>
      </c>
      <c r="BP102" s="1">
        <f t="shared" si="112"/>
        <v>4796226233.7526388</v>
      </c>
      <c r="BQ102" s="1">
        <f t="shared" si="113"/>
        <v>5262946842.4059944</v>
      </c>
      <c r="BR102" s="1">
        <f t="shared" si="114"/>
        <v>5823500285.4416542</v>
      </c>
      <c r="BS102" s="1">
        <f t="shared" si="115"/>
        <v>5862108587.1295595</v>
      </c>
      <c r="BT102" s="1">
        <f t="shared" si="116"/>
        <v>6617658389.1569662</v>
      </c>
      <c r="BU102" s="1">
        <f t="shared" si="117"/>
        <v>7811583464.4768658</v>
      </c>
      <c r="BV102" s="1">
        <f t="shared" si="118"/>
        <v>7181144108.2925339</v>
      </c>
      <c r="BW102" s="1">
        <f t="shared" si="119"/>
        <v>6887427788.0853024</v>
      </c>
      <c r="BX102" s="1">
        <f t="shared" si="120"/>
        <v>7728991021.6977158</v>
      </c>
    </row>
    <row r="103" spans="1:76" x14ac:dyDescent="0.2">
      <c r="A103">
        <v>101</v>
      </c>
      <c r="B103" t="s">
        <v>148</v>
      </c>
      <c r="C103" t="s">
        <v>150</v>
      </c>
      <c r="D103">
        <v>3830000</v>
      </c>
      <c r="E103">
        <v>3.7844629064300001E-4</v>
      </c>
      <c r="F103">
        <v>2.69933160231E-4</v>
      </c>
      <c r="G103">
        <v>3.0243311272199998E-4</v>
      </c>
      <c r="H103">
        <v>4.6309732969199998E-4</v>
      </c>
      <c r="I103">
        <v>3.3126197423499998E-4</v>
      </c>
      <c r="J103">
        <v>3.9043132295800003E-4</v>
      </c>
      <c r="K103">
        <v>4.2455087441099998E-4</v>
      </c>
      <c r="L103">
        <v>4.6935977900900002E-4</v>
      </c>
      <c r="M103">
        <v>4.5532325467700002E-4</v>
      </c>
      <c r="N103">
        <v>3.5026526871500001E-4</v>
      </c>
      <c r="O103">
        <v>3.38496182929E-4</v>
      </c>
      <c r="P103">
        <v>3.4853769649000001E-4</v>
      </c>
      <c r="Q103">
        <v>3.9939310387699999E-4</v>
      </c>
      <c r="R103">
        <v>4.3696779978100002E-4</v>
      </c>
      <c r="S103">
        <v>4.1396949452999999E-4</v>
      </c>
      <c r="T103">
        <v>5.7992440143899999E-4</v>
      </c>
      <c r="U103">
        <v>4.5856245259999999E-4</v>
      </c>
      <c r="V103">
        <v>4.7454249568499999E-4</v>
      </c>
      <c r="W103">
        <v>5.29176967316E-4</v>
      </c>
      <c r="X103">
        <v>5.0542284921599998E-4</v>
      </c>
      <c r="Y103">
        <v>5.3198427218200002E-4</v>
      </c>
      <c r="Z103">
        <v>5.1330489749499999E-4</v>
      </c>
      <c r="AA103">
        <v>5.5465865764199997E-4</v>
      </c>
      <c r="AB103">
        <v>5.8262373304200003E-4</v>
      </c>
      <c r="AC103">
        <v>6.5820501790599996E-4</v>
      </c>
      <c r="AD103">
        <v>5.1190124506099997E-4</v>
      </c>
      <c r="AE103">
        <v>5.8597090422899995E-4</v>
      </c>
      <c r="AF103">
        <v>7.1510692808299996E-4</v>
      </c>
      <c r="AG103">
        <v>8.1141907965299998E-4</v>
      </c>
      <c r="AH103">
        <v>7.9122807926799998E-4</v>
      </c>
      <c r="AI103">
        <v>8.7901034297500002E-4</v>
      </c>
      <c r="AJ103">
        <v>8.9520633258900002E-4</v>
      </c>
      <c r="AK103">
        <v>9.4433416775099996E-4</v>
      </c>
      <c r="AL103">
        <v>9.9594538798699998E-4</v>
      </c>
      <c r="AN103" s="1">
        <v>2149200000000</v>
      </c>
      <c r="AO103">
        <v>2.1060105581399999</v>
      </c>
      <c r="AP103">
        <v>-1.05517328551</v>
      </c>
      <c r="AQ103" s="1">
        <f t="shared" si="87"/>
        <v>1712937940.6265893</v>
      </c>
      <c r="AR103" s="1">
        <f t="shared" si="88"/>
        <v>1221781698.0246012</v>
      </c>
      <c r="AS103" s="1">
        <f t="shared" si="89"/>
        <v>1368884214.4630859</v>
      </c>
      <c r="AT103" s="1">
        <f t="shared" si="90"/>
        <v>2096088681.1296315</v>
      </c>
      <c r="AU103" s="1">
        <f t="shared" si="91"/>
        <v>1499370499.8136032</v>
      </c>
      <c r="AV103" s="1">
        <f t="shared" si="92"/>
        <v>1767185048.0222476</v>
      </c>
      <c r="AW103" s="1">
        <f t="shared" si="93"/>
        <v>1921618254.6516588</v>
      </c>
      <c r="AX103" s="1">
        <f t="shared" si="94"/>
        <v>2124434016.5221767</v>
      </c>
      <c r="AY103" s="1">
        <f t="shared" si="95"/>
        <v>2060901368.2249517</v>
      </c>
      <c r="AZ103" s="1">
        <f t="shared" si="96"/>
        <v>1585383931.3533475</v>
      </c>
      <c r="BA103" s="1">
        <f t="shared" si="97"/>
        <v>1532114249.3197992</v>
      </c>
      <c r="BB103" s="1">
        <f t="shared" si="98"/>
        <v>1577564528.4881558</v>
      </c>
      <c r="BC103" s="1">
        <f t="shared" si="99"/>
        <v>1807748200.393635</v>
      </c>
      <c r="BD103" s="1">
        <f t="shared" si="100"/>
        <v>1977820212.757957</v>
      </c>
      <c r="BE103" s="1">
        <f t="shared" si="101"/>
        <v>1873724412.0893443</v>
      </c>
      <c r="BF103" s="1">
        <f t="shared" si="102"/>
        <v>2624875800.0302577</v>
      </c>
      <c r="BG103" s="1">
        <f t="shared" si="103"/>
        <v>2075562748.6022787</v>
      </c>
      <c r="BH103" s="1">
        <f t="shared" si="104"/>
        <v>2147892225.1222792</v>
      </c>
      <c r="BI103" s="1">
        <f t="shared" si="105"/>
        <v>2395180840.8035698</v>
      </c>
      <c r="BJ103" s="1">
        <f t="shared" si="106"/>
        <v>2287664051.3788896</v>
      </c>
      <c r="BK103" s="1">
        <f t="shared" si="107"/>
        <v>2407887370.4612045</v>
      </c>
      <c r="BL103" s="1">
        <f t="shared" si="108"/>
        <v>2323340076.9623613</v>
      </c>
      <c r="BM103" s="1">
        <f t="shared" si="109"/>
        <v>2510517033.0979686</v>
      </c>
      <c r="BN103" s="1">
        <f t="shared" si="110"/>
        <v>2637093617.0136271</v>
      </c>
      <c r="BO103" s="1">
        <f t="shared" si="111"/>
        <v>2979192492.457437</v>
      </c>
      <c r="BP103" s="1">
        <f t="shared" si="112"/>
        <v>2316986812.1290178</v>
      </c>
      <c r="BQ103" s="1">
        <f t="shared" si="113"/>
        <v>2652243710.0697455</v>
      </c>
      <c r="BR103" s="1">
        <f t="shared" si="114"/>
        <v>3236744074.4024043</v>
      </c>
      <c r="BS103" s="1">
        <f t="shared" si="115"/>
        <v>3672675784.2556777</v>
      </c>
      <c r="BT103" s="1">
        <f t="shared" si="116"/>
        <v>3581286513.2446995</v>
      </c>
      <c r="BU103" s="1">
        <f t="shared" si="117"/>
        <v>3978609921.4417515</v>
      </c>
      <c r="BV103" s="1">
        <f t="shared" si="118"/>
        <v>4051916823.3238611</v>
      </c>
      <c r="BW103" s="1">
        <f t="shared" si="119"/>
        <v>4274281092.3641481</v>
      </c>
      <c r="BX103" s="1">
        <f t="shared" si="120"/>
        <v>4507885753.0256948</v>
      </c>
    </row>
    <row r="104" spans="1:76" x14ac:dyDescent="0.2">
      <c r="A104">
        <v>102</v>
      </c>
      <c r="B104" t="s">
        <v>148</v>
      </c>
      <c r="C104" t="s">
        <v>151</v>
      </c>
      <c r="D104">
        <v>3531147</v>
      </c>
      <c r="E104">
        <v>6.0102237724299996E-3</v>
      </c>
      <c r="F104">
        <v>5.8620844540999998E-3</v>
      </c>
      <c r="G104">
        <v>6.8606212004199999E-3</v>
      </c>
      <c r="H104">
        <v>9.4920376196100005E-3</v>
      </c>
      <c r="I104">
        <v>9.4784329883400003E-3</v>
      </c>
      <c r="J104">
        <v>9.9795369069899994E-3</v>
      </c>
      <c r="K104">
        <v>1.1622026200399999E-2</v>
      </c>
      <c r="L104">
        <v>1.12540533163E-2</v>
      </c>
      <c r="M104">
        <v>1.40549877602E-2</v>
      </c>
      <c r="N104">
        <v>8.3819644914799995E-3</v>
      </c>
      <c r="O104">
        <v>9.0364984184099998E-3</v>
      </c>
      <c r="P104">
        <v>1.05137886177E-2</v>
      </c>
      <c r="Q104">
        <v>1.17439280155E-2</v>
      </c>
      <c r="R104">
        <v>1.2387988535800001E-2</v>
      </c>
      <c r="S104">
        <v>1.30201719971E-2</v>
      </c>
      <c r="T104">
        <v>1.4519920635300001E-2</v>
      </c>
      <c r="U104">
        <v>1.32651633333E-2</v>
      </c>
      <c r="V104">
        <v>1.39447470575E-2</v>
      </c>
      <c r="W104">
        <v>1.42578695234E-2</v>
      </c>
      <c r="X104">
        <v>1.2662780492900001E-2</v>
      </c>
      <c r="Y104">
        <v>1.38898966394E-2</v>
      </c>
      <c r="Z104">
        <v>1.5064537779400001E-2</v>
      </c>
      <c r="AA104">
        <v>1.6925564959300001E-2</v>
      </c>
      <c r="AB104">
        <v>1.63405658145E-2</v>
      </c>
      <c r="AC104">
        <v>1.6029062947499999E-2</v>
      </c>
      <c r="AD104">
        <v>1.45087993891E-2</v>
      </c>
      <c r="AE104">
        <v>1.7056212608900001E-2</v>
      </c>
      <c r="AF104">
        <v>2.0139389165E-2</v>
      </c>
      <c r="AG104">
        <v>2.07445793102E-2</v>
      </c>
      <c r="AH104">
        <v>1.88405787712E-2</v>
      </c>
      <c r="AI104">
        <v>2.461218163E-2</v>
      </c>
      <c r="AJ104">
        <v>2.6357461470799998E-2</v>
      </c>
      <c r="AK104">
        <v>2.6903050374299999E-2</v>
      </c>
      <c r="AL104">
        <v>2.97026891389E-2</v>
      </c>
      <c r="AN104" s="1">
        <v>2149200000000</v>
      </c>
      <c r="AO104">
        <v>2.1060105581399999</v>
      </c>
      <c r="AP104">
        <v>-1.05517328551</v>
      </c>
      <c r="AQ104" s="1">
        <f t="shared" si="87"/>
        <v>27203702575.494221</v>
      </c>
      <c r="AR104" s="1">
        <f t="shared" si="88"/>
        <v>26533188779.639923</v>
      </c>
      <c r="AS104" s="1">
        <f t="shared" si="89"/>
        <v>31052803636.943039</v>
      </c>
      <c r="AT104" s="1">
        <f t="shared" si="90"/>
        <v>42963220341.939453</v>
      </c>
      <c r="AU104" s="1">
        <f t="shared" si="91"/>
        <v>42901642544.384544</v>
      </c>
      <c r="AV104" s="1">
        <f t="shared" si="92"/>
        <v>45169758088.58461</v>
      </c>
      <c r="AW104" s="1">
        <f t="shared" si="93"/>
        <v>52604055364.889503</v>
      </c>
      <c r="AX104" s="1">
        <f t="shared" si="94"/>
        <v>50938522553.811508</v>
      </c>
      <c r="AY104" s="1">
        <f t="shared" si="95"/>
        <v>63616218165.551781</v>
      </c>
      <c r="AZ104" s="1">
        <f t="shared" si="96"/>
        <v>37938765287.001022</v>
      </c>
      <c r="BA104" s="1">
        <f t="shared" si="97"/>
        <v>40901341548.379539</v>
      </c>
      <c r="BB104" s="1">
        <f t="shared" si="98"/>
        <v>47587908425.22802</v>
      </c>
      <c r="BC104" s="1">
        <f t="shared" si="99"/>
        <v>53155811979.444397</v>
      </c>
      <c r="BD104" s="1">
        <f t="shared" si="100"/>
        <v>56070983110.880562</v>
      </c>
      <c r="BE104" s="1">
        <f t="shared" si="101"/>
        <v>58932395847.830696</v>
      </c>
      <c r="BF104" s="1">
        <f t="shared" si="102"/>
        <v>65720614961.858772</v>
      </c>
      <c r="BG104" s="1">
        <f t="shared" si="103"/>
        <v>60041284916.84169</v>
      </c>
      <c r="BH104" s="1">
        <f t="shared" si="104"/>
        <v>63117242519.799446</v>
      </c>
      <c r="BI104" s="1">
        <f t="shared" si="105"/>
        <v>64534509289.653</v>
      </c>
      <c r="BJ104" s="1">
        <f t="shared" si="106"/>
        <v>57314756879.400993</v>
      </c>
      <c r="BK104" s="1">
        <f t="shared" si="107"/>
        <v>62868976479.027626</v>
      </c>
      <c r="BL104" s="1">
        <f t="shared" si="108"/>
        <v>68185681715.874382</v>
      </c>
      <c r="BM104" s="1">
        <f t="shared" si="109"/>
        <v>76609133454.750565</v>
      </c>
      <c r="BN104" s="1">
        <f t="shared" si="110"/>
        <v>73961288159.029816</v>
      </c>
      <c r="BO104" s="1">
        <f t="shared" si="111"/>
        <v>72551352079.086563</v>
      </c>
      <c r="BP104" s="1">
        <f t="shared" si="112"/>
        <v>65670277555.907021</v>
      </c>
      <c r="BQ104" s="1">
        <f t="shared" si="113"/>
        <v>77200475796.812607</v>
      </c>
      <c r="BR104" s="1">
        <f t="shared" si="114"/>
        <v>91155666351.384888</v>
      </c>
      <c r="BS104" s="1">
        <f t="shared" si="115"/>
        <v>93894900918.184494</v>
      </c>
      <c r="BT104" s="1">
        <f t="shared" si="116"/>
        <v>85276941533.022522</v>
      </c>
      <c r="BU104" s="1">
        <f t="shared" si="117"/>
        <v>111400589087.5273</v>
      </c>
      <c r="BV104" s="1">
        <f t="shared" si="118"/>
        <v>119300140834.32243</v>
      </c>
      <c r="BW104" s="1">
        <f t="shared" si="119"/>
        <v>121769606002.5558</v>
      </c>
      <c r="BX104" s="1">
        <f t="shared" si="120"/>
        <v>134441437061.55312</v>
      </c>
    </row>
    <row r="105" spans="1:76" x14ac:dyDescent="0.2">
      <c r="A105">
        <v>103</v>
      </c>
      <c r="B105" t="s">
        <v>148</v>
      </c>
      <c r="C105" t="s">
        <v>152</v>
      </c>
      <c r="D105">
        <v>1366302</v>
      </c>
      <c r="E105">
        <v>7.1343010329199999E-2</v>
      </c>
      <c r="F105">
        <v>6.7517301635799998E-2</v>
      </c>
      <c r="G105">
        <v>6.5455768104500003E-2</v>
      </c>
      <c r="H105">
        <v>9.6781835269100003E-2</v>
      </c>
      <c r="I105">
        <v>9.7326236466600005E-2</v>
      </c>
      <c r="J105">
        <v>8.5235282380299995E-2</v>
      </c>
      <c r="K105">
        <v>9.6779135937499997E-2</v>
      </c>
      <c r="L105">
        <v>0.10236729222099999</v>
      </c>
      <c r="M105">
        <v>0.104584523199</v>
      </c>
      <c r="N105">
        <v>8.2439746599700006E-2</v>
      </c>
      <c r="O105">
        <v>8.3921247756299999E-2</v>
      </c>
      <c r="P105">
        <v>8.6540679143200003E-2</v>
      </c>
      <c r="Q105">
        <v>8.7917770153399993E-2</v>
      </c>
      <c r="R105">
        <v>9.6908163988099996E-2</v>
      </c>
      <c r="S105">
        <v>0.127853949316</v>
      </c>
      <c r="T105">
        <v>0.14318064618099999</v>
      </c>
      <c r="U105">
        <v>0.10968993101799999</v>
      </c>
      <c r="V105">
        <v>0.110270935152</v>
      </c>
      <c r="W105">
        <v>0.13940946398599999</v>
      </c>
      <c r="X105">
        <v>0.13015291605599999</v>
      </c>
      <c r="Y105">
        <v>0.14528180590000001</v>
      </c>
      <c r="Z105">
        <v>0.15419931778199999</v>
      </c>
      <c r="AA105">
        <v>0.16298715377299999</v>
      </c>
      <c r="AB105">
        <v>0.162596506503</v>
      </c>
      <c r="AC105">
        <v>0.15854405395599999</v>
      </c>
      <c r="AD105">
        <v>0.14827072179699999</v>
      </c>
      <c r="AE105">
        <v>0.17436645607599999</v>
      </c>
      <c r="AF105">
        <v>0.20016278049299999</v>
      </c>
      <c r="AG105">
        <v>0.20625527989299999</v>
      </c>
      <c r="AH105">
        <v>0.169298299032</v>
      </c>
      <c r="AI105">
        <v>0.25266380839800001</v>
      </c>
      <c r="AJ105">
        <v>0.24651915791199999</v>
      </c>
      <c r="AK105">
        <v>0.23991130212299999</v>
      </c>
      <c r="AL105">
        <v>0.26528296769300003</v>
      </c>
      <c r="AN105" s="1">
        <v>2149200000000</v>
      </c>
      <c r="AO105">
        <v>2.1060105581399999</v>
      </c>
      <c r="AP105">
        <v>-1.05517328551</v>
      </c>
      <c r="AQ105" s="1">
        <f t="shared" si="87"/>
        <v>322915436649.58826</v>
      </c>
      <c r="AR105" s="1">
        <f t="shared" si="88"/>
        <v>305599368999.47174</v>
      </c>
      <c r="AS105" s="1">
        <f t="shared" si="89"/>
        <v>296268377815.3916</v>
      </c>
      <c r="AT105" s="1">
        <f t="shared" si="90"/>
        <v>438057610009.185</v>
      </c>
      <c r="AU105" s="1">
        <f t="shared" si="91"/>
        <v>440521699337.51715</v>
      </c>
      <c r="AV105" s="1">
        <f t="shared" si="92"/>
        <v>385795164807.06042</v>
      </c>
      <c r="AW105" s="1">
        <f t="shared" si="93"/>
        <v>438045392192.21515</v>
      </c>
      <c r="AX105" s="1">
        <f t="shared" si="94"/>
        <v>463338716906.52112</v>
      </c>
      <c r="AY105" s="1">
        <f t="shared" si="95"/>
        <v>473374431773.47314</v>
      </c>
      <c r="AZ105" s="1">
        <f t="shared" si="96"/>
        <v>373141904829.7124</v>
      </c>
      <c r="BA105" s="1">
        <f t="shared" si="97"/>
        <v>379847531501.09711</v>
      </c>
      <c r="BB105" s="1">
        <f t="shared" si="98"/>
        <v>391703701098.81104</v>
      </c>
      <c r="BC105" s="1">
        <f t="shared" si="99"/>
        <v>397936742609.2973</v>
      </c>
      <c r="BD105" s="1">
        <f t="shared" si="100"/>
        <v>438629403843.91431</v>
      </c>
      <c r="BE105" s="1">
        <f t="shared" si="101"/>
        <v>578697389978.96619</v>
      </c>
      <c r="BF105" s="1">
        <f t="shared" si="102"/>
        <v>648069666081.69849</v>
      </c>
      <c r="BG105" s="1">
        <f t="shared" si="103"/>
        <v>496482722095.66949</v>
      </c>
      <c r="BH105" s="1">
        <f t="shared" si="104"/>
        <v>499112485022.13013</v>
      </c>
      <c r="BI105" s="1">
        <f t="shared" si="105"/>
        <v>631000398334.73389</v>
      </c>
      <c r="BJ105" s="1">
        <f t="shared" si="106"/>
        <v>589103060348.97766</v>
      </c>
      <c r="BK105" s="1">
        <f t="shared" si="107"/>
        <v>657580014818.04431</v>
      </c>
      <c r="BL105" s="1">
        <f t="shared" si="108"/>
        <v>697942794996.74011</v>
      </c>
      <c r="BM105" s="1">
        <f t="shared" si="109"/>
        <v>737718631243.97058</v>
      </c>
      <c r="BN105" s="1">
        <f t="shared" si="110"/>
        <v>735950468768.26428</v>
      </c>
      <c r="BO105" s="1">
        <f t="shared" si="111"/>
        <v>717608104496.30627</v>
      </c>
      <c r="BP105" s="1">
        <f t="shared" si="112"/>
        <v>671108559205.71521</v>
      </c>
      <c r="BQ105" s="1">
        <f t="shared" si="113"/>
        <v>789224060507.26233</v>
      </c>
      <c r="BR105" s="1">
        <f t="shared" si="114"/>
        <v>905984361546.32007</v>
      </c>
      <c r="BS105" s="1">
        <f t="shared" si="115"/>
        <v>933560463184.87305</v>
      </c>
      <c r="BT105" s="1">
        <f t="shared" si="116"/>
        <v>766284376054.36096</v>
      </c>
      <c r="BU105" s="1">
        <f t="shared" si="117"/>
        <v>1143616503395.4905</v>
      </c>
      <c r="BV105" s="1">
        <f t="shared" si="118"/>
        <v>1115804353535.3987</v>
      </c>
      <c r="BW105" s="1">
        <f t="shared" si="119"/>
        <v>1085895626281.2992</v>
      </c>
      <c r="BX105" s="1">
        <f t="shared" si="120"/>
        <v>1200733820356.0818</v>
      </c>
    </row>
    <row r="106" spans="1:76" x14ac:dyDescent="0.2">
      <c r="A106">
        <v>104</v>
      </c>
      <c r="B106" t="s">
        <v>148</v>
      </c>
      <c r="C106" t="s">
        <v>153</v>
      </c>
      <c r="D106">
        <v>1217715</v>
      </c>
      <c r="E106">
        <v>1.04388551724E-3</v>
      </c>
      <c r="F106">
        <v>1.0093340727299999E-3</v>
      </c>
      <c r="G106">
        <v>1.3492339081E-3</v>
      </c>
      <c r="H106">
        <v>1.8807862872199999E-3</v>
      </c>
      <c r="I106">
        <v>1.44489822008E-3</v>
      </c>
      <c r="J106">
        <v>1.48117723682E-3</v>
      </c>
      <c r="K106">
        <v>1.6991752570199999E-3</v>
      </c>
      <c r="L106">
        <v>1.5260941146800001E-3</v>
      </c>
      <c r="M106">
        <v>1.6144162447099999E-3</v>
      </c>
      <c r="N106">
        <v>1.3699647748E-3</v>
      </c>
      <c r="O106">
        <v>1.2515181040899999E-3</v>
      </c>
      <c r="P106">
        <v>1.3378967153700001E-3</v>
      </c>
      <c r="Q106">
        <v>1.38745644359E-3</v>
      </c>
      <c r="R106">
        <v>1.3509614803200001E-3</v>
      </c>
      <c r="S106">
        <v>1.31263097157E-3</v>
      </c>
      <c r="T106">
        <v>1.6440009190700001E-3</v>
      </c>
      <c r="U106">
        <v>1.6090175815E-3</v>
      </c>
      <c r="V106">
        <v>1.45029688329E-3</v>
      </c>
      <c r="W106">
        <v>1.5465010615900001E-3</v>
      </c>
      <c r="X106">
        <v>1.4601224503199999E-3</v>
      </c>
      <c r="Y106">
        <v>1.5191838257800001E-3</v>
      </c>
      <c r="Z106">
        <v>1.3551724376200001E-3</v>
      </c>
      <c r="AA106">
        <v>1.46185002254E-3</v>
      </c>
      <c r="AB106">
        <v>1.46141812949E-3</v>
      </c>
      <c r="AC106">
        <v>1.6380623895400001E-3</v>
      </c>
      <c r="AD106">
        <v>1.3347654907100001E-3</v>
      </c>
      <c r="AE106">
        <v>1.57921696061E-3</v>
      </c>
      <c r="AF106">
        <v>1.7217416692100001E-3</v>
      </c>
      <c r="AG106">
        <v>1.64918363574E-3</v>
      </c>
      <c r="AH106">
        <v>1.67725668441E-3</v>
      </c>
      <c r="AI106">
        <v>2.1908855017000002E-3</v>
      </c>
      <c r="AJ106">
        <v>2.3682855745999999E-3</v>
      </c>
      <c r="AK106">
        <v>2.5165328661999999E-3</v>
      </c>
      <c r="AL106">
        <v>3.0246550470200001E-3</v>
      </c>
      <c r="AN106" s="1">
        <v>2149200000000</v>
      </c>
      <c r="AO106">
        <v>2.1060105581399999</v>
      </c>
      <c r="AP106">
        <v>-1.05517328551</v>
      </c>
      <c r="AQ106" s="1">
        <f t="shared" si="87"/>
        <v>4724874182.5766439</v>
      </c>
      <c r="AR106" s="1">
        <f t="shared" si="88"/>
        <v>4568486125.2275391</v>
      </c>
      <c r="AS106" s="1">
        <f t="shared" si="89"/>
        <v>6106953639.4123659</v>
      </c>
      <c r="AT106" s="1">
        <f t="shared" si="90"/>
        <v>8512886159.1312456</v>
      </c>
      <c r="AU106" s="1">
        <f t="shared" si="91"/>
        <v>6539953073.1657314</v>
      </c>
      <c r="AV106" s="1">
        <f t="shared" si="92"/>
        <v>6704160533.4026594</v>
      </c>
      <c r="AW106" s="1">
        <f t="shared" si="93"/>
        <v>7690871432.7157593</v>
      </c>
      <c r="AX106" s="1">
        <f t="shared" si="94"/>
        <v>6907465007.9429169</v>
      </c>
      <c r="AY106" s="1">
        <f t="shared" si="95"/>
        <v>7307231979.5475044</v>
      </c>
      <c r="AZ106" s="1">
        <f t="shared" si="96"/>
        <v>6200786473.7946701</v>
      </c>
      <c r="BA106" s="1">
        <f t="shared" si="97"/>
        <v>5664668664.6985912</v>
      </c>
      <c r="BB106" s="1">
        <f t="shared" si="98"/>
        <v>6055638808.0939846</v>
      </c>
      <c r="BC106" s="1">
        <f t="shared" si="99"/>
        <v>6279957927.85849</v>
      </c>
      <c r="BD106" s="1">
        <f t="shared" si="100"/>
        <v>6114773042.2549267</v>
      </c>
      <c r="BE106" s="1">
        <f t="shared" si="101"/>
        <v>5941280041.1481152</v>
      </c>
      <c r="BF106" s="1">
        <f t="shared" si="102"/>
        <v>7441139253.6450377</v>
      </c>
      <c r="BG106" s="1">
        <f t="shared" si="103"/>
        <v>7282796345.5626612</v>
      </c>
      <c r="BH106" s="1">
        <f t="shared" si="104"/>
        <v>6564388707.1505747</v>
      </c>
      <c r="BI106" s="1">
        <f t="shared" si="105"/>
        <v>6999831704.2978983</v>
      </c>
      <c r="BJ106" s="1">
        <f t="shared" si="106"/>
        <v>6608861560.9477692</v>
      </c>
      <c r="BK106" s="1">
        <f t="shared" si="107"/>
        <v>6876187396.4821482</v>
      </c>
      <c r="BL106" s="1">
        <f t="shared" si="108"/>
        <v>6133832836.7459049</v>
      </c>
      <c r="BM106" s="1">
        <f t="shared" si="109"/>
        <v>6616680963.7903299</v>
      </c>
      <c r="BN106" s="1">
        <f t="shared" si="110"/>
        <v>6614726113.1023216</v>
      </c>
      <c r="BO106" s="1">
        <f t="shared" si="111"/>
        <v>7414260056.2662363</v>
      </c>
      <c r="BP106" s="1">
        <f t="shared" si="112"/>
        <v>6041466140.3909225</v>
      </c>
      <c r="BQ106" s="1">
        <f t="shared" si="113"/>
        <v>7147911646.0984926</v>
      </c>
      <c r="BR106" s="1">
        <f t="shared" si="114"/>
        <v>7793012382.646575</v>
      </c>
      <c r="BS106" s="1">
        <f t="shared" si="115"/>
        <v>7464597462.2179813</v>
      </c>
      <c r="BT106" s="1">
        <f t="shared" si="116"/>
        <v>7591662758.8395901</v>
      </c>
      <c r="BU106" s="1">
        <f t="shared" si="117"/>
        <v>9916468973.8519058</v>
      </c>
      <c r="BV106" s="1">
        <f t="shared" si="118"/>
        <v>10719423905.776411</v>
      </c>
      <c r="BW106" s="1">
        <f t="shared" si="119"/>
        <v>11390426414.33666</v>
      </c>
      <c r="BX106" s="1">
        <f t="shared" si="120"/>
        <v>13690308282.703445</v>
      </c>
    </row>
    <row r="107" spans="1:76" x14ac:dyDescent="0.2">
      <c r="A107">
        <v>105</v>
      </c>
      <c r="B107" t="s">
        <v>148</v>
      </c>
      <c r="C107" t="s">
        <v>154</v>
      </c>
      <c r="D107">
        <v>2586948</v>
      </c>
      <c r="E107">
        <v>3.6838318243E-3</v>
      </c>
      <c r="F107">
        <v>3.03016168348E-3</v>
      </c>
      <c r="G107">
        <v>3.0154773195700002E-3</v>
      </c>
      <c r="H107">
        <v>3.8151273134399998E-3</v>
      </c>
      <c r="I107">
        <v>4.0276186971699999E-3</v>
      </c>
      <c r="J107">
        <v>4.0568794517399998E-3</v>
      </c>
      <c r="K107">
        <v>4.5801178895299999E-3</v>
      </c>
      <c r="L107">
        <v>4.9897684534900002E-3</v>
      </c>
      <c r="M107">
        <v>5.46074783146E-3</v>
      </c>
      <c r="N107">
        <v>3.3572127004199998E-3</v>
      </c>
      <c r="O107">
        <v>4.07048408301E-3</v>
      </c>
      <c r="P107">
        <v>4.4829419518499997E-3</v>
      </c>
      <c r="Q107">
        <v>4.0357166919800002E-3</v>
      </c>
      <c r="R107">
        <v>4.7645362245999998E-3</v>
      </c>
      <c r="S107">
        <v>5.5613789136E-3</v>
      </c>
      <c r="T107">
        <v>6.5642345904900002E-3</v>
      </c>
      <c r="U107">
        <v>5.4477910397700002E-3</v>
      </c>
      <c r="V107">
        <v>5.5559802503899998E-3</v>
      </c>
      <c r="W107">
        <v>6.6945583202499999E-3</v>
      </c>
      <c r="X107">
        <v>6.1370923577400002E-3</v>
      </c>
      <c r="Y107">
        <v>7.1872403243000002E-3</v>
      </c>
      <c r="Z107">
        <v>6.8599733608400004E-3</v>
      </c>
      <c r="AA107">
        <v>7.5396650583000003E-3</v>
      </c>
      <c r="AB107">
        <v>8.3549711754599999E-3</v>
      </c>
      <c r="AC107">
        <v>8.1965743970300008E-3</v>
      </c>
      <c r="AD107">
        <v>7.2615259300000002E-3</v>
      </c>
      <c r="AE107">
        <v>8.4253697436499995E-3</v>
      </c>
      <c r="AF107">
        <v>9.6005507500299993E-3</v>
      </c>
      <c r="AG107">
        <v>9.3258667661699993E-3</v>
      </c>
      <c r="AH107">
        <v>7.8059271275499999E-3</v>
      </c>
      <c r="AI107">
        <v>1.15171841609E-2</v>
      </c>
      <c r="AJ107">
        <v>1.1611984686799999E-2</v>
      </c>
      <c r="AK107">
        <v>1.20110538709E-2</v>
      </c>
      <c r="AL107">
        <v>1.44686333349E-2</v>
      </c>
      <c r="AN107" s="1">
        <v>2149200000000</v>
      </c>
      <c r="AO107">
        <v>2.1060105581399999</v>
      </c>
      <c r="AP107">
        <v>-1.05517328551</v>
      </c>
      <c r="AQ107" s="1">
        <f t="shared" si="87"/>
        <v>16673899189.260954</v>
      </c>
      <c r="AR107" s="1">
        <f t="shared" si="88"/>
        <v>13715232629.303711</v>
      </c>
      <c r="AS107" s="1">
        <f t="shared" si="89"/>
        <v>13648767704.960896</v>
      </c>
      <c r="AT107" s="1">
        <f t="shared" si="90"/>
        <v>17268173807.196606</v>
      </c>
      <c r="AU107" s="1">
        <f t="shared" si="91"/>
        <v>18229960359.864174</v>
      </c>
      <c r="AV107" s="1">
        <f t="shared" si="92"/>
        <v>18362401495.934383</v>
      </c>
      <c r="AW107" s="1">
        <f t="shared" si="93"/>
        <v>20730703139.377254</v>
      </c>
      <c r="AX107" s="1">
        <f t="shared" si="94"/>
        <v>22584879044.269676</v>
      </c>
      <c r="AY107" s="1">
        <f t="shared" si="95"/>
        <v>24716643750.978252</v>
      </c>
      <c r="AZ107" s="1">
        <f t="shared" si="96"/>
        <v>15195543334.648968</v>
      </c>
      <c r="BA107" s="1">
        <f t="shared" si="97"/>
        <v>18423979293.489285</v>
      </c>
      <c r="BB107" s="1">
        <f t="shared" si="98"/>
        <v>20290861728.102703</v>
      </c>
      <c r="BC107" s="1">
        <f t="shared" si="99"/>
        <v>18266613810.818806</v>
      </c>
      <c r="BD107" s="1">
        <f t="shared" si="100"/>
        <v>21565424395.468483</v>
      </c>
      <c r="BE107" s="1">
        <f t="shared" si="101"/>
        <v>25172123968.028454</v>
      </c>
      <c r="BF107" s="1">
        <f t="shared" si="102"/>
        <v>29711287332.528496</v>
      </c>
      <c r="BG107" s="1">
        <f t="shared" si="103"/>
        <v>24657998229.477997</v>
      </c>
      <c r="BH107" s="1">
        <f t="shared" si="104"/>
        <v>25147688334.043606</v>
      </c>
      <c r="BI107" s="1">
        <f t="shared" si="105"/>
        <v>30301163536.336914</v>
      </c>
      <c r="BJ107" s="1">
        <f t="shared" si="106"/>
        <v>27777939973.572258</v>
      </c>
      <c r="BK107" s="1">
        <f t="shared" si="107"/>
        <v>32531159491.555027</v>
      </c>
      <c r="BL107" s="1">
        <f t="shared" si="108"/>
        <v>31049871360.888397</v>
      </c>
      <c r="BM107" s="1">
        <f t="shared" si="109"/>
        <v>34126317676.50684</v>
      </c>
      <c r="BN107" s="1">
        <f t="shared" si="110"/>
        <v>37816587117.212585</v>
      </c>
      <c r="BO107" s="1">
        <f t="shared" si="111"/>
        <v>37099645616.78257</v>
      </c>
      <c r="BP107" s="1">
        <f t="shared" si="112"/>
        <v>32867393814.871445</v>
      </c>
      <c r="BQ107" s="1">
        <f t="shared" si="113"/>
        <v>38135227784.065346</v>
      </c>
      <c r="BR107" s="1">
        <f t="shared" si="114"/>
        <v>43454376584.577644</v>
      </c>
      <c r="BS107" s="1">
        <f t="shared" si="115"/>
        <v>42211091528.627365</v>
      </c>
      <c r="BT107" s="1">
        <f t="shared" si="116"/>
        <v>35331483143.429886</v>
      </c>
      <c r="BU107" s="1">
        <f t="shared" si="117"/>
        <v>52129515353.076759</v>
      </c>
      <c r="BV107" s="1">
        <f t="shared" si="118"/>
        <v>52558605085.544624</v>
      </c>
      <c r="BW107" s="1">
        <f t="shared" si="119"/>
        <v>54364887147.969788</v>
      </c>
      <c r="BX107" s="1">
        <f t="shared" si="120"/>
        <v>65488476439.432755</v>
      </c>
    </row>
    <row r="108" spans="1:76" x14ac:dyDescent="0.2">
      <c r="A108">
        <v>106</v>
      </c>
      <c r="B108" t="s">
        <v>148</v>
      </c>
      <c r="C108" t="s">
        <v>155</v>
      </c>
      <c r="D108">
        <v>1107000</v>
      </c>
      <c r="E108">
        <v>1.43485670652E-3</v>
      </c>
      <c r="F108">
        <v>1.5030958094300001E-3</v>
      </c>
      <c r="G108">
        <v>1.5668000352400001E-3</v>
      </c>
      <c r="H108">
        <v>1.86890922817E-3</v>
      </c>
      <c r="I108">
        <v>1.9072397369299999E-3</v>
      </c>
      <c r="J108">
        <v>1.8328461579700001E-3</v>
      </c>
      <c r="K108">
        <v>2.1170317890600002E-3</v>
      </c>
      <c r="L108">
        <v>2.2150715128500002E-3</v>
      </c>
      <c r="M108">
        <v>2.2652790806600002E-3</v>
      </c>
      <c r="N108">
        <v>1.72001409699E-3</v>
      </c>
      <c r="O108">
        <v>1.8475305218799999E-3</v>
      </c>
      <c r="P108">
        <v>1.8776550625599999E-3</v>
      </c>
      <c r="Q108">
        <v>1.9006533678199999E-3</v>
      </c>
      <c r="R108">
        <v>2.17220612701E-3</v>
      </c>
      <c r="S108">
        <v>2.3379450873899999E-3</v>
      </c>
      <c r="T108">
        <v>2.26225582926E-3</v>
      </c>
      <c r="U108">
        <v>2.2075133843700002E-3</v>
      </c>
      <c r="V108">
        <v>2.2343987271199999E-3</v>
      </c>
      <c r="W108">
        <v>2.6530110720099998E-3</v>
      </c>
      <c r="X108">
        <v>2.1459686238300001E-3</v>
      </c>
      <c r="Y108">
        <v>2.3770314089899998E-3</v>
      </c>
      <c r="Z108">
        <v>2.4282107361700001E-3</v>
      </c>
      <c r="AA108">
        <v>2.59589321531E-3</v>
      </c>
      <c r="AB108">
        <v>2.4594150094899999E-3</v>
      </c>
      <c r="AC108">
        <v>2.6478283553299999E-3</v>
      </c>
      <c r="AD108">
        <v>2.4920229352499998E-3</v>
      </c>
      <c r="AE108">
        <v>2.7261089717999999E-3</v>
      </c>
      <c r="AF108">
        <v>2.9469142968700001E-3</v>
      </c>
      <c r="AG108">
        <v>2.8781353276400002E-3</v>
      </c>
      <c r="AH108">
        <v>2.6649961043199999E-3</v>
      </c>
      <c r="AI108">
        <v>3.4515813332399998E-3</v>
      </c>
      <c r="AJ108">
        <v>3.2235417994700001E-3</v>
      </c>
      <c r="AK108">
        <v>3.29221279544E-3</v>
      </c>
      <c r="AL108">
        <v>3.45428066484E-3</v>
      </c>
      <c r="AN108" s="1">
        <v>2149200000000</v>
      </c>
      <c r="AO108">
        <v>2.1060105581399999</v>
      </c>
      <c r="AP108">
        <v>-1.05517328551</v>
      </c>
      <c r="AQ108" s="1">
        <f t="shared" si="87"/>
        <v>6494502794.0019007</v>
      </c>
      <c r="AR108" s="1">
        <f t="shared" si="88"/>
        <v>6803369207.2788305</v>
      </c>
      <c r="AS108" s="1">
        <f t="shared" si="89"/>
        <v>7091709687.9921951</v>
      </c>
      <c r="AT108" s="1">
        <f t="shared" si="90"/>
        <v>8459127764.4189072</v>
      </c>
      <c r="AU108" s="1">
        <f t="shared" si="91"/>
        <v>8632620765.5709801</v>
      </c>
      <c r="AV108" s="1">
        <f t="shared" si="92"/>
        <v>8295897729.5938768</v>
      </c>
      <c r="AW108" s="1">
        <f t="shared" si="93"/>
        <v>9582189501.2687607</v>
      </c>
      <c r="AX108" s="1">
        <f t="shared" si="94"/>
        <v>10025940613.964594</v>
      </c>
      <c r="AY108" s="1">
        <f t="shared" si="95"/>
        <v>10253192009.829008</v>
      </c>
      <c r="AZ108" s="1">
        <f t="shared" si="96"/>
        <v>7785192979.8040142</v>
      </c>
      <c r="BA108" s="1">
        <f t="shared" si="97"/>
        <v>8362362653.9366941</v>
      </c>
      <c r="BB108" s="1">
        <f t="shared" si="98"/>
        <v>8498713491.4281845</v>
      </c>
      <c r="BC108" s="1">
        <f t="shared" si="99"/>
        <v>8602809292.1375332</v>
      </c>
      <c r="BD108" s="1">
        <f t="shared" si="100"/>
        <v>9831921680.3394833</v>
      </c>
      <c r="BE108" s="1">
        <f t="shared" si="101"/>
        <v>10582095642.918285</v>
      </c>
      <c r="BF108" s="1">
        <f t="shared" si="102"/>
        <v>10239508054.786631</v>
      </c>
      <c r="BG108" s="1">
        <f t="shared" si="103"/>
        <v>9991730726.4491806</v>
      </c>
      <c r="BH108" s="1">
        <f t="shared" si="104"/>
        <v>10113420183.53166</v>
      </c>
      <c r="BI108" s="1">
        <f t="shared" si="105"/>
        <v>12008159240.845253</v>
      </c>
      <c r="BJ108" s="1">
        <f t="shared" si="106"/>
        <v>9713164499.266386</v>
      </c>
      <c r="BK108" s="1">
        <f t="shared" si="107"/>
        <v>10759009632.78569</v>
      </c>
      <c r="BL108" s="1">
        <f t="shared" si="108"/>
        <v>10990659442.732071</v>
      </c>
      <c r="BM108" s="1">
        <f t="shared" si="109"/>
        <v>11749630233.565334</v>
      </c>
      <c r="BN108" s="1">
        <f t="shared" si="110"/>
        <v>11131897407.011478</v>
      </c>
      <c r="BO108" s="1">
        <f t="shared" si="111"/>
        <v>11984701032.227045</v>
      </c>
      <c r="BP108" s="1">
        <f t="shared" si="112"/>
        <v>11279488636.151386</v>
      </c>
      <c r="BQ108" s="1">
        <f t="shared" si="113"/>
        <v>12339017724.667803</v>
      </c>
      <c r="BR108" s="1">
        <f t="shared" si="114"/>
        <v>13338435153.656647</v>
      </c>
      <c r="BS108" s="1">
        <f t="shared" si="115"/>
        <v>13027125176.985758</v>
      </c>
      <c r="BT108" s="1">
        <f t="shared" si="116"/>
        <v>12062406348.218279</v>
      </c>
      <c r="BU108" s="1">
        <f t="shared" si="117"/>
        <v>15622678216.293045</v>
      </c>
      <c r="BV108" s="1">
        <f t="shared" si="118"/>
        <v>14590517037.770853</v>
      </c>
      <c r="BW108" s="1">
        <f t="shared" si="119"/>
        <v>14901338301.781052</v>
      </c>
      <c r="BX108" s="1">
        <f t="shared" si="120"/>
        <v>15634896033.262836</v>
      </c>
    </row>
    <row r="109" spans="1:76" x14ac:dyDescent="0.2">
      <c r="A109">
        <v>107</v>
      </c>
      <c r="B109" t="s">
        <v>148</v>
      </c>
      <c r="C109" t="s">
        <v>156</v>
      </c>
      <c r="D109">
        <v>1144577</v>
      </c>
      <c r="E109">
        <v>2.21021271597E-4</v>
      </c>
      <c r="F109">
        <v>2.0385352260599999E-4</v>
      </c>
      <c r="G109">
        <v>1.7793993922400001E-4</v>
      </c>
      <c r="H109">
        <v>2.7792318177299999E-4</v>
      </c>
      <c r="I109">
        <v>2.5373717061699999E-4</v>
      </c>
      <c r="J109">
        <v>2.4477538969700001E-4</v>
      </c>
      <c r="K109">
        <v>2.7360425121E-4</v>
      </c>
      <c r="L109">
        <v>3.08047722455E-4</v>
      </c>
      <c r="M109">
        <v>3.5523203886299998E-4</v>
      </c>
      <c r="N109">
        <v>2.1594652818399999E-4</v>
      </c>
      <c r="O109">
        <v>2.4239997788699999E-4</v>
      </c>
      <c r="P109">
        <v>2.57408261596E-4</v>
      </c>
      <c r="Q109">
        <v>2.3009102578100001E-4</v>
      </c>
      <c r="R109">
        <v>3.2607925755900001E-4</v>
      </c>
      <c r="S109">
        <v>4.6914383248099998E-4</v>
      </c>
      <c r="T109">
        <v>5.6459219793800002E-4</v>
      </c>
      <c r="U109">
        <v>3.0124540681700002E-4</v>
      </c>
      <c r="V109">
        <v>3.3169386729100001E-4</v>
      </c>
      <c r="W109">
        <v>4.86311581471E-4</v>
      </c>
      <c r="X109">
        <v>5.1600422909699997E-4</v>
      </c>
      <c r="Y109">
        <v>6.2106221505900004E-4</v>
      </c>
      <c r="Z109">
        <v>5.5066364687000001E-4</v>
      </c>
      <c r="AA109">
        <v>5.5368689826499999E-4</v>
      </c>
      <c r="AB109">
        <v>5.8521509137999996E-4</v>
      </c>
      <c r="AC109">
        <v>6.8908537143699995E-4</v>
      </c>
      <c r="AD109">
        <v>5.2798926141100003E-4</v>
      </c>
      <c r="AE109">
        <v>5.3284805829499995E-4</v>
      </c>
      <c r="AF109">
        <v>6.8606212004199997E-4</v>
      </c>
      <c r="AG109">
        <v>7.4868661321600004E-4</v>
      </c>
      <c r="AH109">
        <v>5.8510711811600002E-4</v>
      </c>
      <c r="AI109">
        <v>9.0989069650499995E-4</v>
      </c>
      <c r="AJ109">
        <v>9.9065469804600001E-4</v>
      </c>
      <c r="AK109">
        <v>9.9832079979699992E-4</v>
      </c>
      <c r="AL109">
        <v>1.0550067634500001E-3</v>
      </c>
      <c r="AN109" s="1">
        <v>2149200000000</v>
      </c>
      <c r="AO109">
        <v>2.1060105581399999</v>
      </c>
      <c r="AP109">
        <v>-1.05517328551</v>
      </c>
      <c r="AQ109" s="1">
        <f t="shared" si="87"/>
        <v>1000394854.341897</v>
      </c>
      <c r="AR109" s="1">
        <f t="shared" si="88"/>
        <v>922689538.34613657</v>
      </c>
      <c r="AS109" s="1">
        <f t="shared" si="89"/>
        <v>805398495.33657146</v>
      </c>
      <c r="AT109" s="1">
        <f t="shared" si="90"/>
        <v>1257946436.2823381</v>
      </c>
      <c r="AU109" s="1">
        <f t="shared" si="91"/>
        <v>1148474796.1424913</v>
      </c>
      <c r="AV109" s="1">
        <f t="shared" si="92"/>
        <v>1107911643.7665775</v>
      </c>
      <c r="AW109" s="1">
        <f t="shared" si="93"/>
        <v>1238397929.1170948</v>
      </c>
      <c r="AX109" s="1">
        <f t="shared" si="94"/>
        <v>1394297273.7828813</v>
      </c>
      <c r="AY109" s="1">
        <f t="shared" si="95"/>
        <v>1607864714.5958669</v>
      </c>
      <c r="AZ109" s="1">
        <f t="shared" si="96"/>
        <v>977425358.41605985</v>
      </c>
      <c r="BA109" s="1">
        <f t="shared" si="97"/>
        <v>1097159964.8241093</v>
      </c>
      <c r="BB109" s="1">
        <f t="shared" si="98"/>
        <v>1165091027.2349851</v>
      </c>
      <c r="BC109" s="1">
        <f t="shared" si="99"/>
        <v>1041446719.3966027</v>
      </c>
      <c r="BD109" s="1">
        <f t="shared" si="100"/>
        <v>1475912291.213501</v>
      </c>
      <c r="BE109" s="1">
        <f t="shared" si="101"/>
        <v>2123456591.1645932</v>
      </c>
      <c r="BF109" s="1">
        <f t="shared" si="102"/>
        <v>2555478599.5830073</v>
      </c>
      <c r="BG109" s="1">
        <f t="shared" si="103"/>
        <v>1363508374.991852</v>
      </c>
      <c r="BH109" s="1">
        <f t="shared" si="104"/>
        <v>1501325350.52877</v>
      </c>
      <c r="BI109" s="1">
        <f t="shared" si="105"/>
        <v>2201161907.1558275</v>
      </c>
      <c r="BJ109" s="1">
        <f t="shared" si="106"/>
        <v>2335557893.9412041</v>
      </c>
      <c r="BK109" s="1">
        <f t="shared" si="107"/>
        <v>2811075330.8128085</v>
      </c>
      <c r="BL109" s="1">
        <f t="shared" si="108"/>
        <v>2492434663.9645739</v>
      </c>
      <c r="BM109" s="1">
        <f t="shared" si="109"/>
        <v>2506118618.9843178</v>
      </c>
      <c r="BN109" s="1">
        <f t="shared" si="110"/>
        <v>2648822721.3136778</v>
      </c>
      <c r="BO109" s="1">
        <f t="shared" si="111"/>
        <v>3118964318.7140479</v>
      </c>
      <c r="BP109" s="1">
        <f t="shared" si="112"/>
        <v>2389805001.3323359</v>
      </c>
      <c r="BQ109" s="1">
        <f t="shared" si="113"/>
        <v>2411797071.8960633</v>
      </c>
      <c r="BR109" s="1">
        <f t="shared" si="114"/>
        <v>3105280363.694304</v>
      </c>
      <c r="BS109" s="1">
        <f t="shared" si="115"/>
        <v>3388733717.6378584</v>
      </c>
      <c r="BT109" s="1">
        <f t="shared" si="116"/>
        <v>2648334008.6348867</v>
      </c>
      <c r="BU109" s="1">
        <f t="shared" si="117"/>
        <v>4118381747.6938353</v>
      </c>
      <c r="BV109" s="1">
        <f t="shared" si="118"/>
        <v>4483938831.7422743</v>
      </c>
      <c r="BW109" s="1">
        <f t="shared" si="119"/>
        <v>4518637431.9681625</v>
      </c>
      <c r="BX109" s="1">
        <f t="shared" si="120"/>
        <v>4775211588.5736523</v>
      </c>
    </row>
    <row r="110" spans="1:76" x14ac:dyDescent="0.2">
      <c r="A110">
        <v>108</v>
      </c>
      <c r="B110" t="s">
        <v>148</v>
      </c>
      <c r="C110" t="s">
        <v>157</v>
      </c>
      <c r="D110">
        <v>1770000</v>
      </c>
      <c r="E110">
        <v>1.9208443682000001E-4</v>
      </c>
      <c r="F110">
        <v>2.0579704136E-4</v>
      </c>
      <c r="G110">
        <v>1.86253880559E-4</v>
      </c>
      <c r="H110">
        <v>2.5686839527500001E-4</v>
      </c>
      <c r="I110">
        <v>2.7436006405799998E-4</v>
      </c>
      <c r="J110">
        <v>2.3991659281300001E-4</v>
      </c>
      <c r="K110">
        <v>3.1355435892400002E-4</v>
      </c>
      <c r="L110">
        <v>4.1710071918800001E-4</v>
      </c>
      <c r="M110">
        <v>4.1580504001899999E-4</v>
      </c>
      <c r="N110">
        <v>2.6248300500800002E-4</v>
      </c>
      <c r="O110">
        <v>3.3935996904199998E-4</v>
      </c>
      <c r="P110">
        <v>3.52964600318E-4</v>
      </c>
      <c r="Q110">
        <v>3.0750785613500002E-4</v>
      </c>
      <c r="R110">
        <v>2.9833012868699999E-4</v>
      </c>
      <c r="S110">
        <v>4.0004094346199998E-4</v>
      </c>
      <c r="T110">
        <v>4.7270695019599999E-4</v>
      </c>
      <c r="U110">
        <v>3.7995791634099998E-4</v>
      </c>
      <c r="V110">
        <v>3.5404433295800001E-4</v>
      </c>
      <c r="W110">
        <v>4.39991051176E-4</v>
      </c>
      <c r="X110">
        <v>4.41826596665E-4</v>
      </c>
      <c r="Y110">
        <v>5.3608725621800003E-4</v>
      </c>
      <c r="Z110">
        <v>6.1760707060799997E-4</v>
      </c>
      <c r="AA110">
        <v>7.1899396559000001E-4</v>
      </c>
      <c r="AB110">
        <v>7.9425133066299996E-4</v>
      </c>
      <c r="AC110">
        <v>6.0724163725499997E-4</v>
      </c>
      <c r="AD110">
        <v>5.9773999001500001E-4</v>
      </c>
      <c r="AE110">
        <v>8.0224135220499995E-4</v>
      </c>
      <c r="AF110">
        <v>9.3817969169699995E-4</v>
      </c>
      <c r="AG110">
        <v>8.5493230508200001E-4</v>
      </c>
      <c r="AH110">
        <v>9.2133586249899997E-4</v>
      </c>
      <c r="AI110">
        <v>1.19440024739E-3</v>
      </c>
      <c r="AJ110">
        <v>1.1877059050099999E-3</v>
      </c>
      <c r="AK110">
        <v>1.1805796695799999E-3</v>
      </c>
      <c r="AL110">
        <v>1.32029707332E-3</v>
      </c>
      <c r="AN110" s="1">
        <v>2149200000000</v>
      </c>
      <c r="AO110">
        <v>2.1060105581399999</v>
      </c>
      <c r="AP110">
        <v>-1.05517328551</v>
      </c>
      <c r="AQ110" s="1">
        <f t="shared" si="87"/>
        <v>869419856.3125881</v>
      </c>
      <c r="AR110" s="1">
        <f t="shared" si="88"/>
        <v>931486366.57343817</v>
      </c>
      <c r="AS110" s="1">
        <f t="shared" si="89"/>
        <v>843029371.63520956</v>
      </c>
      <c r="AT110" s="1">
        <f t="shared" si="90"/>
        <v>1162647463.8365009</v>
      </c>
      <c r="AU110" s="1">
        <f t="shared" si="91"/>
        <v>1241818917.8686361</v>
      </c>
      <c r="AV110" s="1">
        <f t="shared" si="92"/>
        <v>1085919573.2028499</v>
      </c>
      <c r="AW110" s="1">
        <f t="shared" si="93"/>
        <v>1419221620.4238851</v>
      </c>
      <c r="AX110" s="1">
        <f t="shared" si="94"/>
        <v>1887897079.7833536</v>
      </c>
      <c r="AY110" s="1">
        <f t="shared" si="95"/>
        <v>1882032527.633328</v>
      </c>
      <c r="AZ110" s="1">
        <f t="shared" si="96"/>
        <v>1188060523.1562963</v>
      </c>
      <c r="BA110" s="1">
        <f t="shared" si="97"/>
        <v>1536023950.7546582</v>
      </c>
      <c r="BB110" s="1">
        <f t="shared" si="98"/>
        <v>1597601748.3367167</v>
      </c>
      <c r="BC110" s="1">
        <f t="shared" si="99"/>
        <v>1391853710.3889232</v>
      </c>
      <c r="BD110" s="1">
        <f t="shared" si="100"/>
        <v>1350313132.655426</v>
      </c>
      <c r="BE110" s="1">
        <f t="shared" si="101"/>
        <v>1810680476.4709108</v>
      </c>
      <c r="BF110" s="1">
        <f t="shared" si="102"/>
        <v>2139584109.5782952</v>
      </c>
      <c r="BG110" s="1">
        <f t="shared" si="103"/>
        <v>1719779918.1387241</v>
      </c>
      <c r="BH110" s="1">
        <f t="shared" si="104"/>
        <v>1602488875.1246331</v>
      </c>
      <c r="BI110" s="1">
        <f t="shared" si="105"/>
        <v>1991504167.7777011</v>
      </c>
      <c r="BJ110" s="1">
        <f t="shared" si="106"/>
        <v>1999812283.3216848</v>
      </c>
      <c r="BK110" s="1">
        <f t="shared" si="107"/>
        <v>2426458452.2733912</v>
      </c>
      <c r="BL110" s="1">
        <f t="shared" si="108"/>
        <v>2795436525.0778975</v>
      </c>
      <c r="BM110" s="1">
        <f t="shared" si="109"/>
        <v>3254337730.8524818</v>
      </c>
      <c r="BN110" s="1">
        <f t="shared" si="110"/>
        <v>3594970468.2644434</v>
      </c>
      <c r="BO110" s="1">
        <f t="shared" si="111"/>
        <v>2748520107.8731661</v>
      </c>
      <c r="BP110" s="1">
        <f t="shared" si="112"/>
        <v>2705513392.1032939</v>
      </c>
      <c r="BQ110" s="1">
        <f t="shared" si="113"/>
        <v>3631135206.5221806</v>
      </c>
      <c r="BR110" s="1">
        <f t="shared" si="114"/>
        <v>4246424469.6458688</v>
      </c>
      <c r="BS110" s="1">
        <f t="shared" si="115"/>
        <v>3869626993.9761696</v>
      </c>
      <c r="BT110" s="1">
        <f t="shared" si="116"/>
        <v>4170185291.691009</v>
      </c>
      <c r="BU110" s="1">
        <f t="shared" si="117"/>
        <v>5406139657.4186716</v>
      </c>
      <c r="BV110" s="1">
        <f t="shared" si="118"/>
        <v>5375839471.2792768</v>
      </c>
      <c r="BW110" s="1">
        <f t="shared" si="119"/>
        <v>5343584434.4518728</v>
      </c>
      <c r="BX110" s="1">
        <f t="shared" si="120"/>
        <v>5975978641.3694773</v>
      </c>
    </row>
    <row r="111" spans="1:76" x14ac:dyDescent="0.2">
      <c r="A111">
        <v>109</v>
      </c>
      <c r="B111" t="s">
        <v>148</v>
      </c>
      <c r="C111" t="s">
        <v>158</v>
      </c>
      <c r="D111">
        <v>1680000</v>
      </c>
      <c r="E111">
        <v>2.0817245316999999E-4</v>
      </c>
      <c r="F111">
        <v>1.9186849029199999E-4</v>
      </c>
      <c r="G111">
        <v>2.1842991325899999E-4</v>
      </c>
      <c r="H111">
        <v>2.4434349664099997E-4</v>
      </c>
      <c r="I111">
        <v>2.7144478592800001E-4</v>
      </c>
      <c r="J111">
        <v>2.5762420812399999E-4</v>
      </c>
      <c r="K111">
        <v>3.4097956800299998E-4</v>
      </c>
      <c r="L111">
        <v>4.7529830853400003E-4</v>
      </c>
      <c r="M111">
        <v>4.9149429814799998E-4</v>
      </c>
      <c r="N111">
        <v>2.4207605809500001E-4</v>
      </c>
      <c r="O111">
        <v>3.3698455723199999E-4</v>
      </c>
      <c r="P111">
        <v>3.36552664176E-4</v>
      </c>
      <c r="Q111">
        <v>3.79202103492E-4</v>
      </c>
      <c r="R111">
        <v>3.2705101693499998E-4</v>
      </c>
      <c r="S111">
        <v>4.5219203001799999E-4</v>
      </c>
      <c r="T111">
        <v>6.1890274977699999E-4</v>
      </c>
      <c r="U111">
        <v>4.8004913215400001E-4</v>
      </c>
      <c r="V111">
        <v>4.4690134007799998E-4</v>
      </c>
      <c r="W111">
        <v>6.0821339663199995E-4</v>
      </c>
      <c r="X111">
        <v>5.4796431526800003E-4</v>
      </c>
      <c r="Y111">
        <v>6.0724163725499997E-4</v>
      </c>
      <c r="Z111">
        <v>6.3563860571100002E-4</v>
      </c>
      <c r="AA111">
        <v>6.3455887307E-4</v>
      </c>
      <c r="AB111">
        <v>5.6081313369500002E-4</v>
      </c>
      <c r="AC111">
        <v>7.5235770419499999E-4</v>
      </c>
      <c r="AD111">
        <v>6.4935121025100004E-4</v>
      </c>
      <c r="AE111">
        <v>6.1069678170600004E-4</v>
      </c>
      <c r="AF111">
        <v>7.0798069265300004E-4</v>
      </c>
      <c r="AG111">
        <v>6.5528973977599999E-4</v>
      </c>
      <c r="AH111">
        <v>6.5852893769899996E-4</v>
      </c>
      <c r="AI111">
        <v>9.8795536644399992E-4</v>
      </c>
      <c r="AJ111">
        <v>9.2392722083700001E-4</v>
      </c>
      <c r="AK111">
        <v>1.0114935380200001E-3</v>
      </c>
      <c r="AL111">
        <v>1.0818921062000001E-3</v>
      </c>
      <c r="AN111" s="1">
        <v>2149200000000</v>
      </c>
      <c r="AO111">
        <v>2.1060105581399999</v>
      </c>
      <c r="AP111">
        <v>-1.05517328551</v>
      </c>
      <c r="AQ111" s="1">
        <f t="shared" si="87"/>
        <v>942238045.5159061</v>
      </c>
      <c r="AR111" s="1">
        <f t="shared" si="88"/>
        <v>868442430.95500481</v>
      </c>
      <c r="AS111" s="1">
        <f t="shared" si="89"/>
        <v>988665750.0418458</v>
      </c>
      <c r="AT111" s="1">
        <f t="shared" si="90"/>
        <v>1105956793.0514109</v>
      </c>
      <c r="AU111" s="1">
        <f t="shared" si="91"/>
        <v>1228623675.5322101</v>
      </c>
      <c r="AV111" s="1">
        <f t="shared" si="92"/>
        <v>1166068452.5925682</v>
      </c>
      <c r="AW111" s="1">
        <f t="shared" si="93"/>
        <v>1543354640.9410586</v>
      </c>
      <c r="AX111" s="1">
        <f t="shared" si="94"/>
        <v>2151313213.8783464</v>
      </c>
      <c r="AY111" s="1">
        <f t="shared" si="95"/>
        <v>2224620115.7604561</v>
      </c>
      <c r="AZ111" s="1">
        <f t="shared" si="96"/>
        <v>1095693826.7877345</v>
      </c>
      <c r="BA111" s="1">
        <f t="shared" si="97"/>
        <v>1525272271.8121903</v>
      </c>
      <c r="BB111" s="1">
        <f t="shared" si="98"/>
        <v>1523317421.0970237</v>
      </c>
      <c r="BC111" s="1">
        <f t="shared" si="99"/>
        <v>1716358929.3826568</v>
      </c>
      <c r="BD111" s="1">
        <f t="shared" si="100"/>
        <v>1480310705.3226254</v>
      </c>
      <c r="BE111" s="1">
        <f t="shared" si="101"/>
        <v>2046728700.5264161</v>
      </c>
      <c r="BF111" s="1">
        <f t="shared" si="102"/>
        <v>2801301077.2279234</v>
      </c>
      <c r="BG111" s="1">
        <f t="shared" si="103"/>
        <v>2172816571.7632828</v>
      </c>
      <c r="BH111" s="1">
        <f t="shared" si="104"/>
        <v>2022781779.2475219</v>
      </c>
      <c r="BI111" s="1">
        <f t="shared" si="105"/>
        <v>2752918521.9868169</v>
      </c>
      <c r="BJ111" s="1">
        <f t="shared" si="106"/>
        <v>2480216846.9857311</v>
      </c>
      <c r="BK111" s="1">
        <f t="shared" si="107"/>
        <v>2748520107.8731661</v>
      </c>
      <c r="BL111" s="1">
        <f t="shared" si="108"/>
        <v>2877051542.5039911</v>
      </c>
      <c r="BM111" s="1">
        <f t="shared" si="109"/>
        <v>2872164415.7115483</v>
      </c>
      <c r="BN111" s="1">
        <f t="shared" si="110"/>
        <v>2538373655.8117218</v>
      </c>
      <c r="BO111" s="1">
        <f t="shared" si="111"/>
        <v>3405349948.7303519</v>
      </c>
      <c r="BP111" s="1">
        <f t="shared" si="112"/>
        <v>2939118052.7648411</v>
      </c>
      <c r="BQ111" s="1">
        <f t="shared" si="113"/>
        <v>2764158913.608077</v>
      </c>
      <c r="BR111" s="1">
        <f t="shared" si="114"/>
        <v>3204489037.5750008</v>
      </c>
      <c r="BS111" s="1">
        <f t="shared" si="115"/>
        <v>2965997250.1210113</v>
      </c>
      <c r="BT111" s="1">
        <f t="shared" si="116"/>
        <v>2980658630.4983382</v>
      </c>
      <c r="BU111" s="1">
        <f t="shared" si="117"/>
        <v>4471721014.7634315</v>
      </c>
      <c r="BV111" s="1">
        <f t="shared" si="118"/>
        <v>4181914395.9910607</v>
      </c>
      <c r="BW111" s="1">
        <f t="shared" si="119"/>
        <v>4578260378.8486338</v>
      </c>
      <c r="BX111" s="1">
        <f t="shared" si="120"/>
        <v>4896901045.6561327</v>
      </c>
    </row>
    <row r="112" spans="1:76" x14ac:dyDescent="0.2">
      <c r="A112">
        <v>110</v>
      </c>
      <c r="B112" t="s">
        <v>148</v>
      </c>
      <c r="C112" t="s">
        <v>159</v>
      </c>
      <c r="D112">
        <v>1690000</v>
      </c>
      <c r="E112">
        <v>3.7499114619199999E-4</v>
      </c>
      <c r="F112">
        <v>3.0005770091199999E-4</v>
      </c>
      <c r="G112">
        <v>2.6798964147699999E-4</v>
      </c>
      <c r="H112">
        <v>3.9183497539099999E-4</v>
      </c>
      <c r="I112">
        <v>4.2260735565700003E-4</v>
      </c>
      <c r="J112">
        <v>4.0965056396599999E-4</v>
      </c>
      <c r="K112">
        <v>5.08985966931E-4</v>
      </c>
      <c r="L112">
        <v>5.3155237912600004E-4</v>
      </c>
      <c r="M112">
        <v>5.6221678612799998E-4</v>
      </c>
      <c r="N112">
        <v>4.1861234488599998E-4</v>
      </c>
      <c r="O112">
        <v>4.2433492788199997E-4</v>
      </c>
      <c r="P112">
        <v>4.09434617438E-4</v>
      </c>
      <c r="Q112">
        <v>4.1440138758599998E-4</v>
      </c>
      <c r="R112">
        <v>4.1256584209600002E-4</v>
      </c>
      <c r="S112">
        <v>6.28296423753E-4</v>
      </c>
      <c r="T112">
        <v>7.1780625968500004E-4</v>
      </c>
      <c r="U112">
        <v>5.4299754511999995E-4</v>
      </c>
      <c r="V112">
        <v>5.23130464527E-4</v>
      </c>
      <c r="W112">
        <v>7.8226629834800005E-4</v>
      </c>
      <c r="X112">
        <v>6.48703370666E-4</v>
      </c>
      <c r="Y112">
        <v>8.2610344356999997E-4</v>
      </c>
      <c r="Z112">
        <v>8.7253194712899997E-4</v>
      </c>
      <c r="AA112">
        <v>9.2306343472500004E-4</v>
      </c>
      <c r="AB112">
        <v>8.2621141683400002E-4</v>
      </c>
      <c r="AC112">
        <v>8.9909337009599997E-4</v>
      </c>
      <c r="AD112">
        <v>8.57199743628E-4</v>
      </c>
      <c r="AE112">
        <v>1.0257460088799999E-3</v>
      </c>
      <c r="AF112">
        <v>1.09851998887E-3</v>
      </c>
      <c r="AG112">
        <v>1.05975758707E-3</v>
      </c>
      <c r="AH112">
        <v>9.46385659768E-4</v>
      </c>
      <c r="AI112">
        <v>1.61549597735E-3</v>
      </c>
      <c r="AJ112">
        <v>1.6691586895999999E-3</v>
      </c>
      <c r="AK112">
        <v>1.68956563652E-3</v>
      </c>
      <c r="AL112">
        <v>2.00679108642E-3</v>
      </c>
      <c r="AN112" s="1">
        <v>2149200000000</v>
      </c>
      <c r="AO112">
        <v>2.1060105581399999</v>
      </c>
      <c r="AP112">
        <v>-1.05517328551</v>
      </c>
      <c r="AQ112" s="1">
        <f t="shared" si="87"/>
        <v>1697299134.8916788</v>
      </c>
      <c r="AR112" s="1">
        <f t="shared" si="88"/>
        <v>1358132535.520618</v>
      </c>
      <c r="AS112" s="1">
        <f t="shared" si="89"/>
        <v>1212984869.7972994</v>
      </c>
      <c r="AT112" s="1">
        <f t="shared" si="90"/>
        <v>1773538312.8510644</v>
      </c>
      <c r="AU112" s="1">
        <f t="shared" si="91"/>
        <v>1912821426.4243574</v>
      </c>
      <c r="AV112" s="1">
        <f t="shared" si="92"/>
        <v>1854175904.9195745</v>
      </c>
      <c r="AW112" s="1">
        <f t="shared" si="93"/>
        <v>2303791569.7925916</v>
      </c>
      <c r="AX112" s="1">
        <f t="shared" si="94"/>
        <v>2405932519.7460384</v>
      </c>
      <c r="AY112" s="1">
        <f t="shared" si="95"/>
        <v>2544726920.6405392</v>
      </c>
      <c r="AZ112" s="1">
        <f t="shared" si="96"/>
        <v>1894739057.2954888</v>
      </c>
      <c r="BA112" s="1">
        <f t="shared" si="97"/>
        <v>1920640829.2895494</v>
      </c>
      <c r="BB112" s="1">
        <f t="shared" si="98"/>
        <v>1853198479.5619915</v>
      </c>
      <c r="BC112" s="1">
        <f t="shared" si="99"/>
        <v>1875679262.8045106</v>
      </c>
      <c r="BD112" s="1">
        <f t="shared" si="100"/>
        <v>1867371147.2560008</v>
      </c>
      <c r="BE112" s="1">
        <f t="shared" si="101"/>
        <v>2843819080.3190041</v>
      </c>
      <c r="BF112" s="1">
        <f t="shared" si="102"/>
        <v>3248961891.381248</v>
      </c>
      <c r="BG112" s="1">
        <f t="shared" si="103"/>
        <v>2457736063.7432113</v>
      </c>
      <c r="BH112" s="1">
        <f t="shared" si="104"/>
        <v>2367812930.7686086</v>
      </c>
      <c r="BI112" s="1">
        <f t="shared" si="105"/>
        <v>3540723360.8687859</v>
      </c>
      <c r="BJ112" s="1">
        <f t="shared" si="106"/>
        <v>2936185776.6875653</v>
      </c>
      <c r="BK112" s="1">
        <f t="shared" si="107"/>
        <v>3739140708.6301785</v>
      </c>
      <c r="BL112" s="1">
        <f t="shared" si="108"/>
        <v>3949287160.6870966</v>
      </c>
      <c r="BM112" s="1">
        <f t="shared" si="109"/>
        <v>4178004694.5607276</v>
      </c>
      <c r="BN112" s="1">
        <f t="shared" si="110"/>
        <v>3739629421.3089705</v>
      </c>
      <c r="BO112" s="1">
        <f t="shared" si="111"/>
        <v>4069510479.7739377</v>
      </c>
      <c r="BP112" s="1">
        <f t="shared" si="112"/>
        <v>3879889960.2398462</v>
      </c>
      <c r="BQ112" s="1">
        <f t="shared" si="113"/>
        <v>4642770452.5034418</v>
      </c>
      <c r="BR112" s="1">
        <f t="shared" si="114"/>
        <v>4972162798.2534084</v>
      </c>
      <c r="BS112" s="1">
        <f t="shared" si="115"/>
        <v>4796714946.4585876</v>
      </c>
      <c r="BT112" s="1">
        <f t="shared" si="116"/>
        <v>4283566633.2657146</v>
      </c>
      <c r="BU112" s="1">
        <f t="shared" si="117"/>
        <v>7312119106.3354206</v>
      </c>
      <c r="BV112" s="1">
        <f t="shared" si="118"/>
        <v>7555009307.8849564</v>
      </c>
      <c r="BW112" s="1">
        <f t="shared" si="119"/>
        <v>7647376004.2852011</v>
      </c>
      <c r="BX112" s="1">
        <f t="shared" si="120"/>
        <v>9083213855.7880001</v>
      </c>
    </row>
    <row r="113" spans="1:76" x14ac:dyDescent="0.2">
      <c r="A113">
        <v>111</v>
      </c>
      <c r="B113" t="s">
        <v>148</v>
      </c>
      <c r="C113" t="s">
        <v>160</v>
      </c>
      <c r="D113">
        <v>2046189</v>
      </c>
      <c r="E113">
        <v>1.16082056226E-3</v>
      </c>
      <c r="F113">
        <v>1.2473071467900001E-3</v>
      </c>
      <c r="G113">
        <v>1.4266507384499999E-3</v>
      </c>
      <c r="H113">
        <v>1.7617997501900001E-3</v>
      </c>
      <c r="I113">
        <v>1.36953288175E-3</v>
      </c>
      <c r="J113">
        <v>1.44036334299E-3</v>
      </c>
      <c r="K113">
        <v>1.4666008461599999E-3</v>
      </c>
      <c r="L113">
        <v>1.45407594753E-3</v>
      </c>
      <c r="M113">
        <v>1.5678797678799999E-3</v>
      </c>
      <c r="N113">
        <v>1.2444998419299999E-3</v>
      </c>
      <c r="O113">
        <v>1.1697823431799999E-3</v>
      </c>
      <c r="P113">
        <v>1.3374648223100001E-3</v>
      </c>
      <c r="Q113">
        <v>1.37093653418E-3</v>
      </c>
      <c r="R113">
        <v>1.4900310444699999E-3</v>
      </c>
      <c r="S113">
        <v>1.67650087156E-3</v>
      </c>
      <c r="T113">
        <v>1.7698977449999999E-3</v>
      </c>
      <c r="U113">
        <v>1.66322016008E-3</v>
      </c>
      <c r="V113">
        <v>1.66656733126E-3</v>
      </c>
      <c r="W113">
        <v>1.88834441571E-3</v>
      </c>
      <c r="X113">
        <v>1.8021817509600001E-3</v>
      </c>
      <c r="Y113">
        <v>1.76061204429E-3</v>
      </c>
      <c r="Z113">
        <v>1.8098478527099999E-3</v>
      </c>
      <c r="AA113">
        <v>1.88197399313E-3</v>
      </c>
      <c r="AB113">
        <v>1.6034029717700001E-3</v>
      </c>
      <c r="AC113">
        <v>1.99264658882E-3</v>
      </c>
      <c r="AD113">
        <v>1.63018034126E-3</v>
      </c>
      <c r="AE113">
        <v>1.97601870615E-3</v>
      </c>
      <c r="AF113">
        <v>1.94632605853E-3</v>
      </c>
      <c r="AG113">
        <v>2.1590333887900001E-3</v>
      </c>
      <c r="AH113">
        <v>2.1079620348699998E-3</v>
      </c>
      <c r="AI113">
        <v>3.0213078758300001E-3</v>
      </c>
      <c r="AJ113">
        <v>2.9546883718799999E-3</v>
      </c>
      <c r="AK113">
        <v>3.09418982909E-3</v>
      </c>
      <c r="AL113">
        <v>3.2089654088199998E-3</v>
      </c>
      <c r="AN113" s="1">
        <v>2149200000000</v>
      </c>
      <c r="AO113">
        <v>2.1060105581399999</v>
      </c>
      <c r="AP113">
        <v>-1.05517328551</v>
      </c>
      <c r="AQ113" s="1">
        <f t="shared" si="87"/>
        <v>5254150014.1967974</v>
      </c>
      <c r="AR113" s="1">
        <f t="shared" si="88"/>
        <v>5645608870.2076139</v>
      </c>
      <c r="AS113" s="1">
        <f t="shared" si="89"/>
        <v>6457360630.3865805</v>
      </c>
      <c r="AT113" s="1">
        <f t="shared" si="90"/>
        <v>7974324786.6412096</v>
      </c>
      <c r="AU113" s="1">
        <f t="shared" si="91"/>
        <v>6198831623.1066618</v>
      </c>
      <c r="AV113" s="1">
        <f t="shared" si="92"/>
        <v>6519427140.6474314</v>
      </c>
      <c r="AW113" s="1">
        <f t="shared" si="93"/>
        <v>6638184321.6752653</v>
      </c>
      <c r="AX113" s="1">
        <f t="shared" si="94"/>
        <v>6581493650.9082813</v>
      </c>
      <c r="AY113" s="1">
        <f t="shared" si="95"/>
        <v>7096596814.7801104</v>
      </c>
      <c r="AZ113" s="1">
        <f t="shared" si="96"/>
        <v>5632902340.577137</v>
      </c>
      <c r="BA113" s="1">
        <f t="shared" si="97"/>
        <v>5294713166.572711</v>
      </c>
      <c r="BB113" s="1">
        <f t="shared" si="98"/>
        <v>6053683957.3607121</v>
      </c>
      <c r="BC113" s="1">
        <f t="shared" si="99"/>
        <v>6205184887.9219007</v>
      </c>
      <c r="BD113" s="1">
        <f t="shared" si="100"/>
        <v>6744234973.0726233</v>
      </c>
      <c r="BE113" s="1">
        <f t="shared" si="101"/>
        <v>7588241770.0789957</v>
      </c>
      <c r="BF113" s="1">
        <f t="shared" si="102"/>
        <v>8010978237.5958424</v>
      </c>
      <c r="BG113" s="1">
        <f t="shared" si="103"/>
        <v>7528130110.5514174</v>
      </c>
      <c r="BH113" s="1">
        <f t="shared" si="104"/>
        <v>7543280203.5758524</v>
      </c>
      <c r="BI113" s="1">
        <f t="shared" si="105"/>
        <v>8547096046.6919212</v>
      </c>
      <c r="BJ113" s="1">
        <f t="shared" si="106"/>
        <v>8157103328.663166</v>
      </c>
      <c r="BK113" s="1">
        <f t="shared" si="107"/>
        <v>7968948947.192606</v>
      </c>
      <c r="BL113" s="1">
        <f t="shared" si="108"/>
        <v>8191801928.8845272</v>
      </c>
      <c r="BM113" s="1">
        <f t="shared" si="109"/>
        <v>8518261998.6251116</v>
      </c>
      <c r="BN113" s="1">
        <f t="shared" si="110"/>
        <v>7257383286.2564449</v>
      </c>
      <c r="BO113" s="1">
        <f t="shared" si="111"/>
        <v>9019192494.7938786</v>
      </c>
      <c r="BP113" s="1">
        <f t="shared" si="112"/>
        <v>7378584030.6782379</v>
      </c>
      <c r="BQ113" s="1">
        <f t="shared" si="113"/>
        <v>8943930742.1966038</v>
      </c>
      <c r="BR113" s="1">
        <f t="shared" si="114"/>
        <v>8809534755.438385</v>
      </c>
      <c r="BS113" s="1">
        <f t="shared" si="115"/>
        <v>9772298733.4725914</v>
      </c>
      <c r="BT113" s="1">
        <f t="shared" si="116"/>
        <v>9541137636.1868954</v>
      </c>
      <c r="BU113" s="1">
        <f t="shared" si="117"/>
        <v>13675158189.633747</v>
      </c>
      <c r="BV113" s="1">
        <f t="shared" si="118"/>
        <v>13373622466.538692</v>
      </c>
      <c r="BW113" s="1">
        <f t="shared" si="119"/>
        <v>14005039248.089663</v>
      </c>
      <c r="BX113" s="1">
        <f t="shared" si="120"/>
        <v>14524540826.088722</v>
      </c>
    </row>
    <row r="114" spans="1:76" x14ac:dyDescent="0.2">
      <c r="A114">
        <v>112</v>
      </c>
      <c r="B114" t="s">
        <v>148</v>
      </c>
      <c r="C114" t="s">
        <v>161</v>
      </c>
      <c r="D114">
        <v>1873000</v>
      </c>
      <c r="E114">
        <v>2.20265458748E-3</v>
      </c>
      <c r="F114">
        <v>2.4210845007399998E-3</v>
      </c>
      <c r="G114">
        <v>2.45120904142E-3</v>
      </c>
      <c r="H114">
        <v>2.7386338704399999E-3</v>
      </c>
      <c r="I114">
        <v>2.6794645217100002E-3</v>
      </c>
      <c r="J114">
        <v>2.6303366865500001E-3</v>
      </c>
      <c r="K114">
        <v>2.7433846940600002E-3</v>
      </c>
      <c r="L114">
        <v>2.6415659060200001E-3</v>
      </c>
      <c r="M114">
        <v>2.4661093518699999E-3</v>
      </c>
      <c r="N114">
        <v>2.24498010701E-3</v>
      </c>
      <c r="O114">
        <v>2.33718927454E-3</v>
      </c>
      <c r="P114">
        <v>2.14532078425E-3</v>
      </c>
      <c r="Q114">
        <v>2.13743873597E-3</v>
      </c>
      <c r="R114">
        <v>2.4874880581600002E-3</v>
      </c>
      <c r="S114">
        <v>2.52225544919E-3</v>
      </c>
      <c r="T114">
        <v>2.6571140560500001E-3</v>
      </c>
      <c r="U114">
        <v>2.47809438418E-3</v>
      </c>
      <c r="V114">
        <v>2.61262907124E-3</v>
      </c>
      <c r="W114">
        <v>2.7385258971700001E-3</v>
      </c>
      <c r="X114">
        <v>2.3447474030299999E-3</v>
      </c>
      <c r="Y114">
        <v>2.6210509858400001E-3</v>
      </c>
      <c r="Z114">
        <v>2.6540908046499999E-3</v>
      </c>
      <c r="AA114">
        <v>2.6939329391E-3</v>
      </c>
      <c r="AB114">
        <v>2.7515906621300001E-3</v>
      </c>
      <c r="AC114">
        <v>3.0514324165099999E-3</v>
      </c>
      <c r="AD114">
        <v>2.6336838577400001E-3</v>
      </c>
      <c r="AE114">
        <v>2.90221336554E-3</v>
      </c>
      <c r="AF114">
        <v>3.2503191689700001E-3</v>
      </c>
      <c r="AG114">
        <v>3.2840068273700001E-3</v>
      </c>
      <c r="AH114">
        <v>3.6822122253399999E-3</v>
      </c>
      <c r="AI114">
        <v>4.4387808868299999E-3</v>
      </c>
      <c r="AJ114">
        <v>4.1605337852700002E-3</v>
      </c>
      <c r="AK114">
        <v>4.4599436465900004E-3</v>
      </c>
      <c r="AL114">
        <v>4.2446449579900004E-3</v>
      </c>
      <c r="AN114" s="1">
        <v>2149200000000</v>
      </c>
      <c r="AO114">
        <v>2.1060105581399999</v>
      </c>
      <c r="AP114">
        <v>-1.05517328551</v>
      </c>
      <c r="AQ114" s="1">
        <f t="shared" si="87"/>
        <v>9969738655.8582954</v>
      </c>
      <c r="AR114" s="1">
        <f t="shared" si="88"/>
        <v>10958404405.904667</v>
      </c>
      <c r="AS114" s="1">
        <f t="shared" si="89"/>
        <v>11094755243.396158</v>
      </c>
      <c r="AT114" s="1">
        <f t="shared" si="90"/>
        <v>12395708395.480053</v>
      </c>
      <c r="AU114" s="1">
        <f t="shared" si="91"/>
        <v>12127893847.239725</v>
      </c>
      <c r="AV114" s="1">
        <f t="shared" si="92"/>
        <v>11905529578.208488</v>
      </c>
      <c r="AW114" s="1">
        <f t="shared" si="93"/>
        <v>12417211753.36499</v>
      </c>
      <c r="AX114" s="1">
        <f t="shared" si="94"/>
        <v>11956355696.866186</v>
      </c>
      <c r="AY114" s="1">
        <f t="shared" si="95"/>
        <v>11162197593.150873</v>
      </c>
      <c r="AZ114" s="1">
        <f t="shared" si="96"/>
        <v>10161314026.13471</v>
      </c>
      <c r="BA114" s="1">
        <f t="shared" si="97"/>
        <v>10578674654.157692</v>
      </c>
      <c r="BB114" s="1">
        <f t="shared" si="98"/>
        <v>9710232223.2117405</v>
      </c>
      <c r="BC114" s="1">
        <f t="shared" si="99"/>
        <v>9674556197.6237431</v>
      </c>
      <c r="BD114" s="1">
        <f t="shared" si="100"/>
        <v>11258962703.633085</v>
      </c>
      <c r="BE114" s="1">
        <f t="shared" si="101"/>
        <v>11416328186.303564</v>
      </c>
      <c r="BF114" s="1">
        <f t="shared" si="102"/>
        <v>12026730322.675547</v>
      </c>
      <c r="BG114" s="1">
        <f t="shared" si="103"/>
        <v>11216444700.523901</v>
      </c>
      <c r="BH114" s="1">
        <f t="shared" si="104"/>
        <v>11825380698.823298</v>
      </c>
      <c r="BI114" s="1">
        <f t="shared" si="105"/>
        <v>12395219682.774103</v>
      </c>
      <c r="BJ114" s="1">
        <f t="shared" si="106"/>
        <v>10612884541.718369</v>
      </c>
      <c r="BK114" s="1">
        <f t="shared" si="107"/>
        <v>11863500287.805254</v>
      </c>
      <c r="BL114" s="1">
        <f t="shared" si="108"/>
        <v>12013046367.633169</v>
      </c>
      <c r="BM114" s="1">
        <f t="shared" si="109"/>
        <v>12193381346.261168</v>
      </c>
      <c r="BN114" s="1">
        <f t="shared" si="110"/>
        <v>12454353916.980309</v>
      </c>
      <c r="BO114" s="1">
        <f t="shared" si="111"/>
        <v>13811509027.125238</v>
      </c>
      <c r="BP114" s="1">
        <f t="shared" si="112"/>
        <v>11920679671.278187</v>
      </c>
      <c r="BQ114" s="1">
        <f t="shared" si="113"/>
        <v>13136108104.483023</v>
      </c>
      <c r="BR114" s="1">
        <f t="shared" si="114"/>
        <v>14711717782.237909</v>
      </c>
      <c r="BS114" s="1">
        <f t="shared" si="115"/>
        <v>14864196138.165733</v>
      </c>
      <c r="BT114" s="1">
        <f t="shared" si="116"/>
        <v>16666568499.079081</v>
      </c>
      <c r="BU114" s="1">
        <f t="shared" si="117"/>
        <v>20090978242.277779</v>
      </c>
      <c r="BV114" s="1">
        <f t="shared" si="118"/>
        <v>18831565667.981697</v>
      </c>
      <c r="BW114" s="1">
        <f t="shared" si="119"/>
        <v>20186765927.393356</v>
      </c>
      <c r="BX114" s="1">
        <f t="shared" si="120"/>
        <v>19212272845.050045</v>
      </c>
    </row>
    <row r="115" spans="1:76" x14ac:dyDescent="0.2">
      <c r="A115">
        <v>113</v>
      </c>
      <c r="B115" t="s">
        <v>148</v>
      </c>
      <c r="C115" t="s">
        <v>162</v>
      </c>
      <c r="D115">
        <v>1708000</v>
      </c>
      <c r="E115" s="1">
        <v>8.8754023083800006E-5</v>
      </c>
      <c r="F115" s="1">
        <v>7.7956696674600005E-5</v>
      </c>
      <c r="G115" s="1">
        <v>7.4717498751800002E-5</v>
      </c>
      <c r="H115" s="1">
        <v>9.9767296021200007E-5</v>
      </c>
      <c r="I115">
        <v>1.14559633202E-4</v>
      </c>
      <c r="J115">
        <v>1.0343838700000001E-4</v>
      </c>
      <c r="K115">
        <v>1.5839677842299999E-4</v>
      </c>
      <c r="L115">
        <v>2.0558109483200001E-4</v>
      </c>
      <c r="M115">
        <v>1.831226559E-4</v>
      </c>
      <c r="N115">
        <v>1.3647820581299999E-4</v>
      </c>
      <c r="O115">
        <v>1.6649477322999999E-4</v>
      </c>
      <c r="P115">
        <v>1.6465922774099999E-4</v>
      </c>
      <c r="Q115">
        <v>1.48787157919E-4</v>
      </c>
      <c r="R115">
        <v>1.2244168148100001E-4</v>
      </c>
      <c r="S115">
        <v>1.54833660708E-4</v>
      </c>
      <c r="T115">
        <v>1.6433530794799999E-4</v>
      </c>
      <c r="U115">
        <v>1.8333860242900001E-4</v>
      </c>
      <c r="V115">
        <v>1.48787157919E-4</v>
      </c>
      <c r="W115">
        <v>1.831226559E-4</v>
      </c>
      <c r="X115">
        <v>1.3842172456600001E-4</v>
      </c>
      <c r="Y115">
        <v>1.41121056169E-4</v>
      </c>
      <c r="Z115">
        <v>1.31511435664E-4</v>
      </c>
      <c r="AA115">
        <v>1.97699046553E-4</v>
      </c>
      <c r="AB115">
        <v>2.2080532506900001E-4</v>
      </c>
      <c r="AC115">
        <v>1.89493078482E-4</v>
      </c>
      <c r="AD115">
        <v>1.5612933987699999E-4</v>
      </c>
      <c r="AE115">
        <v>2.0223392364499999E-4</v>
      </c>
      <c r="AF115">
        <v>2.69825186967E-4</v>
      </c>
      <c r="AG115">
        <v>2.6788166821299999E-4</v>
      </c>
      <c r="AH115">
        <v>1.94567821894E-4</v>
      </c>
      <c r="AI115">
        <v>3.48213776697E-4</v>
      </c>
      <c r="AJ115">
        <v>3.6160246144499998E-4</v>
      </c>
      <c r="AK115">
        <v>3.8125359551E-4</v>
      </c>
      <c r="AL115">
        <v>5.00348105803E-4</v>
      </c>
      <c r="AN115" s="1">
        <v>2149200000000</v>
      </c>
      <c r="AO115">
        <v>2.1060105581399999</v>
      </c>
      <c r="AP115">
        <v>-1.05517328551</v>
      </c>
      <c r="AQ115" s="1">
        <f t="shared" si="87"/>
        <v>401721822.30979729</v>
      </c>
      <c r="AR115" s="1">
        <f t="shared" si="88"/>
        <v>352850554.38899428</v>
      </c>
      <c r="AS115" s="1">
        <f t="shared" si="89"/>
        <v>338189174.01257229</v>
      </c>
      <c r="AT115" s="1">
        <f t="shared" si="90"/>
        <v>451570515.5890888</v>
      </c>
      <c r="AU115" s="1">
        <f t="shared" si="91"/>
        <v>518524152.64147598</v>
      </c>
      <c r="AV115" s="1">
        <f t="shared" si="92"/>
        <v>468186746.68067718</v>
      </c>
      <c r="AW115" s="1">
        <f t="shared" si="93"/>
        <v>716941500.39834285</v>
      </c>
      <c r="AX115" s="1">
        <f t="shared" si="94"/>
        <v>930508941.21585488</v>
      </c>
      <c r="AY115" s="1">
        <f t="shared" si="95"/>
        <v>828856703.936674</v>
      </c>
      <c r="AZ115" s="1">
        <f t="shared" si="96"/>
        <v>617732826.52217245</v>
      </c>
      <c r="BA115" s="1">
        <f t="shared" si="97"/>
        <v>753594951.33939767</v>
      </c>
      <c r="BB115" s="1">
        <f t="shared" si="98"/>
        <v>745286835.79541409</v>
      </c>
      <c r="BC115" s="1">
        <f t="shared" si="99"/>
        <v>673446071.94967926</v>
      </c>
      <c r="BD115" s="1">
        <f t="shared" si="100"/>
        <v>554200178.22494757</v>
      </c>
      <c r="BE115" s="1">
        <f t="shared" si="101"/>
        <v>700813981.98464096</v>
      </c>
      <c r="BF115" s="1">
        <f t="shared" si="102"/>
        <v>743820697.75451303</v>
      </c>
      <c r="BG115" s="1">
        <f t="shared" si="103"/>
        <v>829834129.29878354</v>
      </c>
      <c r="BH115" s="1">
        <f t="shared" si="104"/>
        <v>673446071.94967926</v>
      </c>
      <c r="BI115" s="1">
        <f t="shared" si="105"/>
        <v>828856703.936674</v>
      </c>
      <c r="BJ115" s="1">
        <f t="shared" si="106"/>
        <v>626529654.74494791</v>
      </c>
      <c r="BK115" s="1">
        <f t="shared" si="107"/>
        <v>638747471.72831702</v>
      </c>
      <c r="BL115" s="1">
        <f t="shared" si="108"/>
        <v>595252043.27512705</v>
      </c>
      <c r="BM115" s="1">
        <f t="shared" si="109"/>
        <v>894832915.63238323</v>
      </c>
      <c r="BN115" s="1">
        <f t="shared" si="110"/>
        <v>999417428.98431396</v>
      </c>
      <c r="BO115" s="1">
        <f t="shared" si="111"/>
        <v>857690752.01253676</v>
      </c>
      <c r="BP115" s="1">
        <f t="shared" si="112"/>
        <v>706678534.13466656</v>
      </c>
      <c r="BQ115" s="1">
        <f t="shared" si="113"/>
        <v>915358848.15973604</v>
      </c>
      <c r="BR115" s="1">
        <f t="shared" si="114"/>
        <v>1221292985.3458097</v>
      </c>
      <c r="BS115" s="1">
        <f t="shared" si="115"/>
        <v>1212496157.1185079</v>
      </c>
      <c r="BT115" s="1">
        <f t="shared" si="116"/>
        <v>880660247.93384767</v>
      </c>
      <c r="BU115" s="1">
        <f t="shared" si="117"/>
        <v>1576098390.4472547</v>
      </c>
      <c r="BV115" s="1">
        <f t="shared" si="118"/>
        <v>1636698762.6717298</v>
      </c>
      <c r="BW115" s="1">
        <f t="shared" si="119"/>
        <v>1725644470.2887499</v>
      </c>
      <c r="BX115" s="1">
        <f t="shared" si="120"/>
        <v>2264694555.4530525</v>
      </c>
    </row>
    <row r="116" spans="1:76" x14ac:dyDescent="0.2">
      <c r="A116">
        <v>114</v>
      </c>
      <c r="B116" t="s">
        <v>148</v>
      </c>
      <c r="C116" t="s">
        <v>163</v>
      </c>
      <c r="D116">
        <v>1556000</v>
      </c>
      <c r="E116">
        <v>1.73405062132E-4</v>
      </c>
      <c r="F116">
        <v>1.34858606851E-4</v>
      </c>
      <c r="G116">
        <v>1.3313103462599999E-4</v>
      </c>
      <c r="H116">
        <v>1.8700969340799999E-4</v>
      </c>
      <c r="I116">
        <v>2.10871784772E-4</v>
      </c>
      <c r="J116">
        <v>1.8668577361499999E-4</v>
      </c>
      <c r="K116">
        <v>2.4175213830299999E-4</v>
      </c>
      <c r="L116">
        <v>3.0739988287100002E-4</v>
      </c>
      <c r="M116">
        <v>3.2748290999200003E-4</v>
      </c>
      <c r="N116">
        <v>2.00830271212E-4</v>
      </c>
      <c r="O116">
        <v>2.4434349664099997E-4</v>
      </c>
      <c r="P116">
        <v>2.69825186967E-4</v>
      </c>
      <c r="Q116">
        <v>2.14974768808E-4</v>
      </c>
      <c r="R116">
        <v>2.0352960281400001E-4</v>
      </c>
      <c r="S116">
        <v>2.7705939566100002E-4</v>
      </c>
      <c r="T116">
        <v>3.2823872284E-4</v>
      </c>
      <c r="U116">
        <v>2.8051454011199998E-4</v>
      </c>
      <c r="V116">
        <v>2.7306438488900001E-4</v>
      </c>
      <c r="W116">
        <v>3.2553939123800002E-4</v>
      </c>
      <c r="X116">
        <v>2.9034010714399999E-4</v>
      </c>
      <c r="Y116">
        <v>3.0092148702499997E-4</v>
      </c>
      <c r="Z116">
        <v>3.0869556203999999E-4</v>
      </c>
      <c r="AA116">
        <v>3.4940148260200003E-4</v>
      </c>
      <c r="AB116">
        <v>3.4378687287000003E-4</v>
      </c>
      <c r="AC116">
        <v>3.86868205242E-4</v>
      </c>
      <c r="AD116">
        <v>3.3190981382000002E-4</v>
      </c>
      <c r="AE116">
        <v>3.5015729545100001E-4</v>
      </c>
      <c r="AF116">
        <v>4.0382000770499999E-4</v>
      </c>
      <c r="AG116">
        <v>3.8816388441199998E-4</v>
      </c>
      <c r="AH116">
        <v>2.99841754384E-4</v>
      </c>
      <c r="AI116">
        <v>5.0725839470500004E-4</v>
      </c>
      <c r="AJ116">
        <v>5.41054026366E-4</v>
      </c>
      <c r="AK116">
        <v>5.6869518197400003E-4</v>
      </c>
      <c r="AL116">
        <v>7.2514844164299995E-4</v>
      </c>
      <c r="AN116" s="1">
        <v>2149200000000</v>
      </c>
      <c r="AO116">
        <v>2.1060105581399999</v>
      </c>
      <c r="AP116">
        <v>-1.05517328551</v>
      </c>
      <c r="AQ116" s="1">
        <f t="shared" si="87"/>
        <v>784872562.80921865</v>
      </c>
      <c r="AR116" s="1">
        <f t="shared" si="88"/>
        <v>610402136.33124578</v>
      </c>
      <c r="AS116" s="1">
        <f t="shared" si="89"/>
        <v>602582733.46605372</v>
      </c>
      <c r="AT116" s="1">
        <f t="shared" si="90"/>
        <v>846450360.39127707</v>
      </c>
      <c r="AU116" s="1">
        <f t="shared" si="91"/>
        <v>954455862.49474895</v>
      </c>
      <c r="AV116" s="1">
        <f t="shared" si="92"/>
        <v>844984222.35037589</v>
      </c>
      <c r="AW116" s="1">
        <f t="shared" si="93"/>
        <v>1094227688.7513597</v>
      </c>
      <c r="AX116" s="1">
        <f t="shared" si="94"/>
        <v>1391364997.7101316</v>
      </c>
      <c r="AY116" s="1">
        <f t="shared" si="95"/>
        <v>1482265556.0423183</v>
      </c>
      <c r="AZ116" s="1">
        <f t="shared" si="96"/>
        <v>909005583.33091879</v>
      </c>
      <c r="BA116" s="1">
        <f t="shared" si="97"/>
        <v>1105956793.0514109</v>
      </c>
      <c r="BB116" s="1">
        <f t="shared" si="98"/>
        <v>1221292985.3458097</v>
      </c>
      <c r="BC116" s="1">
        <f t="shared" si="99"/>
        <v>973026944.30693543</v>
      </c>
      <c r="BD116" s="1">
        <f t="shared" si="100"/>
        <v>921223400.30976176</v>
      </c>
      <c r="BE116" s="1">
        <f t="shared" si="101"/>
        <v>1254036734.8520055</v>
      </c>
      <c r="BF116" s="1">
        <f t="shared" si="102"/>
        <v>1485686544.7938595</v>
      </c>
      <c r="BG116" s="1">
        <f t="shared" si="103"/>
        <v>1269675540.5869157</v>
      </c>
      <c r="BH116" s="1">
        <f t="shared" si="104"/>
        <v>1235954365.7186105</v>
      </c>
      <c r="BI116" s="1">
        <f t="shared" si="105"/>
        <v>1473468727.8150167</v>
      </c>
      <c r="BJ116" s="1">
        <f t="shared" si="106"/>
        <v>1314148394.3931627</v>
      </c>
      <c r="BK116" s="1">
        <f t="shared" si="107"/>
        <v>1362042236.955477</v>
      </c>
      <c r="BL116" s="1">
        <f t="shared" si="108"/>
        <v>1397229549.860157</v>
      </c>
      <c r="BM116" s="1">
        <f t="shared" si="109"/>
        <v>1581474229.9184887</v>
      </c>
      <c r="BN116" s="1">
        <f t="shared" si="110"/>
        <v>1556061170.6032197</v>
      </c>
      <c r="BO116" s="1">
        <f t="shared" si="111"/>
        <v>1751057529.6040189</v>
      </c>
      <c r="BP116" s="1">
        <f t="shared" si="112"/>
        <v>1502302775.8908796</v>
      </c>
      <c r="BQ116" s="1">
        <f t="shared" si="113"/>
        <v>1584895218.6745563</v>
      </c>
      <c r="BR116" s="1">
        <f t="shared" si="114"/>
        <v>1827785420.2421963</v>
      </c>
      <c r="BS116" s="1">
        <f t="shared" si="115"/>
        <v>1756922081.7585707</v>
      </c>
      <c r="BT116" s="1">
        <f t="shared" si="116"/>
        <v>1357155110.1630349</v>
      </c>
      <c r="BU116" s="1">
        <f t="shared" si="117"/>
        <v>2295972166.9228735</v>
      </c>
      <c r="BV116" s="1">
        <f t="shared" si="118"/>
        <v>2448939235.5159101</v>
      </c>
      <c r="BW116" s="1">
        <f t="shared" si="119"/>
        <v>2574049681.3951936</v>
      </c>
      <c r="BX116" s="1">
        <f t="shared" si="120"/>
        <v>3282194353.5662346</v>
      </c>
    </row>
    <row r="117" spans="1:76" x14ac:dyDescent="0.2">
      <c r="A117">
        <v>115</v>
      </c>
      <c r="B117" t="s">
        <v>148</v>
      </c>
      <c r="C117" t="s">
        <v>164</v>
      </c>
      <c r="D117">
        <v>1080000</v>
      </c>
      <c r="E117">
        <v>3.6838318243E-3</v>
      </c>
      <c r="F117">
        <v>3.03016168348E-3</v>
      </c>
      <c r="G117">
        <v>3.0154773195700002E-3</v>
      </c>
      <c r="H117">
        <v>3.8151273134399998E-3</v>
      </c>
      <c r="I117">
        <v>4.0276186971699999E-3</v>
      </c>
      <c r="J117">
        <v>4.0568794517399998E-3</v>
      </c>
      <c r="K117">
        <v>4.5801178895299999E-3</v>
      </c>
      <c r="L117">
        <v>4.9897684534900002E-3</v>
      </c>
      <c r="M117">
        <v>5.46074783146E-3</v>
      </c>
      <c r="N117">
        <v>3.3572127004199998E-3</v>
      </c>
      <c r="O117">
        <v>4.07048408301E-3</v>
      </c>
      <c r="P117">
        <v>4.4829419518499997E-3</v>
      </c>
      <c r="Q117">
        <v>4.0357166919800002E-3</v>
      </c>
      <c r="R117">
        <v>4.7645362245999998E-3</v>
      </c>
      <c r="S117">
        <v>5.5613789136E-3</v>
      </c>
      <c r="T117">
        <v>6.5642345904900002E-3</v>
      </c>
      <c r="U117">
        <v>5.4477910397700002E-3</v>
      </c>
      <c r="V117">
        <v>5.5559802503899998E-3</v>
      </c>
      <c r="W117">
        <v>6.6945583202499999E-3</v>
      </c>
      <c r="X117">
        <v>6.1370923577400002E-3</v>
      </c>
      <c r="Y117">
        <v>7.1872403243000002E-3</v>
      </c>
      <c r="Z117">
        <v>6.8599733608400004E-3</v>
      </c>
      <c r="AA117">
        <v>7.5396650583000003E-3</v>
      </c>
      <c r="AB117">
        <v>8.3549711754599999E-3</v>
      </c>
      <c r="AC117">
        <v>8.1965743970300008E-3</v>
      </c>
      <c r="AD117">
        <v>7.2615259300000002E-3</v>
      </c>
      <c r="AE117">
        <v>8.4253697436499995E-3</v>
      </c>
      <c r="AF117">
        <v>9.6005507500299993E-3</v>
      </c>
      <c r="AG117">
        <v>9.3258667661699993E-3</v>
      </c>
      <c r="AH117">
        <v>7.8059271275499999E-3</v>
      </c>
      <c r="AI117">
        <v>1.15171841609E-2</v>
      </c>
      <c r="AJ117">
        <v>1.1611984686799999E-2</v>
      </c>
      <c r="AK117">
        <v>1.20110538709E-2</v>
      </c>
      <c r="AL117">
        <v>1.44686333349E-2</v>
      </c>
      <c r="AN117" s="1">
        <v>2149200000000</v>
      </c>
      <c r="AO117">
        <v>2.1060105581399999</v>
      </c>
      <c r="AP117">
        <v>-1.05517328551</v>
      </c>
      <c r="AQ117" s="1">
        <f t="shared" si="87"/>
        <v>16673899189.260954</v>
      </c>
      <c r="AR117" s="1">
        <f t="shared" si="88"/>
        <v>13715232629.303711</v>
      </c>
      <c r="AS117" s="1">
        <f t="shared" si="89"/>
        <v>13648767704.960896</v>
      </c>
      <c r="AT117" s="1">
        <f t="shared" si="90"/>
        <v>17268173807.196606</v>
      </c>
      <c r="AU117" s="1">
        <f t="shared" si="91"/>
        <v>18229960359.864174</v>
      </c>
      <c r="AV117" s="1">
        <f t="shared" si="92"/>
        <v>18362401495.934383</v>
      </c>
      <c r="AW117" s="1">
        <f t="shared" si="93"/>
        <v>20730703139.377254</v>
      </c>
      <c r="AX117" s="1">
        <f t="shared" si="94"/>
        <v>22584879044.269676</v>
      </c>
      <c r="AY117" s="1">
        <f t="shared" si="95"/>
        <v>24716643750.978252</v>
      </c>
      <c r="AZ117" s="1">
        <f t="shared" si="96"/>
        <v>15195543334.648968</v>
      </c>
      <c r="BA117" s="1">
        <f t="shared" si="97"/>
        <v>18423979293.489285</v>
      </c>
      <c r="BB117" s="1">
        <f t="shared" si="98"/>
        <v>20290861728.102703</v>
      </c>
      <c r="BC117" s="1">
        <f t="shared" si="99"/>
        <v>18266613810.818806</v>
      </c>
      <c r="BD117" s="1">
        <f t="shared" si="100"/>
        <v>21565424395.468483</v>
      </c>
      <c r="BE117" s="1">
        <f t="shared" si="101"/>
        <v>25172123968.028454</v>
      </c>
      <c r="BF117" s="1">
        <f t="shared" si="102"/>
        <v>29711287332.528496</v>
      </c>
      <c r="BG117" s="1">
        <f t="shared" si="103"/>
        <v>24657998229.477997</v>
      </c>
      <c r="BH117" s="1">
        <f t="shared" si="104"/>
        <v>25147688334.043606</v>
      </c>
      <c r="BI117" s="1">
        <f t="shared" si="105"/>
        <v>30301163536.336914</v>
      </c>
      <c r="BJ117" s="1">
        <f t="shared" si="106"/>
        <v>27777939973.572258</v>
      </c>
      <c r="BK117" s="1">
        <f t="shared" si="107"/>
        <v>32531159491.555027</v>
      </c>
      <c r="BL117" s="1">
        <f t="shared" si="108"/>
        <v>31049871360.888397</v>
      </c>
      <c r="BM117" s="1">
        <f t="shared" si="109"/>
        <v>34126317676.50684</v>
      </c>
      <c r="BN117" s="1">
        <f t="shared" si="110"/>
        <v>37816587117.212585</v>
      </c>
      <c r="BO117" s="1">
        <f t="shared" si="111"/>
        <v>37099645616.78257</v>
      </c>
      <c r="BP117" s="1">
        <f t="shared" si="112"/>
        <v>32867393814.871445</v>
      </c>
      <c r="BQ117" s="1">
        <f t="shared" si="113"/>
        <v>38135227784.065346</v>
      </c>
      <c r="BR117" s="1">
        <f t="shared" si="114"/>
        <v>43454376584.577644</v>
      </c>
      <c r="BS117" s="1">
        <f t="shared" si="115"/>
        <v>42211091528.627365</v>
      </c>
      <c r="BT117" s="1">
        <f t="shared" si="116"/>
        <v>35331483143.429886</v>
      </c>
      <c r="BU117" s="1">
        <f t="shared" si="117"/>
        <v>52129515353.076759</v>
      </c>
      <c r="BV117" s="1">
        <f t="shared" si="118"/>
        <v>52558605085.544624</v>
      </c>
      <c r="BW117" s="1">
        <f t="shared" si="119"/>
        <v>54364887147.969788</v>
      </c>
      <c r="BX117" s="1">
        <f t="shared" si="120"/>
        <v>65488476439.432755</v>
      </c>
    </row>
    <row r="118" spans="1:76" x14ac:dyDescent="0.2">
      <c r="A118">
        <v>116</v>
      </c>
      <c r="B118" t="s">
        <v>148</v>
      </c>
      <c r="C118" t="s">
        <v>165</v>
      </c>
      <c r="D118">
        <v>1352000</v>
      </c>
      <c r="E118">
        <v>2.1540666186400001E-4</v>
      </c>
      <c r="F118">
        <v>1.6994991768100001E-4</v>
      </c>
      <c r="G118">
        <v>2.1022394518799999E-4</v>
      </c>
      <c r="H118">
        <v>2.5373717061699999E-4</v>
      </c>
      <c r="I118">
        <v>2.40132539341E-4</v>
      </c>
      <c r="J118">
        <v>2.18321939995E-4</v>
      </c>
      <c r="K118">
        <v>2.8936834776700001E-4</v>
      </c>
      <c r="L118">
        <v>3.56743664561E-4</v>
      </c>
      <c r="M118">
        <v>4.1418544105799998E-4</v>
      </c>
      <c r="N118">
        <v>1.9521566147900001E-4</v>
      </c>
      <c r="O118">
        <v>2.7176870571999999E-4</v>
      </c>
      <c r="P118">
        <v>3.3201778708400002E-4</v>
      </c>
      <c r="Q118">
        <v>2.3667739489000001E-4</v>
      </c>
      <c r="R118">
        <v>2.6809761474099999E-4</v>
      </c>
      <c r="S118">
        <v>4.5985813176900001E-4</v>
      </c>
      <c r="T118">
        <v>5.0412717004699997E-4</v>
      </c>
      <c r="U118">
        <v>3.7013234930800002E-4</v>
      </c>
      <c r="V118">
        <v>3.3158589402700002E-4</v>
      </c>
      <c r="W118">
        <v>5.3954240066899999E-4</v>
      </c>
      <c r="X118">
        <v>4.4009902443999999E-4</v>
      </c>
      <c r="Y118">
        <v>4.7713385402399998E-4</v>
      </c>
      <c r="Z118">
        <v>3.7185992153399998E-4</v>
      </c>
      <c r="AA118">
        <v>4.7054748491399999E-4</v>
      </c>
      <c r="AB118">
        <v>5.35007523577E-4</v>
      </c>
      <c r="AC118">
        <v>5.7538952434799996E-4</v>
      </c>
      <c r="AD118">
        <v>4.62233543579E-4</v>
      </c>
      <c r="AE118">
        <v>5.35007523577E-4</v>
      </c>
      <c r="AF118">
        <v>6.69002344316E-4</v>
      </c>
      <c r="AG118">
        <v>5.4861215485299997E-4</v>
      </c>
      <c r="AH118">
        <v>4.2163559628E-4</v>
      </c>
      <c r="AI118">
        <v>6.8487441413700001E-4</v>
      </c>
      <c r="AJ118">
        <v>6.7947575093199998E-4</v>
      </c>
      <c r="AK118">
        <v>6.44384440102E-4</v>
      </c>
      <c r="AL118">
        <v>8.4003199463799998E-4</v>
      </c>
      <c r="AN118" s="1">
        <v>2149200000000</v>
      </c>
      <c r="AO118">
        <v>2.1060105581399999</v>
      </c>
      <c r="AP118">
        <v>-1.05517328551</v>
      </c>
      <c r="AQ118" s="1">
        <f t="shared" si="87"/>
        <v>974981795.022102</v>
      </c>
      <c r="AR118" s="1">
        <f t="shared" si="88"/>
        <v>769233757.07430828</v>
      </c>
      <c r="AS118" s="1">
        <f t="shared" si="89"/>
        <v>951523586.42199934</v>
      </c>
      <c r="AT118" s="1">
        <f t="shared" si="90"/>
        <v>1148474796.1424913</v>
      </c>
      <c r="AU118" s="1">
        <f t="shared" si="91"/>
        <v>1086896998.5604331</v>
      </c>
      <c r="AV118" s="1">
        <f t="shared" si="92"/>
        <v>988177037.36305416</v>
      </c>
      <c r="AW118" s="1">
        <f t="shared" si="93"/>
        <v>1309749980.2795119</v>
      </c>
      <c r="AX118" s="1">
        <f t="shared" si="94"/>
        <v>1614706692.1080022</v>
      </c>
      <c r="AY118" s="1">
        <f t="shared" si="95"/>
        <v>1874701837.4469275</v>
      </c>
      <c r="AZ118" s="1">
        <f t="shared" si="96"/>
        <v>883592524.01112378</v>
      </c>
      <c r="BA118" s="1">
        <f t="shared" si="97"/>
        <v>1230089813.5685849</v>
      </c>
      <c r="BB118" s="1">
        <f t="shared" si="98"/>
        <v>1502791488.5696712</v>
      </c>
      <c r="BC118" s="1">
        <f t="shared" si="99"/>
        <v>1071258192.8255227</v>
      </c>
      <c r="BD118" s="1">
        <f t="shared" si="100"/>
        <v>1213473582.4760911</v>
      </c>
      <c r="BE118" s="1">
        <f t="shared" si="101"/>
        <v>2081427300.7523043</v>
      </c>
      <c r="BF118" s="1">
        <f t="shared" si="102"/>
        <v>2281799499.2288642</v>
      </c>
      <c r="BG118" s="1">
        <f t="shared" si="103"/>
        <v>1675307064.3279512</v>
      </c>
      <c r="BH118" s="1">
        <f t="shared" si="104"/>
        <v>1500836637.8499784</v>
      </c>
      <c r="BI118" s="1">
        <f t="shared" si="105"/>
        <v>2442097258.0083013</v>
      </c>
      <c r="BJ118" s="1">
        <f t="shared" si="106"/>
        <v>1991992880.4564927</v>
      </c>
      <c r="BK118" s="1">
        <f t="shared" si="107"/>
        <v>2159621329.4268565</v>
      </c>
      <c r="BL118" s="1">
        <f t="shared" si="108"/>
        <v>1683126467.1976693</v>
      </c>
      <c r="BM118" s="1">
        <f t="shared" si="109"/>
        <v>2129809855.9934106</v>
      </c>
      <c r="BN118" s="1">
        <f t="shared" si="110"/>
        <v>2421571325.4809484</v>
      </c>
      <c r="BO118" s="1">
        <f t="shared" si="111"/>
        <v>2604349867.507431</v>
      </c>
      <c r="BP118" s="1">
        <f t="shared" si="112"/>
        <v>2092178979.6947722</v>
      </c>
      <c r="BQ118" s="1">
        <f t="shared" si="113"/>
        <v>2421571325.4809484</v>
      </c>
      <c r="BR118" s="1">
        <f t="shared" si="114"/>
        <v>3028063760.3818612</v>
      </c>
      <c r="BS118" s="1">
        <f t="shared" si="115"/>
        <v>2483149123.0630069</v>
      </c>
      <c r="BT118" s="1">
        <f t="shared" si="116"/>
        <v>1908423012.3107066</v>
      </c>
      <c r="BU118" s="1">
        <f t="shared" si="117"/>
        <v>3099904524.2230701</v>
      </c>
      <c r="BV118" s="1">
        <f t="shared" si="118"/>
        <v>3075468890.2608581</v>
      </c>
      <c r="BW118" s="1">
        <f t="shared" si="119"/>
        <v>2916637269.5177956</v>
      </c>
      <c r="BX118" s="1">
        <f t="shared" si="120"/>
        <v>3802184644.2486119</v>
      </c>
    </row>
    <row r="119" spans="1:76" x14ac:dyDescent="0.2">
      <c r="A119">
        <v>117</v>
      </c>
      <c r="B119" t="s">
        <v>148</v>
      </c>
      <c r="C119" t="s">
        <v>166</v>
      </c>
      <c r="D119">
        <v>1469000</v>
      </c>
      <c r="E119">
        <v>4.2919372476700002E-4</v>
      </c>
      <c r="F119">
        <v>3.1053110752899999E-4</v>
      </c>
      <c r="G119">
        <v>3.5112905482799999E-4</v>
      </c>
      <c r="H119">
        <v>4.2131167648800001E-4</v>
      </c>
      <c r="I119">
        <v>4.7195113734700001E-4</v>
      </c>
      <c r="J119">
        <v>4.5597109426200001E-4</v>
      </c>
      <c r="K119">
        <v>5.16760041945E-4</v>
      </c>
      <c r="L119">
        <v>5.9914364244799997E-4</v>
      </c>
      <c r="M119">
        <v>7.7114505214700003E-4</v>
      </c>
      <c r="N119">
        <v>3.52964600318E-4</v>
      </c>
      <c r="O119">
        <v>4.5813055954299999E-4</v>
      </c>
      <c r="P119">
        <v>5.7031478093499998E-4</v>
      </c>
      <c r="Q119">
        <v>6.1253232719499999E-4</v>
      </c>
      <c r="R119">
        <v>6.4978310330700002E-4</v>
      </c>
      <c r="S119">
        <v>7.45771335085E-4</v>
      </c>
      <c r="T119">
        <v>9.0179270169800005E-4</v>
      </c>
      <c r="U119">
        <v>8.3614495712999997E-4</v>
      </c>
      <c r="V119">
        <v>8.1735760917800004E-4</v>
      </c>
      <c r="W119">
        <v>1.02283073075E-3</v>
      </c>
      <c r="X119">
        <v>8.0180945914899997E-4</v>
      </c>
      <c r="Y119">
        <v>8.3754860956300004E-4</v>
      </c>
      <c r="Z119">
        <v>7.3724144722200002E-4</v>
      </c>
      <c r="AA119">
        <v>9.2565479306299997E-4</v>
      </c>
      <c r="AB119">
        <v>9.2522290000600002E-4</v>
      </c>
      <c r="AC119">
        <v>9.7629425392200002E-4</v>
      </c>
      <c r="AD119">
        <v>8.5309675959299996E-4</v>
      </c>
      <c r="AE119">
        <v>1.02293870401E-3</v>
      </c>
      <c r="AF119">
        <v>1.0077144737700001E-3</v>
      </c>
      <c r="AG119">
        <v>9.7866966573200006E-4</v>
      </c>
      <c r="AH119">
        <v>7.8950050704200002E-4</v>
      </c>
      <c r="AI119">
        <v>1.25616095445E-3</v>
      </c>
      <c r="AJ119">
        <v>1.1054302777800001E-3</v>
      </c>
      <c r="AK119">
        <v>1.0960366037999999E-3</v>
      </c>
      <c r="AL119">
        <v>1.4664928728999999E-3</v>
      </c>
      <c r="AN119" s="1">
        <v>2149200000000</v>
      </c>
      <c r="AO119">
        <v>2.1060105581399999</v>
      </c>
      <c r="AP119">
        <v>-1.05517328551</v>
      </c>
      <c r="AQ119" s="1">
        <f t="shared" si="87"/>
        <v>1942632899.8578033</v>
      </c>
      <c r="AR119" s="1">
        <f t="shared" si="88"/>
        <v>1405537665.4041409</v>
      </c>
      <c r="AS119" s="1">
        <f t="shared" si="89"/>
        <v>1589293632.7882068</v>
      </c>
      <c r="AT119" s="1">
        <f t="shared" si="90"/>
        <v>1906956874.2743318</v>
      </c>
      <c r="AU119" s="1">
        <f t="shared" si="91"/>
        <v>2136163120.8222277</v>
      </c>
      <c r="AV119" s="1">
        <f t="shared" si="92"/>
        <v>2063833644.3022275</v>
      </c>
      <c r="AW119" s="1">
        <f t="shared" si="93"/>
        <v>2338978882.6927457</v>
      </c>
      <c r="AX119" s="1">
        <f t="shared" si="94"/>
        <v>2711866656.9321113</v>
      </c>
      <c r="AY119" s="1">
        <f t="shared" si="95"/>
        <v>3490385954.9125128</v>
      </c>
      <c r="AZ119" s="1">
        <f t="shared" si="96"/>
        <v>1597601748.3367167</v>
      </c>
      <c r="BA119" s="1">
        <f t="shared" si="97"/>
        <v>2073607897.8825862</v>
      </c>
      <c r="BB119" s="1">
        <f t="shared" si="98"/>
        <v>2581380371.581594</v>
      </c>
      <c r="BC119" s="1">
        <f t="shared" si="99"/>
        <v>2772467029.1520605</v>
      </c>
      <c r="BD119" s="1">
        <f t="shared" si="100"/>
        <v>2941072903.4800076</v>
      </c>
      <c r="BE119" s="1">
        <f t="shared" si="101"/>
        <v>3375538475.296906</v>
      </c>
      <c r="BF119" s="1">
        <f t="shared" si="102"/>
        <v>4081728296.7527809</v>
      </c>
      <c r="BG119" s="1">
        <f t="shared" si="103"/>
        <v>3784590987.7940087</v>
      </c>
      <c r="BH119" s="1">
        <f t="shared" si="104"/>
        <v>3699554981.6118479</v>
      </c>
      <c r="BI119" s="1">
        <f t="shared" si="105"/>
        <v>4629575210.1670151</v>
      </c>
      <c r="BJ119" s="1">
        <f t="shared" si="106"/>
        <v>3629180355.807014</v>
      </c>
      <c r="BK119" s="1">
        <f t="shared" si="107"/>
        <v>3790944252.6228261</v>
      </c>
      <c r="BL119" s="1">
        <f t="shared" si="108"/>
        <v>3336930173.6406846</v>
      </c>
      <c r="BM119" s="1">
        <f t="shared" si="109"/>
        <v>4189733798.8607783</v>
      </c>
      <c r="BN119" s="1">
        <f t="shared" si="110"/>
        <v>4187778948.1410866</v>
      </c>
      <c r="BO119" s="1">
        <f t="shared" si="111"/>
        <v>4418940045.4086752</v>
      </c>
      <c r="BP119" s="1">
        <f t="shared" si="112"/>
        <v>3861318878.4321856</v>
      </c>
      <c r="BQ119" s="1">
        <f t="shared" si="113"/>
        <v>4630063922.8277025</v>
      </c>
      <c r="BR119" s="1">
        <f t="shared" si="114"/>
        <v>4561155435.0456657</v>
      </c>
      <c r="BS119" s="1">
        <f t="shared" si="115"/>
        <v>4429691724.3511438</v>
      </c>
      <c r="BT119" s="1">
        <f t="shared" si="116"/>
        <v>3573467110.3749809</v>
      </c>
      <c r="BU119" s="1">
        <f t="shared" si="117"/>
        <v>5685683309.9228411</v>
      </c>
      <c r="BV119" s="1">
        <f t="shared" si="118"/>
        <v>5003440409.7594385</v>
      </c>
      <c r="BW119" s="1">
        <f t="shared" si="119"/>
        <v>4960922406.6502533</v>
      </c>
      <c r="BX119" s="1">
        <f t="shared" si="120"/>
        <v>6637695609.0145798</v>
      </c>
    </row>
    <row r="120" spans="1:76" x14ac:dyDescent="0.2">
      <c r="A120">
        <v>118</v>
      </c>
      <c r="B120" t="s">
        <v>148</v>
      </c>
      <c r="C120" t="s">
        <v>167</v>
      </c>
      <c r="D120">
        <v>1157000</v>
      </c>
      <c r="E120">
        <v>1.9597147432700001E-4</v>
      </c>
      <c r="F120">
        <v>1.62931655515E-4</v>
      </c>
      <c r="G120">
        <v>2.2901129314000001E-4</v>
      </c>
      <c r="H120">
        <v>2.69501267174E-4</v>
      </c>
      <c r="I120">
        <v>2.4563917580999999E-4</v>
      </c>
      <c r="J120">
        <v>2.4650296192300003E-4</v>
      </c>
      <c r="K120">
        <v>2.9854607521499998E-4</v>
      </c>
      <c r="L120">
        <v>3.56419744768E-4</v>
      </c>
      <c r="M120">
        <v>2.37325234475E-4</v>
      </c>
      <c r="N120">
        <v>2.40564432398E-4</v>
      </c>
      <c r="O120">
        <v>2.5222554491900002E-4</v>
      </c>
      <c r="P120">
        <v>2.6226705847999998E-4</v>
      </c>
      <c r="Q120">
        <v>2.5038999943000003E-4</v>
      </c>
      <c r="R120">
        <v>3.2089654088199998E-4</v>
      </c>
      <c r="S120">
        <v>4.1191800251199999E-4</v>
      </c>
      <c r="T120">
        <v>3.9734161185899999E-4</v>
      </c>
      <c r="U120">
        <v>3.75315065985E-4</v>
      </c>
      <c r="V120">
        <v>3.5587987844800002E-4</v>
      </c>
      <c r="W120">
        <v>5.6837126218199998E-4</v>
      </c>
      <c r="X120">
        <v>3.24243712069E-4</v>
      </c>
      <c r="Y120">
        <v>4.3631996019699999E-4</v>
      </c>
      <c r="Z120">
        <v>3.7671871841800001E-4</v>
      </c>
      <c r="AA120">
        <v>4.2552263378800001E-4</v>
      </c>
      <c r="AB120">
        <v>3.3925199577799998E-4</v>
      </c>
      <c r="AC120">
        <v>5.4494106387400001E-4</v>
      </c>
      <c r="AD120">
        <v>3.9593795942599998E-4</v>
      </c>
      <c r="AE120">
        <v>5.5033972707799997E-4</v>
      </c>
      <c r="AF120">
        <v>4.4873688556699997E-4</v>
      </c>
      <c r="AG120">
        <v>4.43878088683E-4</v>
      </c>
      <c r="AH120">
        <v>5.5044770034200002E-4</v>
      </c>
      <c r="AI120">
        <v>8.6767315024500005E-4</v>
      </c>
      <c r="AJ120">
        <v>7.2439262879500004E-4</v>
      </c>
      <c r="AK120">
        <v>7.7794736778500002E-4</v>
      </c>
      <c r="AL120">
        <v>1.1619002949E-3</v>
      </c>
      <c r="AN120" s="1">
        <v>2149200000000</v>
      </c>
      <c r="AO120">
        <v>2.1060105581399999</v>
      </c>
      <c r="AP120">
        <v>-1.05517328551</v>
      </c>
      <c r="AQ120" s="1">
        <f t="shared" si="87"/>
        <v>887013512.76266503</v>
      </c>
      <c r="AR120" s="1">
        <f t="shared" si="88"/>
        <v>737467432.92569578</v>
      </c>
      <c r="AS120" s="1">
        <f t="shared" si="89"/>
        <v>1036559592.6041603</v>
      </c>
      <c r="AT120" s="1">
        <f t="shared" si="90"/>
        <v>1219826847.3049083</v>
      </c>
      <c r="AU120" s="1">
        <f t="shared" si="91"/>
        <v>1111821345.2014365</v>
      </c>
      <c r="AV120" s="1">
        <f t="shared" si="92"/>
        <v>1115731046.6362958</v>
      </c>
      <c r="AW120" s="1">
        <f t="shared" si="93"/>
        <v>1351290558.0130091</v>
      </c>
      <c r="AX120" s="1">
        <f t="shared" si="94"/>
        <v>1613240554.067101</v>
      </c>
      <c r="AY120" s="1">
        <f t="shared" si="95"/>
        <v>1074190468.9027984</v>
      </c>
      <c r="AZ120" s="1">
        <f t="shared" si="96"/>
        <v>1088851849.2801256</v>
      </c>
      <c r="BA120" s="1">
        <f t="shared" si="97"/>
        <v>1141632818.6303563</v>
      </c>
      <c r="BB120" s="1">
        <f t="shared" si="98"/>
        <v>1187083097.7987127</v>
      </c>
      <c r="BC120" s="1">
        <f t="shared" si="99"/>
        <v>1133324703.0863726</v>
      </c>
      <c r="BD120" s="1">
        <f t="shared" si="100"/>
        <v>1452454082.6088722</v>
      </c>
      <c r="BE120" s="1">
        <f t="shared" si="101"/>
        <v>1864438871.1832511</v>
      </c>
      <c r="BF120" s="1">
        <f t="shared" si="102"/>
        <v>1798462659.4875419</v>
      </c>
      <c r="BG120" s="1">
        <f t="shared" si="103"/>
        <v>1698765272.93258</v>
      </c>
      <c r="BH120" s="1">
        <f t="shared" si="104"/>
        <v>1610796990.6731429</v>
      </c>
      <c r="BI120" s="1">
        <f t="shared" si="105"/>
        <v>2572583543.3588185</v>
      </c>
      <c r="BJ120" s="1">
        <f t="shared" si="106"/>
        <v>1467604175.6649911</v>
      </c>
      <c r="BK120" s="1">
        <f t="shared" si="107"/>
        <v>1974887936.6852074</v>
      </c>
      <c r="BL120" s="1">
        <f t="shared" si="108"/>
        <v>1705118537.7613971</v>
      </c>
      <c r="BM120" s="1">
        <f t="shared" si="109"/>
        <v>1926016668.7653098</v>
      </c>
      <c r="BN120" s="1">
        <f t="shared" si="110"/>
        <v>1535535238.0758665</v>
      </c>
      <c r="BO120" s="1">
        <f t="shared" si="111"/>
        <v>2466532891.9705133</v>
      </c>
      <c r="BP120" s="1">
        <f t="shared" si="112"/>
        <v>1792109394.6587245</v>
      </c>
      <c r="BQ120" s="1">
        <f t="shared" si="113"/>
        <v>2490968525.9281993</v>
      </c>
      <c r="BR120" s="1">
        <f t="shared" si="114"/>
        <v>2031089894.7915053</v>
      </c>
      <c r="BS120" s="1">
        <f t="shared" si="115"/>
        <v>2009097824.227778</v>
      </c>
      <c r="BT120" s="1">
        <f t="shared" si="116"/>
        <v>2491457238.6069908</v>
      </c>
      <c r="BU120" s="1">
        <f t="shared" si="117"/>
        <v>3927295090.1233697</v>
      </c>
      <c r="BV120" s="1">
        <f t="shared" si="118"/>
        <v>3278773364.8146939</v>
      </c>
      <c r="BW120" s="1">
        <f t="shared" si="119"/>
        <v>3521174853.7035422</v>
      </c>
      <c r="BX120" s="1">
        <f t="shared" si="120"/>
        <v>5259037140.9847136</v>
      </c>
    </row>
    <row r="121" spans="1:76" x14ac:dyDescent="0.2">
      <c r="A121">
        <v>119</v>
      </c>
      <c r="B121" t="s">
        <v>148</v>
      </c>
      <c r="C121" t="s">
        <v>168</v>
      </c>
      <c r="D121">
        <v>1537000</v>
      </c>
      <c r="E121">
        <v>1.91328623971E-4</v>
      </c>
      <c r="F121">
        <v>1.5450974091599999E-4</v>
      </c>
      <c r="G121">
        <v>1.7405290171700001E-4</v>
      </c>
      <c r="H121">
        <v>1.8323062916500001E-4</v>
      </c>
      <c r="I121">
        <v>1.8485022812599999E-4</v>
      </c>
      <c r="J121">
        <v>1.9089673091499999E-4</v>
      </c>
      <c r="K121">
        <v>2.2566412195300001E-4</v>
      </c>
      <c r="L121">
        <v>3.6214232776500001E-4</v>
      </c>
      <c r="M121">
        <v>2.9487498423599998E-4</v>
      </c>
      <c r="N121">
        <v>1.6476720100499999E-4</v>
      </c>
      <c r="O121">
        <v>2.6798964147699999E-4</v>
      </c>
      <c r="P121">
        <v>2.6388665744099998E-4</v>
      </c>
      <c r="Q121">
        <v>2.2685182785800001E-4</v>
      </c>
      <c r="R121">
        <v>3.34609145422E-4</v>
      </c>
      <c r="S121">
        <v>4.2347114177000001E-4</v>
      </c>
      <c r="T121">
        <v>4.4398606194699999E-4</v>
      </c>
      <c r="U121">
        <v>3.5102108156399999E-4</v>
      </c>
      <c r="V121">
        <v>3.5210081420500002E-4</v>
      </c>
      <c r="W121">
        <v>5.1406071034300002E-4</v>
      </c>
      <c r="X121">
        <v>4.4053091749599998E-4</v>
      </c>
      <c r="Y121">
        <v>4.50140538001E-4</v>
      </c>
      <c r="Z121">
        <v>3.7229181459000002E-4</v>
      </c>
      <c r="AA121">
        <v>3.6970045625199998E-4</v>
      </c>
      <c r="AB121">
        <v>3.9885323755700002E-4</v>
      </c>
      <c r="AC121">
        <v>5.2248262494199995E-4</v>
      </c>
      <c r="AD121">
        <v>4.0630339277899997E-4</v>
      </c>
      <c r="AE121">
        <v>4.6838801963199999E-4</v>
      </c>
      <c r="AF121">
        <v>4.9721688114500004E-4</v>
      </c>
      <c r="AG121">
        <v>4.49924591472E-4</v>
      </c>
      <c r="AH121">
        <v>5.5865366841299996E-4</v>
      </c>
      <c r="AI121">
        <v>7.0009864437400003E-4</v>
      </c>
      <c r="AJ121">
        <v>5.83487519154E-4</v>
      </c>
      <c r="AK121">
        <v>6.1598747164599995E-4</v>
      </c>
      <c r="AL121">
        <v>9.1982423680199996E-4</v>
      </c>
      <c r="AN121" s="1">
        <v>2149200000000</v>
      </c>
      <c r="AO121">
        <v>2.1060105581399999</v>
      </c>
      <c r="AP121">
        <v>-1.05517328551</v>
      </c>
      <c r="AQ121" s="1">
        <f t="shared" si="87"/>
        <v>865998867.55652058</v>
      </c>
      <c r="AR121" s="1">
        <f t="shared" si="88"/>
        <v>699347843.94826603</v>
      </c>
      <c r="AS121" s="1">
        <f t="shared" si="89"/>
        <v>787804838.88649464</v>
      </c>
      <c r="AT121" s="1">
        <f t="shared" si="90"/>
        <v>829345416.6199919</v>
      </c>
      <c r="AU121" s="1">
        <f t="shared" si="91"/>
        <v>836676106.80639231</v>
      </c>
      <c r="AV121" s="1">
        <f t="shared" si="92"/>
        <v>864044016.84135401</v>
      </c>
      <c r="AW121" s="1">
        <f t="shared" si="93"/>
        <v>1021409499.5480416</v>
      </c>
      <c r="AX121" s="1">
        <f t="shared" si="94"/>
        <v>1639142326.0656879</v>
      </c>
      <c r="AY121" s="1">
        <f t="shared" si="95"/>
        <v>1334674326.9205153</v>
      </c>
      <c r="AZ121" s="1">
        <f t="shared" si="96"/>
        <v>745775548.47420573</v>
      </c>
      <c r="BA121" s="1">
        <f t="shared" si="97"/>
        <v>1212984869.7972994</v>
      </c>
      <c r="BB121" s="1">
        <f t="shared" si="98"/>
        <v>1194413787.9851131</v>
      </c>
      <c r="BC121" s="1">
        <f t="shared" si="99"/>
        <v>1026785339.0192757</v>
      </c>
      <c r="BD121" s="1">
        <f t="shared" si="100"/>
        <v>1514520592.8697224</v>
      </c>
      <c r="BE121" s="1">
        <f t="shared" si="101"/>
        <v>1916731127.8592165</v>
      </c>
      <c r="BF121" s="1">
        <f t="shared" si="102"/>
        <v>2009586536.9065695</v>
      </c>
      <c r="BG121" s="1">
        <f t="shared" si="103"/>
        <v>1588804920.1094153</v>
      </c>
      <c r="BH121" s="1">
        <f t="shared" si="104"/>
        <v>1593692046.9018579</v>
      </c>
      <c r="BI121" s="1">
        <f t="shared" si="105"/>
        <v>2326761065.7139025</v>
      </c>
      <c r="BJ121" s="1">
        <f t="shared" si="106"/>
        <v>1993947731.171659</v>
      </c>
      <c r="BK121" s="1">
        <f t="shared" si="107"/>
        <v>2037443159.6248491</v>
      </c>
      <c r="BL121" s="1">
        <f t="shared" si="108"/>
        <v>1685081317.9128361</v>
      </c>
      <c r="BM121" s="1">
        <f t="shared" si="109"/>
        <v>1673352213.6127846</v>
      </c>
      <c r="BN121" s="1">
        <f t="shared" si="110"/>
        <v>1805304636.9996769</v>
      </c>
      <c r="BO121" s="1">
        <f t="shared" si="111"/>
        <v>2364880654.6913323</v>
      </c>
      <c r="BP121" s="1">
        <f t="shared" si="112"/>
        <v>1839025811.8634558</v>
      </c>
      <c r="BQ121" s="1">
        <f t="shared" si="113"/>
        <v>2120035602.4085257</v>
      </c>
      <c r="BR121" s="1">
        <f t="shared" si="114"/>
        <v>2250521887.7590432</v>
      </c>
      <c r="BS121" s="1">
        <f t="shared" si="115"/>
        <v>2036465734.2627397</v>
      </c>
      <c r="BT121" s="1">
        <f t="shared" si="116"/>
        <v>2528599402.2268372</v>
      </c>
      <c r="BU121" s="1">
        <f t="shared" si="117"/>
        <v>3168813011.9915295</v>
      </c>
      <c r="BV121" s="1">
        <f t="shared" si="118"/>
        <v>2641003318.4439597</v>
      </c>
      <c r="BW121" s="1">
        <f t="shared" si="119"/>
        <v>2788105834.8869705</v>
      </c>
      <c r="BX121" s="1">
        <f t="shared" si="120"/>
        <v>4163343314.1834006</v>
      </c>
    </row>
    <row r="122" spans="1:76" x14ac:dyDescent="0.2">
      <c r="A122">
        <v>120</v>
      </c>
      <c r="B122" t="s">
        <v>148</v>
      </c>
      <c r="C122" t="s">
        <v>169</v>
      </c>
      <c r="D122">
        <v>1003000</v>
      </c>
      <c r="E122">
        <v>2.0467411941300002E-3</v>
      </c>
      <c r="F122">
        <v>1.86804544206E-3</v>
      </c>
      <c r="G122">
        <v>1.8527132385600001E-3</v>
      </c>
      <c r="H122">
        <v>2.4521808008000001E-3</v>
      </c>
      <c r="I122">
        <v>2.2802873643599998E-3</v>
      </c>
      <c r="J122">
        <v>2.2353704865E-3</v>
      </c>
      <c r="K122">
        <v>2.6422137456000002E-3</v>
      </c>
      <c r="L122">
        <v>2.5633932628100001E-3</v>
      </c>
      <c r="M122">
        <v>2.56166569059E-3</v>
      </c>
      <c r="N122">
        <v>2.2241412670400001E-3</v>
      </c>
      <c r="O122">
        <v>2.1500716078699999E-3</v>
      </c>
      <c r="P122">
        <v>2.1459686238300001E-3</v>
      </c>
      <c r="Q122">
        <v>2.04285415663E-3</v>
      </c>
      <c r="R122">
        <v>2.4689166567300001E-3</v>
      </c>
      <c r="S122">
        <v>2.3187258463800002E-3</v>
      </c>
      <c r="T122">
        <v>2.90642432283E-3</v>
      </c>
      <c r="U122">
        <v>2.3285514134100001E-3</v>
      </c>
      <c r="V122">
        <v>2.44429875252E-3</v>
      </c>
      <c r="W122">
        <v>2.6349795369099999E-3</v>
      </c>
      <c r="X122">
        <v>2.5378035992199999E-3</v>
      </c>
      <c r="Y122">
        <v>2.9912913084099999E-3</v>
      </c>
      <c r="Z122">
        <v>2.9730438267799998E-3</v>
      </c>
      <c r="AA122">
        <v>3.2299122220599999E-3</v>
      </c>
      <c r="AB122">
        <v>3.25971284294E-3</v>
      </c>
      <c r="AC122">
        <v>3.1756016702199998E-3</v>
      </c>
      <c r="AD122">
        <v>3.07119152384E-3</v>
      </c>
      <c r="AE122">
        <v>3.41702988873E-3</v>
      </c>
      <c r="AF122">
        <v>3.65996973293E-3</v>
      </c>
      <c r="AG122">
        <v>3.5900030578000001E-3</v>
      </c>
      <c r="AH122">
        <v>3.5679765119300002E-3</v>
      </c>
      <c r="AI122">
        <v>4.6535397091099998E-3</v>
      </c>
      <c r="AJ122">
        <v>4.4402925125300004E-3</v>
      </c>
      <c r="AK122">
        <v>4.7244781436200003E-3</v>
      </c>
      <c r="AL122">
        <v>4.8311557285400002E-3</v>
      </c>
      <c r="AN122" s="1">
        <v>2149200000000</v>
      </c>
      <c r="AO122">
        <v>2.1060105581399999</v>
      </c>
      <c r="AP122">
        <v>-1.05517328551</v>
      </c>
      <c r="AQ122" s="1">
        <f t="shared" si="87"/>
        <v>9264037547.0766869</v>
      </c>
      <c r="AR122" s="1">
        <f t="shared" si="88"/>
        <v>8455218062.9976263</v>
      </c>
      <c r="AS122" s="1">
        <f t="shared" si="89"/>
        <v>8385820862.5549011</v>
      </c>
      <c r="AT122" s="1">
        <f t="shared" si="90"/>
        <v>11099153657.523388</v>
      </c>
      <c r="AU122" s="1">
        <f t="shared" si="91"/>
        <v>10321123072.199146</v>
      </c>
      <c r="AV122" s="1">
        <f t="shared" si="92"/>
        <v>10117818597.65889</v>
      </c>
      <c r="AW122" s="1">
        <f t="shared" si="93"/>
        <v>11959287972.920832</v>
      </c>
      <c r="AX122" s="1">
        <f t="shared" si="94"/>
        <v>11602527717.086113</v>
      </c>
      <c r="AY122" s="1">
        <f t="shared" si="95"/>
        <v>11594708314.243551</v>
      </c>
      <c r="AZ122" s="1">
        <f t="shared" si="96"/>
        <v>10066992479.046457</v>
      </c>
      <c r="BA122" s="1">
        <f t="shared" si="97"/>
        <v>9731735581.0966759</v>
      </c>
      <c r="BB122" s="1">
        <f t="shared" si="98"/>
        <v>9713164499.266386</v>
      </c>
      <c r="BC122" s="1">
        <f t="shared" si="99"/>
        <v>9246443890.6582928</v>
      </c>
      <c r="BD122" s="1">
        <f t="shared" si="100"/>
        <v>11174904122.781351</v>
      </c>
      <c r="BE122" s="1">
        <f t="shared" si="101"/>
        <v>10495104786.011908</v>
      </c>
      <c r="BF122" s="1">
        <f t="shared" si="102"/>
        <v>13155167898.92874</v>
      </c>
      <c r="BG122" s="1">
        <f t="shared" si="103"/>
        <v>10539577639.809103</v>
      </c>
      <c r="BH122" s="1">
        <f t="shared" si="104"/>
        <v>11063477631.935389</v>
      </c>
      <c r="BI122" s="1">
        <f t="shared" si="105"/>
        <v>11926544223.432739</v>
      </c>
      <c r="BJ122" s="1">
        <f t="shared" si="106"/>
        <v>11486702812.112923</v>
      </c>
      <c r="BK122" s="1">
        <f t="shared" si="107"/>
        <v>13539296064.802942</v>
      </c>
      <c r="BL122" s="1">
        <f t="shared" si="108"/>
        <v>13456703622.023792</v>
      </c>
      <c r="BM122" s="1">
        <f t="shared" si="109"/>
        <v>14619351085.882925</v>
      </c>
      <c r="BN122" s="1">
        <f t="shared" si="110"/>
        <v>14754235785.301832</v>
      </c>
      <c r="BO122" s="1">
        <f t="shared" si="111"/>
        <v>14373528608.233482</v>
      </c>
      <c r="BP122" s="1">
        <f t="shared" si="112"/>
        <v>13900943447.425577</v>
      </c>
      <c r="BQ122" s="1">
        <f t="shared" si="113"/>
        <v>15466290158.943941</v>
      </c>
      <c r="BR122" s="1">
        <f t="shared" si="114"/>
        <v>16565893687.130325</v>
      </c>
      <c r="BS122" s="1">
        <f t="shared" si="115"/>
        <v>16249207871.010836</v>
      </c>
      <c r="BT122" s="1">
        <f t="shared" si="116"/>
        <v>16149510484.47398</v>
      </c>
      <c r="BU122" s="1">
        <f t="shared" si="117"/>
        <v>21063027761.227131</v>
      </c>
      <c r="BV122" s="1">
        <f t="shared" si="118"/>
        <v>20097820219.798969</v>
      </c>
      <c r="BW122" s="1">
        <f t="shared" si="119"/>
        <v>21384111991.47385</v>
      </c>
      <c r="BX122" s="1">
        <f t="shared" si="120"/>
        <v>21866960118.518276</v>
      </c>
    </row>
    <row r="123" spans="1:76" x14ac:dyDescent="0.2">
      <c r="A123">
        <v>121</v>
      </c>
      <c r="B123" t="s">
        <v>148</v>
      </c>
      <c r="C123" t="s">
        <v>170</v>
      </c>
      <c r="D123">
        <v>1046000</v>
      </c>
      <c r="E123">
        <v>1.4194165297599999E-3</v>
      </c>
      <c r="F123">
        <v>1.6002717471100001E-3</v>
      </c>
      <c r="G123">
        <v>1.5939013245300001E-3</v>
      </c>
      <c r="H123">
        <v>1.7992664728300001E-3</v>
      </c>
      <c r="I123">
        <v>1.76493097485E-3</v>
      </c>
      <c r="J123">
        <v>1.7246569473500001E-3</v>
      </c>
      <c r="K123">
        <v>1.8868327900100001E-3</v>
      </c>
      <c r="L123">
        <v>1.9055121647E-3</v>
      </c>
      <c r="M123">
        <v>1.94589416547E-3</v>
      </c>
      <c r="N123">
        <v>1.4902469909999999E-3</v>
      </c>
      <c r="O123">
        <v>1.7382615786200001E-3</v>
      </c>
      <c r="P123">
        <v>1.68945766325E-3</v>
      </c>
      <c r="Q123">
        <v>1.7882531999E-3</v>
      </c>
      <c r="R123">
        <v>1.8799225011100001E-3</v>
      </c>
      <c r="S123">
        <v>1.9406034755300001E-3</v>
      </c>
      <c r="T123">
        <v>1.9267828977300001E-3</v>
      </c>
      <c r="U123">
        <v>1.9543160800699999E-3</v>
      </c>
      <c r="V123">
        <v>2.0112179902500001E-3</v>
      </c>
      <c r="W123">
        <v>2.1364669765899999E-3</v>
      </c>
      <c r="X123">
        <v>1.6754211389199999E-3</v>
      </c>
      <c r="Y123">
        <v>1.9403875290000001E-3</v>
      </c>
      <c r="Z123">
        <v>2.0489006594099999E-3</v>
      </c>
      <c r="AA123">
        <v>1.9883276582600001E-3</v>
      </c>
      <c r="AB123">
        <v>2.17177423395E-3</v>
      </c>
      <c r="AC123">
        <v>2.24573591985E-3</v>
      </c>
      <c r="AD123">
        <v>2.07395045668E-3</v>
      </c>
      <c r="AE123">
        <v>2.1753373516699998E-3</v>
      </c>
      <c r="AF123">
        <v>2.6099297396399998E-3</v>
      </c>
      <c r="AG123">
        <v>2.7662750260399999E-3</v>
      </c>
      <c r="AH123">
        <v>3.1218309846999998E-3</v>
      </c>
      <c r="AI123">
        <v>3.7649197456299998E-3</v>
      </c>
      <c r="AJ123">
        <v>3.3525698500599999E-3</v>
      </c>
      <c r="AK123">
        <v>3.5938900953100001E-3</v>
      </c>
      <c r="AL123">
        <v>3.5865479133500001E-3</v>
      </c>
      <c r="AN123" s="1">
        <v>2149200000000</v>
      </c>
      <c r="AO123">
        <v>2.1060105581399999</v>
      </c>
      <c r="AP123">
        <v>-1.05517328551</v>
      </c>
      <c r="AQ123" s="1">
        <f t="shared" si="87"/>
        <v>6424616880.89849</v>
      </c>
      <c r="AR123" s="1">
        <f t="shared" si="88"/>
        <v>7243210618.5533838</v>
      </c>
      <c r="AS123" s="1">
        <f t="shared" si="89"/>
        <v>7214376570.4865732</v>
      </c>
      <c r="AT123" s="1">
        <f t="shared" si="90"/>
        <v>8143908086.3267403</v>
      </c>
      <c r="AU123" s="1">
        <f t="shared" si="91"/>
        <v>7988497454.3442717</v>
      </c>
      <c r="AV123" s="1">
        <f t="shared" si="92"/>
        <v>7806207625.0282631</v>
      </c>
      <c r="AW123" s="1">
        <f t="shared" si="93"/>
        <v>8540254069.1707344</v>
      </c>
      <c r="AX123" s="1">
        <f t="shared" si="94"/>
        <v>8624801362.6831551</v>
      </c>
      <c r="AY123" s="1">
        <f t="shared" si="95"/>
        <v>8807579904.7051125</v>
      </c>
      <c r="AZ123" s="1">
        <f t="shared" si="96"/>
        <v>6745212398.4392595</v>
      </c>
      <c r="BA123" s="1">
        <f t="shared" si="97"/>
        <v>7867785422.5831652</v>
      </c>
      <c r="BB123" s="1">
        <f t="shared" si="98"/>
        <v>7646887291.5792522</v>
      </c>
      <c r="BC123" s="1">
        <f t="shared" si="99"/>
        <v>8094059393.0809422</v>
      </c>
      <c r="BD123" s="1">
        <f t="shared" si="100"/>
        <v>8508976457.7099667</v>
      </c>
      <c r="BE123" s="1">
        <f t="shared" si="101"/>
        <v>8783632983.426218</v>
      </c>
      <c r="BF123" s="1">
        <f t="shared" si="102"/>
        <v>8721077760.5046825</v>
      </c>
      <c r="BG123" s="1">
        <f t="shared" si="103"/>
        <v>8845699493.6870689</v>
      </c>
      <c r="BH123" s="1">
        <f t="shared" si="104"/>
        <v>9103251075.6456146</v>
      </c>
      <c r="BI123" s="1">
        <f t="shared" si="105"/>
        <v>9670157783.4965134</v>
      </c>
      <c r="BJ123" s="1">
        <f t="shared" si="106"/>
        <v>7583354643.2910795</v>
      </c>
      <c r="BK123" s="1">
        <f t="shared" si="107"/>
        <v>8782655558.0595818</v>
      </c>
      <c r="BL123" s="1">
        <f t="shared" si="108"/>
        <v>9273811800.6525173</v>
      </c>
      <c r="BM123" s="1">
        <f t="shared" si="109"/>
        <v>8999643987.6422157</v>
      </c>
      <c r="BN123" s="1">
        <f t="shared" si="110"/>
        <v>9829966829.6062126</v>
      </c>
      <c r="BO123" s="1">
        <f t="shared" si="111"/>
        <v>10164735014.850042</v>
      </c>
      <c r="BP123" s="1">
        <f t="shared" si="112"/>
        <v>9387193142.2317505</v>
      </c>
      <c r="BQ123" s="1">
        <f t="shared" si="113"/>
        <v>9846094348.0425434</v>
      </c>
      <c r="BR123" s="1">
        <f t="shared" si="114"/>
        <v>11813162881.853506</v>
      </c>
      <c r="BS123" s="1">
        <f t="shared" si="115"/>
        <v>12520818841.323124</v>
      </c>
      <c r="BT123" s="1">
        <f t="shared" si="116"/>
        <v>14130149693.977997</v>
      </c>
      <c r="BU123" s="1">
        <f t="shared" si="117"/>
        <v>17040922411.332188</v>
      </c>
      <c r="BV123" s="1">
        <f t="shared" si="118"/>
        <v>15174528689.424721</v>
      </c>
      <c r="BW123" s="1">
        <f t="shared" si="119"/>
        <v>16266801527.474493</v>
      </c>
      <c r="BX123" s="1">
        <f t="shared" si="120"/>
        <v>16233569065.280453</v>
      </c>
    </row>
    <row r="124" spans="1:76" x14ac:dyDescent="0.2">
      <c r="A124">
        <v>122</v>
      </c>
      <c r="B124" t="s">
        <v>148</v>
      </c>
      <c r="C124" t="s">
        <v>171</v>
      </c>
      <c r="D124">
        <v>1879000</v>
      </c>
      <c r="E124">
        <v>3.6167804273000001E-3</v>
      </c>
      <c r="F124">
        <v>3.71017730074E-3</v>
      </c>
      <c r="G124">
        <v>3.46864110896E-3</v>
      </c>
      <c r="H124">
        <v>4.5474019905099999E-3</v>
      </c>
      <c r="I124">
        <v>4.5362807443100001E-3</v>
      </c>
      <c r="J124">
        <v>4.45800012784E-3</v>
      </c>
      <c r="K124">
        <v>4.8003833482800004E-3</v>
      </c>
      <c r="L124">
        <v>4.8053501184300001E-3</v>
      </c>
      <c r="M124">
        <v>4.80794147676E-3</v>
      </c>
      <c r="N124">
        <v>4.0217881409099999E-3</v>
      </c>
      <c r="O124">
        <v>4.0556917458300003E-3</v>
      </c>
      <c r="P124">
        <v>3.8720292236099998E-3</v>
      </c>
      <c r="Q124">
        <v>4.0769624788600002E-3</v>
      </c>
      <c r="R124">
        <v>4.7600013475099998E-3</v>
      </c>
      <c r="S124">
        <v>4.7147605498499999E-3</v>
      </c>
      <c r="T124">
        <v>5.39715157891E-3</v>
      </c>
      <c r="U124">
        <v>4.7889381822799997E-3</v>
      </c>
      <c r="V124">
        <v>4.9082486391E-3</v>
      </c>
      <c r="W124">
        <v>5.2080903934900004E-3</v>
      </c>
      <c r="X124">
        <v>4.8369862848000001E-3</v>
      </c>
      <c r="Y124">
        <v>5.54809820212E-3</v>
      </c>
      <c r="Z124">
        <v>5.7273338205099996E-3</v>
      </c>
      <c r="AA124">
        <v>5.7581062007700003E-3</v>
      </c>
      <c r="AB124">
        <v>6.0714446131699996E-3</v>
      </c>
      <c r="AC124">
        <v>6.44071317637E-3</v>
      </c>
      <c r="AD124">
        <v>5.8221343463799998E-3</v>
      </c>
      <c r="AE124">
        <v>6.2743263763999999E-3</v>
      </c>
      <c r="AF124">
        <v>6.9980711656100003E-3</v>
      </c>
      <c r="AG124">
        <v>6.8754135375999996E-3</v>
      </c>
      <c r="AH124">
        <v>7.6136267442000003E-3</v>
      </c>
      <c r="AI124">
        <v>9.3762902805099996E-3</v>
      </c>
      <c r="AJ124">
        <v>8.6151867419199998E-3</v>
      </c>
      <c r="AK124">
        <v>8.6645305236099993E-3</v>
      </c>
      <c r="AL124">
        <v>9.0793638042499999E-3</v>
      </c>
      <c r="AN124" s="1">
        <v>2149200000000</v>
      </c>
      <c r="AO124">
        <v>2.1060105581399999</v>
      </c>
      <c r="AP124">
        <v>-1.05517328551</v>
      </c>
      <c r="AQ124" s="1">
        <f t="shared" si="87"/>
        <v>16370408615.477892</v>
      </c>
      <c r="AR124" s="1">
        <f t="shared" si="88"/>
        <v>16793145082.99474</v>
      </c>
      <c r="AS124" s="1">
        <f t="shared" si="89"/>
        <v>15699894819.578331</v>
      </c>
      <c r="AT124" s="1">
        <f t="shared" si="90"/>
        <v>20582623197.576664</v>
      </c>
      <c r="AU124" s="1">
        <f t="shared" si="91"/>
        <v>20532285791.624916</v>
      </c>
      <c r="AV124" s="1">
        <f t="shared" si="92"/>
        <v>20177969099.184158</v>
      </c>
      <c r="AW124" s="1">
        <f t="shared" si="93"/>
        <v>21727677004.972145</v>
      </c>
      <c r="AX124" s="1">
        <f t="shared" si="94"/>
        <v>21750157788.223709</v>
      </c>
      <c r="AY124" s="1">
        <f t="shared" si="95"/>
        <v>21761886892.487553</v>
      </c>
      <c r="AZ124" s="1">
        <f t="shared" si="96"/>
        <v>18203569875.191319</v>
      </c>
      <c r="BA124" s="1">
        <f t="shared" si="97"/>
        <v>18357025656.440521</v>
      </c>
      <c r="BB124" s="1">
        <f t="shared" si="98"/>
        <v>17525725389.109886</v>
      </c>
      <c r="BC124" s="1">
        <f t="shared" si="99"/>
        <v>18453302054.262047</v>
      </c>
      <c r="BD124" s="1">
        <f t="shared" si="100"/>
        <v>21544898462.95018</v>
      </c>
      <c r="BE124" s="1">
        <f t="shared" si="101"/>
        <v>21340127850.337337</v>
      </c>
      <c r="BF124" s="1">
        <f t="shared" si="102"/>
        <v>24428791982.925571</v>
      </c>
      <c r="BG124" s="1">
        <f t="shared" si="103"/>
        <v>21675873460.947807</v>
      </c>
      <c r="BH124" s="1">
        <f t="shared" si="104"/>
        <v>22215900971.465168</v>
      </c>
      <c r="BI124" s="1">
        <f t="shared" si="105"/>
        <v>23573056081.655361</v>
      </c>
      <c r="BJ124" s="1">
        <f t="shared" si="106"/>
        <v>21893350603.191128</v>
      </c>
      <c r="BK124" s="1">
        <f t="shared" si="107"/>
        <v>25112012308.500874</v>
      </c>
      <c r="BL124" s="1">
        <f t="shared" si="108"/>
        <v>25923275355.973892</v>
      </c>
      <c r="BM124" s="1">
        <f t="shared" si="109"/>
        <v>26062558469.520027</v>
      </c>
      <c r="BN124" s="1">
        <f t="shared" si="110"/>
        <v>27480802664.604435</v>
      </c>
      <c r="BO124" s="1">
        <f t="shared" si="111"/>
        <v>29152200027.520157</v>
      </c>
      <c r="BP124" s="1">
        <f t="shared" si="112"/>
        <v>26352365088.305977</v>
      </c>
      <c r="BQ124" s="1">
        <f t="shared" si="113"/>
        <v>28399093788.841446</v>
      </c>
      <c r="BR124" s="1">
        <f t="shared" si="114"/>
        <v>31674934877.578865</v>
      </c>
      <c r="BS124" s="1">
        <f t="shared" si="115"/>
        <v>31119757273.991806</v>
      </c>
      <c r="BT124" s="1">
        <f t="shared" si="116"/>
        <v>34461085861.750664</v>
      </c>
      <c r="BU124" s="1">
        <f t="shared" si="117"/>
        <v>42439320349.858421</v>
      </c>
      <c r="BV124" s="1">
        <f t="shared" si="118"/>
        <v>38994384674.096153</v>
      </c>
      <c r="BW124" s="1">
        <f t="shared" si="119"/>
        <v>39217726368.494026</v>
      </c>
      <c r="BX124" s="1">
        <f t="shared" si="120"/>
        <v>41095360482.004654</v>
      </c>
    </row>
    <row r="125" spans="1:76" x14ac:dyDescent="0.2">
      <c r="A125">
        <v>123</v>
      </c>
      <c r="B125" t="s">
        <v>148</v>
      </c>
      <c r="C125" t="s">
        <v>172</v>
      </c>
      <c r="D125">
        <v>1753000</v>
      </c>
      <c r="E125">
        <v>5.9720012369400002E-4</v>
      </c>
      <c r="F125">
        <v>6.5572163283199997E-4</v>
      </c>
      <c r="G125">
        <v>6.3952564321799997E-4</v>
      </c>
      <c r="H125">
        <v>9.2684249896800004E-4</v>
      </c>
      <c r="I125">
        <v>8.8224954089799999E-4</v>
      </c>
      <c r="J125">
        <v>8.4186754012700003E-4</v>
      </c>
      <c r="K125">
        <v>1.0424818648099999E-3</v>
      </c>
      <c r="L125">
        <v>1.0824319725200001E-3</v>
      </c>
      <c r="M125">
        <v>1.0396745599399999E-3</v>
      </c>
      <c r="N125">
        <v>8.1573801021699998E-4</v>
      </c>
      <c r="O125">
        <v>8.9304686730699997E-4</v>
      </c>
      <c r="P125">
        <v>8.9077942876099997E-4</v>
      </c>
      <c r="Q125">
        <v>8.9520633258900002E-4</v>
      </c>
      <c r="R125">
        <v>9.0924285692099997E-4</v>
      </c>
      <c r="S125">
        <v>1.1975314720499999E-3</v>
      </c>
      <c r="T125">
        <v>1.34361929836E-3</v>
      </c>
      <c r="U125">
        <v>1.06720774229E-3</v>
      </c>
      <c r="V125">
        <v>1.1339352195E-3</v>
      </c>
      <c r="W125">
        <v>1.44792147148E-3</v>
      </c>
      <c r="X125">
        <v>1.24288024297E-3</v>
      </c>
      <c r="Y125">
        <v>1.2613436711299999E-3</v>
      </c>
      <c r="Z125">
        <v>1.4873317128699999E-3</v>
      </c>
      <c r="AA125">
        <v>1.5668000352400001E-3</v>
      </c>
      <c r="AB125">
        <v>1.4251391127500001E-3</v>
      </c>
      <c r="AC125">
        <v>1.4157454387799999E-3</v>
      </c>
      <c r="AD125">
        <v>1.4726473489500001E-3</v>
      </c>
      <c r="AE125">
        <v>1.77767182001E-3</v>
      </c>
      <c r="AF125">
        <v>1.83101061248E-3</v>
      </c>
      <c r="AG125">
        <v>1.6952882195099999E-3</v>
      </c>
      <c r="AH125">
        <v>1.51475692195E-3</v>
      </c>
      <c r="AI125">
        <v>2.1353872439499998E-3</v>
      </c>
      <c r="AJ125">
        <v>2.1886180631499998E-3</v>
      </c>
      <c r="AK125">
        <v>2.17868452285E-3</v>
      </c>
      <c r="AL125">
        <v>2.6475044355400001E-3</v>
      </c>
      <c r="AN125" s="1">
        <v>2149200000000</v>
      </c>
      <c r="AO125">
        <v>2.1060105581399999</v>
      </c>
      <c r="AP125">
        <v>-1.05517328551</v>
      </c>
      <c r="AQ125" s="1">
        <f t="shared" si="87"/>
        <v>2703069828.7048097</v>
      </c>
      <c r="AR125" s="1">
        <f t="shared" si="88"/>
        <v>2967952100.8361778</v>
      </c>
      <c r="AS125" s="1">
        <f t="shared" si="89"/>
        <v>2894645198.9540682</v>
      </c>
      <c r="AT125" s="1">
        <f t="shared" si="90"/>
        <v>4195109638.3320131</v>
      </c>
      <c r="AU125" s="1">
        <f t="shared" si="91"/>
        <v>3993271301.8190784</v>
      </c>
      <c r="AV125" s="1">
        <f t="shared" si="92"/>
        <v>3810492759.7925959</v>
      </c>
      <c r="AW125" s="1">
        <f t="shared" si="93"/>
        <v>4718520917.761405</v>
      </c>
      <c r="AX125" s="1">
        <f t="shared" si="94"/>
        <v>4899344609.0500908</v>
      </c>
      <c r="AY125" s="1">
        <f t="shared" si="95"/>
        <v>4705814388.0856657</v>
      </c>
      <c r="AZ125" s="1">
        <f t="shared" si="96"/>
        <v>3692224291.425447</v>
      </c>
      <c r="BA125" s="1">
        <f t="shared" si="97"/>
        <v>4042142569.7389765</v>
      </c>
      <c r="BB125" s="1">
        <f t="shared" si="98"/>
        <v>4031879603.4752998</v>
      </c>
      <c r="BC125" s="1">
        <f t="shared" si="99"/>
        <v>4051916823.3238611</v>
      </c>
      <c r="BD125" s="1">
        <f t="shared" si="100"/>
        <v>4115449471.6210861</v>
      </c>
      <c r="BE125" s="1">
        <f t="shared" si="101"/>
        <v>5420312325.1217346</v>
      </c>
      <c r="BF125" s="1">
        <f t="shared" si="102"/>
        <v>6081540580.0608864</v>
      </c>
      <c r="BG125" s="1">
        <f t="shared" si="103"/>
        <v>4830436121.3133144</v>
      </c>
      <c r="BH125" s="1">
        <f t="shared" si="104"/>
        <v>5132460557.0690546</v>
      </c>
      <c r="BI125" s="1">
        <f t="shared" si="105"/>
        <v>6553637028.208107</v>
      </c>
      <c r="BJ125" s="1">
        <f t="shared" si="106"/>
        <v>5625571650.3952627</v>
      </c>
      <c r="BK125" s="1">
        <f t="shared" si="107"/>
        <v>5709141518.541049</v>
      </c>
      <c r="BL125" s="1">
        <f t="shared" si="108"/>
        <v>6732017156.1028337</v>
      </c>
      <c r="BM125" s="1">
        <f t="shared" si="109"/>
        <v>7091709687.9921951</v>
      </c>
      <c r="BN125" s="1">
        <f t="shared" si="110"/>
        <v>6450518652.8653936</v>
      </c>
      <c r="BO125" s="1">
        <f t="shared" si="111"/>
        <v>6408000649.8014708</v>
      </c>
      <c r="BP125" s="1">
        <f t="shared" si="112"/>
        <v>6665552231.7147541</v>
      </c>
      <c r="BQ125" s="1">
        <f t="shared" si="113"/>
        <v>8046165550.4778919</v>
      </c>
      <c r="BR125" s="1">
        <f t="shared" si="114"/>
        <v>8287589614.0453663</v>
      </c>
      <c r="BS125" s="1">
        <f t="shared" si="115"/>
        <v>7673277776.2521038</v>
      </c>
      <c r="BT125" s="1">
        <f t="shared" si="116"/>
        <v>6856150176.6245346</v>
      </c>
      <c r="BU125" s="1">
        <f t="shared" si="117"/>
        <v>9665270656.7085953</v>
      </c>
      <c r="BV125" s="1">
        <f t="shared" si="118"/>
        <v>9906206007.5701218</v>
      </c>
      <c r="BW125" s="1">
        <f t="shared" si="119"/>
        <v>9861244441.0669804</v>
      </c>
      <c r="BX125" s="1">
        <f t="shared" si="120"/>
        <v>11983234894.199724</v>
      </c>
    </row>
    <row r="126" spans="1:76" x14ac:dyDescent="0.2">
      <c r="A126">
        <v>124</v>
      </c>
      <c r="B126" t="s">
        <v>148</v>
      </c>
      <c r="C126" t="s">
        <v>173</v>
      </c>
      <c r="D126">
        <v>1541000</v>
      </c>
      <c r="E126">
        <v>4.8728334084799997E-4</v>
      </c>
      <c r="F126">
        <v>4.2984156435099999E-4</v>
      </c>
      <c r="G126">
        <v>3.5631177150400001E-4</v>
      </c>
      <c r="H126">
        <v>5.7852074900600003E-4</v>
      </c>
      <c r="I126">
        <v>5.3651914927400001E-4</v>
      </c>
      <c r="J126">
        <v>4.9278997731699999E-4</v>
      </c>
      <c r="K126">
        <v>6.3445089980600005E-4</v>
      </c>
      <c r="L126">
        <v>6.9761525930000005E-4</v>
      </c>
      <c r="M126">
        <v>6.5550568630399998E-4</v>
      </c>
      <c r="N126">
        <v>5.1589625583300003E-4</v>
      </c>
      <c r="O126">
        <v>5.5940948126199995E-4</v>
      </c>
      <c r="P126">
        <v>5.9342105945100001E-4</v>
      </c>
      <c r="Q126">
        <v>4.84584009246E-4</v>
      </c>
      <c r="R126">
        <v>5.2874507426000001E-4</v>
      </c>
      <c r="S126">
        <v>7.3043913158400003E-4</v>
      </c>
      <c r="T126">
        <v>7.0474149472999996E-4</v>
      </c>
      <c r="U126">
        <v>6.4729971823300004E-4</v>
      </c>
      <c r="V126">
        <v>6.5431798039900001E-4</v>
      </c>
      <c r="W126">
        <v>9.0157675516999995E-4</v>
      </c>
      <c r="X126">
        <v>6.6187610888500002E-4</v>
      </c>
      <c r="Y126">
        <v>8.2426789807999996E-4</v>
      </c>
      <c r="Z126">
        <v>8.4812998944499998E-4</v>
      </c>
      <c r="AA126">
        <v>9.8676766053899996E-4</v>
      </c>
      <c r="AB126">
        <v>1.01969950609E-3</v>
      </c>
      <c r="AC126">
        <v>9.1690895867100003E-4</v>
      </c>
      <c r="AD126">
        <v>8.4478281825799996E-4</v>
      </c>
      <c r="AE126">
        <v>1.0780050687000001E-3</v>
      </c>
      <c r="AF126">
        <v>1.2435280825500001E-3</v>
      </c>
      <c r="AG126">
        <v>1.2610197513299999E-3</v>
      </c>
      <c r="AH126">
        <v>1.1496993160500001E-3</v>
      </c>
      <c r="AI126">
        <v>1.55243959112E-3</v>
      </c>
      <c r="AJ126">
        <v>1.6545822989500001E-3</v>
      </c>
      <c r="AK126">
        <v>1.51896787925E-3</v>
      </c>
      <c r="AL126">
        <v>1.64583646456E-3</v>
      </c>
      <c r="AN126" s="1">
        <v>2149200000000</v>
      </c>
      <c r="AO126">
        <v>2.1060105581399999</v>
      </c>
      <c r="AP126">
        <v>-1.05517328551</v>
      </c>
      <c r="AQ126" s="1">
        <f t="shared" si="87"/>
        <v>2205560321.2694778</v>
      </c>
      <c r="AR126" s="1">
        <f t="shared" si="88"/>
        <v>1945565175.9305527</v>
      </c>
      <c r="AS126" s="1">
        <f t="shared" si="89"/>
        <v>1612751841.3883095</v>
      </c>
      <c r="AT126" s="1">
        <f t="shared" si="90"/>
        <v>2618522535.2014408</v>
      </c>
      <c r="AU126" s="1">
        <f t="shared" si="91"/>
        <v>2428413302.9885573</v>
      </c>
      <c r="AV126" s="1">
        <f t="shared" si="92"/>
        <v>2230484667.9104819</v>
      </c>
      <c r="AW126" s="1">
        <f t="shared" si="93"/>
        <v>2871675703.0327573</v>
      </c>
      <c r="AX126" s="1">
        <f t="shared" si="94"/>
        <v>3157572620.3702693</v>
      </c>
      <c r="AY126" s="1">
        <f t="shared" si="95"/>
        <v>2966974675.4785948</v>
      </c>
      <c r="AZ126" s="1">
        <f t="shared" si="96"/>
        <v>2335069181.262413</v>
      </c>
      <c r="BA126" s="1">
        <f t="shared" si="97"/>
        <v>2532020390.9829044</v>
      </c>
      <c r="BB126" s="1">
        <f t="shared" si="98"/>
        <v>2685964884.9335246</v>
      </c>
      <c r="BC126" s="1">
        <f t="shared" si="99"/>
        <v>2193342504.2906356</v>
      </c>
      <c r="BD126" s="1">
        <f t="shared" si="100"/>
        <v>2393225990.0884037</v>
      </c>
      <c r="BE126" s="1">
        <f t="shared" si="101"/>
        <v>3306141274.8496556</v>
      </c>
      <c r="BF126" s="1">
        <f t="shared" si="102"/>
        <v>3189827657.1976733</v>
      </c>
      <c r="BG126" s="1">
        <f t="shared" si="103"/>
        <v>2929832511.8587484</v>
      </c>
      <c r="BH126" s="1">
        <f t="shared" si="104"/>
        <v>2961598836.0073609</v>
      </c>
      <c r="BI126" s="1">
        <f t="shared" si="105"/>
        <v>4080750871.3951974</v>
      </c>
      <c r="BJ126" s="1">
        <f t="shared" si="106"/>
        <v>2995808723.549931</v>
      </c>
      <c r="BK126" s="1">
        <f t="shared" si="107"/>
        <v>3730832593.0816689</v>
      </c>
      <c r="BL126" s="1">
        <f t="shared" si="108"/>
        <v>3838838095.1896667</v>
      </c>
      <c r="BM126" s="1">
        <f t="shared" si="109"/>
        <v>4466345175.2921972</v>
      </c>
      <c r="BN126" s="1">
        <f t="shared" si="110"/>
        <v>4615402542.463954</v>
      </c>
      <c r="BO126" s="1">
        <f t="shared" si="111"/>
        <v>4150148071.8424482</v>
      </c>
      <c r="BP126" s="1">
        <f t="shared" si="112"/>
        <v>3823688002.1335478</v>
      </c>
      <c r="BQ126" s="1">
        <f t="shared" si="113"/>
        <v>4879307389.2377386</v>
      </c>
      <c r="BR126" s="1">
        <f t="shared" si="114"/>
        <v>5628503926.4499073</v>
      </c>
      <c r="BS126" s="1">
        <f t="shared" si="115"/>
        <v>5707675380.4684629</v>
      </c>
      <c r="BT126" s="1">
        <f t="shared" si="116"/>
        <v>5203812608.199789</v>
      </c>
      <c r="BU126" s="1">
        <f t="shared" si="117"/>
        <v>7026710901.6767006</v>
      </c>
      <c r="BV126" s="1">
        <f t="shared" si="118"/>
        <v>7489033096.2028255</v>
      </c>
      <c r="BW126" s="1">
        <f t="shared" si="119"/>
        <v>6875209971.1155128</v>
      </c>
      <c r="BX126" s="1">
        <f t="shared" si="120"/>
        <v>7449447369.1935472</v>
      </c>
    </row>
    <row r="127" spans="1:76" x14ac:dyDescent="0.2">
      <c r="A127">
        <v>125</v>
      </c>
      <c r="B127" t="s">
        <v>148</v>
      </c>
      <c r="C127" t="s">
        <v>174</v>
      </c>
      <c r="D127">
        <v>1715000</v>
      </c>
      <c r="E127">
        <v>1.94600213873E-3</v>
      </c>
      <c r="F127">
        <v>1.86156704621E-3</v>
      </c>
      <c r="G127">
        <v>1.9034606726800001E-3</v>
      </c>
      <c r="H127">
        <v>2.4028370191100002E-3</v>
      </c>
      <c r="I127">
        <v>2.6324961518300002E-3</v>
      </c>
      <c r="J127">
        <v>2.4895395501700001E-3</v>
      </c>
      <c r="K127">
        <v>2.76389961423E-3</v>
      </c>
      <c r="L127">
        <v>2.9565239173699998E-3</v>
      </c>
      <c r="M127">
        <v>2.7393896832799999E-3</v>
      </c>
      <c r="N127">
        <v>2.3451792960800001E-3</v>
      </c>
      <c r="O127">
        <v>2.3819981791399999E-3</v>
      </c>
      <c r="P127">
        <v>2.4152539444799999E-3</v>
      </c>
      <c r="Q127">
        <v>2.3975463291699998E-3</v>
      </c>
      <c r="R127">
        <v>2.6500957938799998E-3</v>
      </c>
      <c r="S127">
        <v>2.9610587944700001E-3</v>
      </c>
      <c r="T127">
        <v>3.1737661247299999E-3</v>
      </c>
      <c r="U127">
        <v>2.7452202395500001E-3</v>
      </c>
      <c r="V127">
        <v>2.9680770566300001E-3</v>
      </c>
      <c r="W127">
        <v>3.55447985392E-3</v>
      </c>
      <c r="X127">
        <v>2.7565574322699999E-3</v>
      </c>
      <c r="Y127">
        <v>3.1843475046100002E-3</v>
      </c>
      <c r="Z127">
        <v>3.4486660551099999E-3</v>
      </c>
      <c r="AA127">
        <v>3.89114049136E-3</v>
      </c>
      <c r="AB127">
        <v>3.6245545023099999E-3</v>
      </c>
      <c r="AC127">
        <v>3.5812572234100002E-3</v>
      </c>
      <c r="AD127">
        <v>3.6043635019299999E-3</v>
      </c>
      <c r="AE127">
        <v>4.6674682601800001E-3</v>
      </c>
      <c r="AF127">
        <v>4.4341380364800002E-3</v>
      </c>
      <c r="AG127">
        <v>4.7570860693799998E-3</v>
      </c>
      <c r="AH127">
        <v>4.0565555319500004E-3</v>
      </c>
      <c r="AI127">
        <v>5.6004652351999999E-3</v>
      </c>
      <c r="AJ127">
        <v>5.69602157392E-3</v>
      </c>
      <c r="AK127">
        <v>6.10988309519E-3</v>
      </c>
      <c r="AL127">
        <v>6.5876647888000002E-3</v>
      </c>
      <c r="AN127" s="1">
        <v>2149200000000</v>
      </c>
      <c r="AO127">
        <v>2.1060105581399999</v>
      </c>
      <c r="AP127">
        <v>-1.05517328551</v>
      </c>
      <c r="AQ127" s="1">
        <f t="shared" ref="AQ127:AQ190" si="121">(E127*$AO127)*$AN127</f>
        <v>8808068617.365799</v>
      </c>
      <c r="AR127" s="1">
        <f t="shared" ref="AR127:AR190" si="122">(F127*$AO127)*$AN127</f>
        <v>8425895302.2248669</v>
      </c>
      <c r="AS127" s="1">
        <f t="shared" ref="AS127:AS190" si="123">(G127*$AO127)*$AN127</f>
        <v>8615515821.7680092</v>
      </c>
      <c r="AT127" s="1">
        <f t="shared" ref="AT127:AT190" si="124">(H127*$AO127)*$AN127</f>
        <v>10875811963.125519</v>
      </c>
      <c r="AU127" s="1">
        <f t="shared" ref="AU127:AU190" si="125">(I127*$AO127)*$AN127</f>
        <v>11915303831.784323</v>
      </c>
      <c r="AV127" s="1">
        <f t="shared" ref="AV127:AV190" si="126">(J127*$AO127)*$AN127</f>
        <v>11268248244.50297</v>
      </c>
      <c r="AW127" s="1">
        <f t="shared" ref="AW127:AW190" si="127">(K127*$AO127)*$AN127</f>
        <v>12510067162.380657</v>
      </c>
      <c r="AX127" s="1">
        <f t="shared" ref="AX127:AX190" si="128">(L127*$AO127)*$AN127</f>
        <v>13381930582.087202</v>
      </c>
      <c r="AY127" s="1">
        <f t="shared" ref="AY127:AY190" si="129">(M127*$AO127)*$AN127</f>
        <v>12399129384.195383</v>
      </c>
      <c r="AZ127" s="1">
        <f t="shared" ref="AZ127:AZ190" si="130">(N127*$AO127)*$AN127</f>
        <v>10614839392.406378</v>
      </c>
      <c r="BA127" s="1">
        <f t="shared" ref="BA127:BA190" si="131">(O127*$AO127)*$AN127</f>
        <v>10781490416.037262</v>
      </c>
      <c r="BB127" s="1">
        <f t="shared" ref="BB127:BB190" si="132">(P127*$AO127)*$AN127</f>
        <v>10932013921.231815</v>
      </c>
      <c r="BC127" s="1">
        <f t="shared" ref="BC127:BC190" si="133">(Q127*$AO127)*$AN127</f>
        <v>10851865041.846621</v>
      </c>
      <c r="BD127" s="1">
        <f t="shared" ref="BD127:BD190" si="134">(R127*$AO127)*$AN127</f>
        <v>11994963998.508825</v>
      </c>
      <c r="BE127" s="1">
        <f t="shared" ref="BE127:BE190" si="135">(S127*$AO127)*$AN127</f>
        <v>13402456514.650766</v>
      </c>
      <c r="BF127" s="1">
        <f t="shared" ref="BF127:BF190" si="136">(T127*$AO127)*$AN127</f>
        <v>14365220492.684973</v>
      </c>
      <c r="BG127" s="1">
        <f t="shared" ref="BG127:BG190" si="137">(U127*$AO127)*$AN127</f>
        <v>12425519868.9135</v>
      </c>
      <c r="BH127" s="1">
        <f t="shared" ref="BH127:BH190" si="138">(V127*$AO127)*$AN127</f>
        <v>13434222838.772223</v>
      </c>
      <c r="BI127" s="1">
        <f t="shared" ref="BI127:BI190" si="139">(W127*$AO127)*$AN127</f>
        <v>16088421399.579765</v>
      </c>
      <c r="BJ127" s="1">
        <f t="shared" ref="BJ127:BJ190" si="140">(X127*$AO127)*$AN127</f>
        <v>12476834700.186617</v>
      </c>
      <c r="BK127" s="1">
        <f t="shared" ref="BK127:BK190" si="141">(Y127*$AO127)*$AN127</f>
        <v>14413114335.242762</v>
      </c>
      <c r="BL127" s="1">
        <f t="shared" ref="BL127:BL190" si="142">(Z127*$AO127)*$AN127</f>
        <v>15609482973.956619</v>
      </c>
      <c r="BM127" s="1">
        <f t="shared" ref="BM127:BM190" si="143">(AA127*$AO127)*$AN127</f>
        <v>17612227533.355583</v>
      </c>
      <c r="BN127" s="1">
        <f t="shared" ref="BN127:BN190" si="144">(AB127*$AO127)*$AN127</f>
        <v>16405595928.35994</v>
      </c>
      <c r="BO127" s="1">
        <f t="shared" ref="BO127:BO190" si="145">(AC127*$AO127)*$AN127</f>
        <v>16209622144.001558</v>
      </c>
      <c r="BP127" s="1">
        <f t="shared" ref="BP127:BP190" si="146">(AD127*$AO127)*$AN127</f>
        <v>16314206657.371593</v>
      </c>
      <c r="BQ127" s="1">
        <f t="shared" ref="BQ127:BQ190" si="147">(AE127*$AO127)*$AN127</f>
        <v>21126071696.854618</v>
      </c>
      <c r="BR127" s="1">
        <f t="shared" ref="BR127:BR190" si="148">(AF127*$AO127)*$AN127</f>
        <v>20069963597.098793</v>
      </c>
      <c r="BS127" s="1">
        <f t="shared" ref="BS127:BS190" si="149">(AG127*$AO127)*$AN127</f>
        <v>21531703220.613754</v>
      </c>
      <c r="BT127" s="1">
        <f t="shared" ref="BT127:BT190" si="150">(AH127*$AO127)*$AN127</f>
        <v>18360935357.907063</v>
      </c>
      <c r="BU127" s="1">
        <f t="shared" ref="BU127:BU190" si="151">(AI127*$AO127)*$AN127</f>
        <v>25349037957.895855</v>
      </c>
      <c r="BV127" s="1">
        <f t="shared" ref="BV127:BV190" si="152">(AJ127*$AO127)*$AN127</f>
        <v>25781548678.988537</v>
      </c>
      <c r="BW127" s="1">
        <f t="shared" ref="BW127:BW190" si="153">(AK127*$AO127)*$AN127</f>
        <v>27654784378.417194</v>
      </c>
      <c r="BX127" s="1">
        <f t="shared" ref="BX127:BX190" si="154">(AL127*$AO127)*$AN127</f>
        <v>29817337983.925854</v>
      </c>
    </row>
    <row r="128" spans="1:76" x14ac:dyDescent="0.2">
      <c r="A128">
        <v>126</v>
      </c>
      <c r="B128" t="s">
        <v>148</v>
      </c>
      <c r="C128" t="s">
        <v>175</v>
      </c>
      <c r="D128">
        <v>1012000</v>
      </c>
      <c r="E128">
        <v>1.03082075229E-3</v>
      </c>
      <c r="F128">
        <v>9.3688401252800004E-4</v>
      </c>
      <c r="G128">
        <v>9.5426770804700001E-4</v>
      </c>
      <c r="H128">
        <v>1.0387028005699999E-3</v>
      </c>
      <c r="I128">
        <v>1.05090377941E-3</v>
      </c>
      <c r="J128">
        <v>1.0660200363799999E-3</v>
      </c>
      <c r="K128">
        <v>1.02304667727E-3</v>
      </c>
      <c r="L128">
        <v>1.1600647494099999E-3</v>
      </c>
      <c r="M128">
        <v>9.9864471958900007E-4</v>
      </c>
      <c r="N128">
        <v>8.6918477594300002E-4</v>
      </c>
      <c r="O128">
        <v>9.5847866534699996E-4</v>
      </c>
      <c r="P128">
        <v>9.0395216698E-4</v>
      </c>
      <c r="Q128">
        <v>1.09744025623E-3</v>
      </c>
      <c r="R128">
        <v>1.18910955745E-3</v>
      </c>
      <c r="S128">
        <v>1.1231378930899999E-3</v>
      </c>
      <c r="T128">
        <v>1.13155980769E-3</v>
      </c>
      <c r="U128">
        <v>1.2504383714500001E-3</v>
      </c>
      <c r="V128">
        <v>1.1979633651E-3</v>
      </c>
      <c r="W128">
        <v>1.2410446974799999E-3</v>
      </c>
      <c r="X128">
        <v>1.1089933954900001E-3</v>
      </c>
      <c r="Y128">
        <v>1.24655133394E-3</v>
      </c>
      <c r="Z128">
        <v>1.2901725326400001E-3</v>
      </c>
      <c r="AA128">
        <v>1.3386525282199999E-3</v>
      </c>
      <c r="AB128">
        <v>1.4423068617400001E-3</v>
      </c>
      <c r="AC128">
        <v>1.32699141569E-3</v>
      </c>
      <c r="AD128">
        <v>1.31025555976E-3</v>
      </c>
      <c r="AE128">
        <v>1.4055959519500001E-3</v>
      </c>
      <c r="AF128">
        <v>1.70295432126E-3</v>
      </c>
      <c r="AG128">
        <v>1.7095406903699999E-3</v>
      </c>
      <c r="AH128">
        <v>1.8088760933400001E-3</v>
      </c>
      <c r="AI128">
        <v>2.0581863601300001E-3</v>
      </c>
      <c r="AJ128">
        <v>1.84472321702E-3</v>
      </c>
      <c r="AK128">
        <v>1.9682446311400001E-3</v>
      </c>
      <c r="AL128">
        <v>2.0005286371E-3</v>
      </c>
      <c r="AN128" s="1">
        <v>2149200000000</v>
      </c>
      <c r="AO128">
        <v>2.1060105581399999</v>
      </c>
      <c r="AP128">
        <v>-1.05517328551</v>
      </c>
      <c r="AQ128" s="1">
        <f t="shared" si="121"/>
        <v>4665739948.4157009</v>
      </c>
      <c r="AR128" s="1">
        <f t="shared" si="122"/>
        <v>4240559917.4958429</v>
      </c>
      <c r="AS128" s="1">
        <f t="shared" si="123"/>
        <v>4319242658.8491869</v>
      </c>
      <c r="AT128" s="1">
        <f t="shared" si="124"/>
        <v>4701415974.0036974</v>
      </c>
      <c r="AU128" s="1">
        <f t="shared" si="125"/>
        <v>4756640506.7433615</v>
      </c>
      <c r="AV128" s="1">
        <f t="shared" si="126"/>
        <v>4825060281.8194494</v>
      </c>
      <c r="AW128" s="1">
        <f t="shared" si="127"/>
        <v>4630552635.488389</v>
      </c>
      <c r="AX128" s="1">
        <f t="shared" si="128"/>
        <v>5250729025.436203</v>
      </c>
      <c r="AY128" s="1">
        <f t="shared" si="129"/>
        <v>4520103570.0045385</v>
      </c>
      <c r="AZ128" s="1">
        <f t="shared" si="130"/>
        <v>3934137067.6355042</v>
      </c>
      <c r="BA128" s="1">
        <f t="shared" si="131"/>
        <v>4338302453.3401642</v>
      </c>
      <c r="BB128" s="1">
        <f t="shared" si="132"/>
        <v>4091502550.3376656</v>
      </c>
      <c r="BC128" s="1">
        <f t="shared" si="133"/>
        <v>4967275671.4654922</v>
      </c>
      <c r="BD128" s="1">
        <f t="shared" si="134"/>
        <v>5382192736.1397781</v>
      </c>
      <c r="BE128" s="1">
        <f t="shared" si="135"/>
        <v>5083589289.1446304</v>
      </c>
      <c r="BF128" s="1">
        <f t="shared" si="136"/>
        <v>5121708878.1265869</v>
      </c>
      <c r="BG128" s="1">
        <f t="shared" si="137"/>
        <v>5659781537.910676</v>
      </c>
      <c r="BH128" s="1">
        <f t="shared" si="138"/>
        <v>5422267175.8097429</v>
      </c>
      <c r="BI128" s="1">
        <f t="shared" si="139"/>
        <v>5617263534.8467522</v>
      </c>
      <c r="BJ128" s="1">
        <f t="shared" si="140"/>
        <v>5019567928.1505098</v>
      </c>
      <c r="BK128" s="1">
        <f t="shared" si="141"/>
        <v>5642187881.4470205</v>
      </c>
      <c r="BL128" s="1">
        <f t="shared" si="142"/>
        <v>5839627803.8779879</v>
      </c>
      <c r="BM128" s="1">
        <f t="shared" si="143"/>
        <v>6059059796.8545771</v>
      </c>
      <c r="BN128" s="1">
        <f t="shared" si="144"/>
        <v>6528223968.8566284</v>
      </c>
      <c r="BO128" s="1">
        <f t="shared" si="145"/>
        <v>6006278827.4636106</v>
      </c>
      <c r="BP128" s="1">
        <f t="shared" si="146"/>
        <v>5930528362.2056475</v>
      </c>
      <c r="BQ128" s="1">
        <f t="shared" si="147"/>
        <v>6362061657.9316912</v>
      </c>
      <c r="BR128" s="1">
        <f t="shared" si="148"/>
        <v>7707976376.4734669</v>
      </c>
      <c r="BS128" s="1">
        <f t="shared" si="149"/>
        <v>7737787849.9069128</v>
      </c>
      <c r="BT128" s="1">
        <f t="shared" si="150"/>
        <v>8187403514.8025608</v>
      </c>
      <c r="BU128" s="1">
        <f t="shared" si="151"/>
        <v>9315841091.101017</v>
      </c>
      <c r="BV128" s="1">
        <f t="shared" si="152"/>
        <v>8349656124.3062162</v>
      </c>
      <c r="BW128" s="1">
        <f t="shared" si="153"/>
        <v>8908743429.3145561</v>
      </c>
      <c r="BX128" s="1">
        <f t="shared" si="154"/>
        <v>9054868520.3818779</v>
      </c>
    </row>
    <row r="129" spans="1:76" x14ac:dyDescent="0.2">
      <c r="A129">
        <v>127</v>
      </c>
      <c r="B129" t="s">
        <v>148</v>
      </c>
      <c r="C129" t="s">
        <v>176</v>
      </c>
      <c r="D129">
        <v>1470000</v>
      </c>
      <c r="E129">
        <v>8.7973376384399993E-3</v>
      </c>
      <c r="F129">
        <v>7.9199468944299994E-3</v>
      </c>
      <c r="G129">
        <v>7.5608278180599999E-3</v>
      </c>
      <c r="H129">
        <v>8.7271550167799996E-3</v>
      </c>
      <c r="I129">
        <v>8.1086841600599997E-3</v>
      </c>
      <c r="J129">
        <v>8.7882678842599992E-3</v>
      </c>
      <c r="K129">
        <v>9.3042721133600008E-3</v>
      </c>
      <c r="L129">
        <v>1.0130699476700001E-2</v>
      </c>
      <c r="M129">
        <v>9.5329594867000003E-3</v>
      </c>
      <c r="N129">
        <v>7.8514918449999992E-3</v>
      </c>
      <c r="O129">
        <v>8.6998377809700007E-3</v>
      </c>
      <c r="P129">
        <v>8.6989739948600004E-3</v>
      </c>
      <c r="Q129">
        <v>1.04445777554E-2</v>
      </c>
      <c r="R129">
        <v>1.0837384490200001E-2</v>
      </c>
      <c r="S129">
        <v>1.01829585365E-2</v>
      </c>
      <c r="T129">
        <v>1.0940498957399999E-2</v>
      </c>
      <c r="U129">
        <v>1.1473778908799999E-2</v>
      </c>
      <c r="V129">
        <v>1.05706905279E-2</v>
      </c>
      <c r="W129">
        <v>1.1381785687799999E-2</v>
      </c>
      <c r="X129">
        <v>1.0169677825100001E-2</v>
      </c>
      <c r="Y129">
        <v>1.09729989099E-2</v>
      </c>
      <c r="Z129">
        <v>1.2599076267100001E-2</v>
      </c>
      <c r="AA129">
        <v>1.2095273016900001E-2</v>
      </c>
      <c r="AB129">
        <v>1.27315594622E-2</v>
      </c>
      <c r="AC129">
        <v>1.18197252469E-2</v>
      </c>
      <c r="AD129">
        <v>1.21328477128E-2</v>
      </c>
      <c r="AE129">
        <v>1.2717199017999999E-2</v>
      </c>
      <c r="AF129">
        <v>1.44888243353E-2</v>
      </c>
      <c r="AG129">
        <v>1.45867560858E-2</v>
      </c>
      <c r="AH129">
        <v>1.6360001002E-2</v>
      </c>
      <c r="AI129">
        <v>1.83456293286E-2</v>
      </c>
      <c r="AJ129">
        <v>1.73646922244E-2</v>
      </c>
      <c r="AK129">
        <v>1.8701941100200001E-2</v>
      </c>
      <c r="AL129">
        <v>1.9797005944599998E-2</v>
      </c>
      <c r="AN129" s="1">
        <v>2149200000000</v>
      </c>
      <c r="AO129">
        <v>2.1060105581399999</v>
      </c>
      <c r="AP129">
        <v>-1.05517328551</v>
      </c>
      <c r="AQ129" s="1">
        <f t="shared" si="121"/>
        <v>39818842963.905602</v>
      </c>
      <c r="AR129" s="1">
        <f t="shared" si="122"/>
        <v>35847563732.66835</v>
      </c>
      <c r="AS129" s="1">
        <f t="shared" si="123"/>
        <v>34222105361.622414</v>
      </c>
      <c r="AT129" s="1">
        <f t="shared" si="124"/>
        <v>39501179722.419479</v>
      </c>
      <c r="AU129" s="1">
        <f t="shared" si="125"/>
        <v>36701833495.911247</v>
      </c>
      <c r="AV129" s="1">
        <f t="shared" si="126"/>
        <v>39777791098.869003</v>
      </c>
      <c r="AW129" s="1">
        <f t="shared" si="127"/>
        <v>42113348992.823792</v>
      </c>
      <c r="AX129" s="1">
        <f t="shared" si="128"/>
        <v>45853955839.390762</v>
      </c>
      <c r="AY129" s="1">
        <f t="shared" si="129"/>
        <v>43148442447.355362</v>
      </c>
      <c r="AZ129" s="1">
        <f t="shared" si="130"/>
        <v>35537719894.070053</v>
      </c>
      <c r="BA129" s="1">
        <f t="shared" si="131"/>
        <v>39377535414.603729</v>
      </c>
      <c r="BB129" s="1">
        <f t="shared" si="132"/>
        <v>39373625713.182449</v>
      </c>
      <c r="BC129" s="1">
        <f t="shared" si="133"/>
        <v>47274643597.778603</v>
      </c>
      <c r="BD129" s="1">
        <f t="shared" si="134"/>
        <v>49052580324.888161</v>
      </c>
      <c r="BE129" s="1">
        <f t="shared" si="135"/>
        <v>46090492776.034531</v>
      </c>
      <c r="BF129" s="1">
        <f t="shared" si="136"/>
        <v>49519300933.496246</v>
      </c>
      <c r="BG129" s="1">
        <f t="shared" si="137"/>
        <v>51933052856.329262</v>
      </c>
      <c r="BH129" s="1">
        <f t="shared" si="138"/>
        <v>47845460007.277092</v>
      </c>
      <c r="BI129" s="1">
        <f t="shared" si="139"/>
        <v>51516669653.67292</v>
      </c>
      <c r="BJ129" s="1">
        <f t="shared" si="140"/>
        <v>46030381116.869057</v>
      </c>
      <c r="BK129" s="1">
        <f t="shared" si="141"/>
        <v>49666403449.975471</v>
      </c>
      <c r="BL129" s="1">
        <f t="shared" si="142"/>
        <v>57026416398.732895</v>
      </c>
      <c r="BM129" s="1">
        <f t="shared" si="143"/>
        <v>54746083037.789345</v>
      </c>
      <c r="BN129" s="1">
        <f t="shared" si="144"/>
        <v>57626066856.388718</v>
      </c>
      <c r="BO129" s="1">
        <f t="shared" si="145"/>
        <v>53498888280.282005</v>
      </c>
      <c r="BP129" s="1">
        <f t="shared" si="146"/>
        <v>54916155050.135567</v>
      </c>
      <c r="BQ129" s="1">
        <f t="shared" si="147"/>
        <v>57561068069.711121</v>
      </c>
      <c r="BR129" s="1">
        <f t="shared" si="148"/>
        <v>65579865710.511627</v>
      </c>
      <c r="BS129" s="1">
        <f t="shared" si="149"/>
        <v>66023128110.41098</v>
      </c>
      <c r="BT129" s="1">
        <f t="shared" si="150"/>
        <v>74049256441.121796</v>
      </c>
      <c r="BU129" s="1">
        <f t="shared" si="151"/>
        <v>83036682611.522644</v>
      </c>
      <c r="BV129" s="1">
        <f t="shared" si="152"/>
        <v>78596727921.260864</v>
      </c>
      <c r="BW129" s="1">
        <f t="shared" si="153"/>
        <v>84649434453.345474</v>
      </c>
      <c r="BX129" s="1">
        <f t="shared" si="154"/>
        <v>89605958445.777954</v>
      </c>
    </row>
    <row r="130" spans="1:76" x14ac:dyDescent="0.2">
      <c r="A130">
        <v>128</v>
      </c>
      <c r="B130" t="s">
        <v>148</v>
      </c>
      <c r="C130" t="s">
        <v>177</v>
      </c>
      <c r="D130">
        <v>1186000</v>
      </c>
      <c r="E130">
        <v>2.08129263864E-3</v>
      </c>
      <c r="F130">
        <v>1.9853044068599999E-3</v>
      </c>
      <c r="G130">
        <v>2.01305353574E-3</v>
      </c>
      <c r="H130">
        <v>2.6607851470299999E-3</v>
      </c>
      <c r="I130">
        <v>2.78732981254E-3</v>
      </c>
      <c r="J130">
        <v>2.5103783901399999E-3</v>
      </c>
      <c r="K130">
        <v>3.1476365948200002E-3</v>
      </c>
      <c r="L130">
        <v>3.1618890656799998E-3</v>
      </c>
      <c r="M130">
        <v>3.1932013122600001E-3</v>
      </c>
      <c r="N130">
        <v>2.4566077046300002E-3</v>
      </c>
      <c r="O130">
        <v>2.57257099026E-3</v>
      </c>
      <c r="P130">
        <v>2.5956772687799998E-3</v>
      </c>
      <c r="Q130">
        <v>2.4997970102600001E-3</v>
      </c>
      <c r="R130">
        <v>2.6810841206699998E-3</v>
      </c>
      <c r="S130">
        <v>3.49736199721E-3</v>
      </c>
      <c r="T130">
        <v>3.63006113878E-3</v>
      </c>
      <c r="U130">
        <v>3.0627696092399999E-3</v>
      </c>
      <c r="V130">
        <v>3.1420219850799998E-3</v>
      </c>
      <c r="W130">
        <v>4.20145565236E-3</v>
      </c>
      <c r="X130">
        <v>3.3344303417000001E-3</v>
      </c>
      <c r="Y130">
        <v>3.8334827683299999E-3</v>
      </c>
      <c r="Z130">
        <v>4.0953179337500003E-3</v>
      </c>
      <c r="AA130">
        <v>4.1298693782600001E-3</v>
      </c>
      <c r="AB130">
        <v>3.7652436654200001E-3</v>
      </c>
      <c r="AC130">
        <v>4.3549936338999999E-3</v>
      </c>
      <c r="AD130">
        <v>4.0323695207899997E-3</v>
      </c>
      <c r="AE130">
        <v>4.4461230687900003E-3</v>
      </c>
      <c r="AF130">
        <v>4.8336391136200004E-3</v>
      </c>
      <c r="AG130">
        <v>4.6243869278100001E-3</v>
      </c>
      <c r="AH130">
        <v>4.8559895792799996E-3</v>
      </c>
      <c r="AI130">
        <v>6.1820092356E-3</v>
      </c>
      <c r="AJ130">
        <v>5.8389781755800001E-3</v>
      </c>
      <c r="AK130">
        <v>6.1007053677399996E-3</v>
      </c>
      <c r="AL130">
        <v>6.7553472679300003E-3</v>
      </c>
      <c r="AN130" s="1">
        <v>2149200000000</v>
      </c>
      <c r="AO130">
        <v>2.1060105581399999</v>
      </c>
      <c r="AP130">
        <v>-1.05517328551</v>
      </c>
      <c r="AQ130" s="1">
        <f t="shared" si="121"/>
        <v>9420425604.4257908</v>
      </c>
      <c r="AR130" s="1">
        <f t="shared" si="122"/>
        <v>8985960032.5998383</v>
      </c>
      <c r="AS130" s="1">
        <f t="shared" si="123"/>
        <v>9111559191.1941242</v>
      </c>
      <c r="AT130" s="1">
        <f t="shared" si="124"/>
        <v>12043346553.772566</v>
      </c>
      <c r="AU130" s="1">
        <f t="shared" si="125"/>
        <v>12616117813.778015</v>
      </c>
      <c r="AV130" s="1">
        <f t="shared" si="126"/>
        <v>11362569791.591223</v>
      </c>
      <c r="AW130" s="1">
        <f t="shared" si="127"/>
        <v>14246952024.317825</v>
      </c>
      <c r="AX130" s="1">
        <f t="shared" si="128"/>
        <v>14311462097.972631</v>
      </c>
      <c r="AY130" s="1">
        <f t="shared" si="129"/>
        <v>14453188774.912727</v>
      </c>
      <c r="AZ130" s="1">
        <f t="shared" si="130"/>
        <v>11119190877.381002</v>
      </c>
      <c r="BA130" s="1">
        <f t="shared" si="131"/>
        <v>11644068294.828663</v>
      </c>
      <c r="BB130" s="1">
        <f t="shared" si="132"/>
        <v>11748652808.198698</v>
      </c>
      <c r="BC130" s="1">
        <f t="shared" si="133"/>
        <v>11314675949.033436</v>
      </c>
      <c r="BD130" s="1">
        <f t="shared" si="134"/>
        <v>12135224537.421598</v>
      </c>
      <c r="BE130" s="1">
        <f t="shared" si="135"/>
        <v>15829892392.254583</v>
      </c>
      <c r="BF130" s="1">
        <f t="shared" si="136"/>
        <v>16430520275.00547</v>
      </c>
      <c r="BG130" s="1">
        <f t="shared" si="137"/>
        <v>13862823858.443621</v>
      </c>
      <c r="BH130" s="1">
        <f t="shared" si="138"/>
        <v>14221538964.966345</v>
      </c>
      <c r="BI130" s="1">
        <f t="shared" si="139"/>
        <v>19016787773.39761</v>
      </c>
      <c r="BJ130" s="1">
        <f t="shared" si="140"/>
        <v>15092424959.351519</v>
      </c>
      <c r="BK130" s="1">
        <f t="shared" si="141"/>
        <v>17351254962.63644</v>
      </c>
      <c r="BL130" s="1">
        <f t="shared" si="142"/>
        <v>18536383209.701881</v>
      </c>
      <c r="BM130" s="1">
        <f t="shared" si="143"/>
        <v>18692771267.050987</v>
      </c>
      <c r="BN130" s="1">
        <f t="shared" si="144"/>
        <v>17042388549.359514</v>
      </c>
      <c r="BO130" s="1">
        <f t="shared" si="145"/>
        <v>19711737203.236752</v>
      </c>
      <c r="BP130" s="1">
        <f t="shared" si="146"/>
        <v>18251463717.749111</v>
      </c>
      <c r="BQ130" s="1">
        <f t="shared" si="147"/>
        <v>20124210704.471821</v>
      </c>
      <c r="BR130" s="1">
        <f t="shared" si="148"/>
        <v>21878200510.166695</v>
      </c>
      <c r="BS130" s="1">
        <f t="shared" si="149"/>
        <v>20931075337.862873</v>
      </c>
      <c r="BT130" s="1">
        <f t="shared" si="150"/>
        <v>21979364034.730869</v>
      </c>
      <c r="BU130" s="1">
        <f t="shared" si="151"/>
        <v>27981244448.112514</v>
      </c>
      <c r="BV130" s="1">
        <f t="shared" si="152"/>
        <v>26428604266.26989</v>
      </c>
      <c r="BW130" s="1">
        <f t="shared" si="153"/>
        <v>27613243800.674644</v>
      </c>
      <c r="BX130" s="1">
        <f t="shared" si="154"/>
        <v>30576308774.713852</v>
      </c>
    </row>
    <row r="131" spans="1:76" x14ac:dyDescent="0.2">
      <c r="A131">
        <v>129</v>
      </c>
      <c r="B131" t="s">
        <v>148</v>
      </c>
      <c r="C131" t="s">
        <v>178</v>
      </c>
      <c r="D131">
        <v>1553000</v>
      </c>
      <c r="E131">
        <v>2.31030393178E-3</v>
      </c>
      <c r="F131">
        <v>2.2436844278400001E-3</v>
      </c>
      <c r="G131">
        <v>2.2887092789599999E-3</v>
      </c>
      <c r="H131">
        <v>2.8626951508800001E-3</v>
      </c>
      <c r="I131">
        <v>2.9903195490299998E-3</v>
      </c>
      <c r="J131">
        <v>2.9448628048499999E-3</v>
      </c>
      <c r="K131">
        <v>3.2364985911599998E-3</v>
      </c>
      <c r="L131">
        <v>3.1189157065699999E-3</v>
      </c>
      <c r="M131">
        <v>3.0817729037199999E-3</v>
      </c>
      <c r="N131">
        <v>2.7040824259300001E-3</v>
      </c>
      <c r="O131">
        <v>2.5762420812399998E-3</v>
      </c>
      <c r="P131">
        <v>2.4530445869099999E-3</v>
      </c>
      <c r="Q131">
        <v>2.5067072991699999E-3</v>
      </c>
      <c r="R131">
        <v>2.9879441372199999E-3</v>
      </c>
      <c r="S131">
        <v>3.1913657667700002E-3</v>
      </c>
      <c r="T131">
        <v>3.83218708916E-3</v>
      </c>
      <c r="U131">
        <v>3.0783177592699999E-3</v>
      </c>
      <c r="V131">
        <v>3.2832510145199998E-3</v>
      </c>
      <c r="W131">
        <v>3.7140643382399998E-3</v>
      </c>
      <c r="X131">
        <v>3.2380102168599999E-3</v>
      </c>
      <c r="Y131">
        <v>4.0123944669299997E-3</v>
      </c>
      <c r="Z131">
        <v>4.29647212476E-3</v>
      </c>
      <c r="AA131">
        <v>4.88460249427E-3</v>
      </c>
      <c r="AB131">
        <v>4.6657406879499997E-3</v>
      </c>
      <c r="AC131">
        <v>4.5965298256699996E-3</v>
      </c>
      <c r="AD131">
        <v>4.3948357683499997E-3</v>
      </c>
      <c r="AE131">
        <v>5.2132731101699999E-3</v>
      </c>
      <c r="AF131">
        <v>5.39639576607E-3</v>
      </c>
      <c r="AG131">
        <v>5.1950256285300004E-3</v>
      </c>
      <c r="AH131">
        <v>5.3424091340200002E-3</v>
      </c>
      <c r="AI131">
        <v>6.8835115324099999E-3</v>
      </c>
      <c r="AJ131">
        <v>6.4474075187400002E-3</v>
      </c>
      <c r="AK131">
        <v>6.5725485318199996E-3</v>
      </c>
      <c r="AL131">
        <v>7.2737269088400001E-3</v>
      </c>
      <c r="AN131" s="1">
        <v>2149200000000</v>
      </c>
      <c r="AO131">
        <v>2.1060105581399999</v>
      </c>
      <c r="AP131">
        <v>-1.05517328551</v>
      </c>
      <c r="AQ131" s="1">
        <f t="shared" si="121"/>
        <v>10456985197.029951</v>
      </c>
      <c r="AR131" s="1">
        <f t="shared" si="122"/>
        <v>10155449473.98016</v>
      </c>
      <c r="AS131" s="1">
        <f t="shared" si="123"/>
        <v>10359242661.181103</v>
      </c>
      <c r="AT131" s="1">
        <f t="shared" si="124"/>
        <v>12957239263.882347</v>
      </c>
      <c r="AU131" s="1">
        <f t="shared" si="125"/>
        <v>13534897650.675713</v>
      </c>
      <c r="AV131" s="1">
        <f t="shared" si="126"/>
        <v>13329149612.741499</v>
      </c>
      <c r="AW131" s="1">
        <f t="shared" si="127"/>
        <v>14649162559.271109</v>
      </c>
      <c r="AX131" s="1">
        <f t="shared" si="128"/>
        <v>14116954451.641571</v>
      </c>
      <c r="AY131" s="1">
        <f t="shared" si="129"/>
        <v>13948837289.983364</v>
      </c>
      <c r="AZ131" s="1">
        <f t="shared" si="130"/>
        <v>12239320338.130947</v>
      </c>
      <c r="BA131" s="1">
        <f t="shared" si="131"/>
        <v>11660684525.925682</v>
      </c>
      <c r="BB131" s="1">
        <f t="shared" si="132"/>
        <v>11103063358.944668</v>
      </c>
      <c r="BC131" s="1">
        <f t="shared" si="133"/>
        <v>11345953560.539465</v>
      </c>
      <c r="BD131" s="1">
        <f t="shared" si="134"/>
        <v>13524145971.733246</v>
      </c>
      <c r="BE131" s="1">
        <f t="shared" si="135"/>
        <v>14444880659.364218</v>
      </c>
      <c r="BF131" s="1">
        <f t="shared" si="136"/>
        <v>17345390410.481888</v>
      </c>
      <c r="BG131" s="1">
        <f t="shared" si="137"/>
        <v>13933198484.252979</v>
      </c>
      <c r="BH131" s="1">
        <f t="shared" si="138"/>
        <v>14860775149.405138</v>
      </c>
      <c r="BI131" s="1">
        <f t="shared" si="139"/>
        <v>16810738739.41313</v>
      </c>
      <c r="BJ131" s="1">
        <f t="shared" si="140"/>
        <v>14656004536.792295</v>
      </c>
      <c r="BK131" s="1">
        <f t="shared" si="141"/>
        <v>18161051872.082138</v>
      </c>
      <c r="BL131" s="1">
        <f t="shared" si="142"/>
        <v>19446854931.096333</v>
      </c>
      <c r="BM131" s="1">
        <f t="shared" si="143"/>
        <v>22108872894.746437</v>
      </c>
      <c r="BN131" s="1">
        <f t="shared" si="144"/>
        <v>21118252293.966789</v>
      </c>
      <c r="BO131" s="1">
        <f t="shared" si="145"/>
        <v>20804987466.607899</v>
      </c>
      <c r="BP131" s="1">
        <f t="shared" si="146"/>
        <v>19892072181.86475</v>
      </c>
      <c r="BQ131" s="1">
        <f t="shared" si="147"/>
        <v>23596514290.273567</v>
      </c>
      <c r="BR131" s="1">
        <f t="shared" si="148"/>
        <v>24425370994.210243</v>
      </c>
      <c r="BS131" s="1">
        <f t="shared" si="149"/>
        <v>23513921847.449158</v>
      </c>
      <c r="BT131" s="1">
        <f t="shared" si="150"/>
        <v>24181014654.588123</v>
      </c>
      <c r="BU131" s="1">
        <f t="shared" si="151"/>
        <v>31156410724.946442</v>
      </c>
      <c r="BV131" s="1">
        <f t="shared" si="152"/>
        <v>29182500213.614292</v>
      </c>
      <c r="BW131" s="1">
        <f t="shared" si="153"/>
        <v>29748918208.804501</v>
      </c>
      <c r="BX131" s="1">
        <f t="shared" si="154"/>
        <v>32922618347.611103</v>
      </c>
    </row>
    <row r="132" spans="1:76" x14ac:dyDescent="0.2">
      <c r="A132">
        <v>130</v>
      </c>
      <c r="B132" t="s">
        <v>148</v>
      </c>
      <c r="C132" t="s">
        <v>179</v>
      </c>
      <c r="D132">
        <v>1629000</v>
      </c>
      <c r="E132">
        <v>6.6651895924099995E-4</v>
      </c>
      <c r="F132">
        <v>7.1197570342400004E-4</v>
      </c>
      <c r="G132">
        <v>7.4814674689500005E-4</v>
      </c>
      <c r="H132">
        <v>1.0121413775999999E-3</v>
      </c>
      <c r="I132">
        <v>1.0136530033E-3</v>
      </c>
      <c r="J132">
        <v>9.5513149416000004E-4</v>
      </c>
      <c r="K132">
        <v>1.13533887193E-3</v>
      </c>
      <c r="L132">
        <v>1.1326395403300001E-3</v>
      </c>
      <c r="M132">
        <v>1.1670830115699999E-3</v>
      </c>
      <c r="N132">
        <v>9.2209167534799995E-4</v>
      </c>
      <c r="O132">
        <v>9.32565081965E-4</v>
      </c>
      <c r="P132">
        <v>1.00749852724E-3</v>
      </c>
      <c r="Q132">
        <v>1.0550067634500001E-3</v>
      </c>
      <c r="R132">
        <v>1.17226572825E-3</v>
      </c>
      <c r="S132">
        <v>1.29621903543E-3</v>
      </c>
      <c r="T132">
        <v>1.5498482327800001E-3</v>
      </c>
      <c r="U132">
        <v>1.2037939213600001E-3</v>
      </c>
      <c r="V132">
        <v>1.2877971208299999E-3</v>
      </c>
      <c r="W132">
        <v>1.4839845416799999E-3</v>
      </c>
      <c r="X132">
        <v>1.3854049515699999E-3</v>
      </c>
      <c r="Y132">
        <v>1.71321178135E-3</v>
      </c>
      <c r="Z132">
        <v>1.76093596408E-3</v>
      </c>
      <c r="AA132">
        <v>1.7922482106700001E-3</v>
      </c>
      <c r="AB132">
        <v>1.59919201447E-3</v>
      </c>
      <c r="AC132">
        <v>1.84450727049E-3</v>
      </c>
      <c r="AD132">
        <v>1.7599642046999999E-3</v>
      </c>
      <c r="AE132">
        <v>1.88920820182E-3</v>
      </c>
      <c r="AF132">
        <v>1.9097231220000001E-3</v>
      </c>
      <c r="AG132">
        <v>1.8440753774299999E-3</v>
      </c>
      <c r="AH132">
        <v>1.78145088426E-3</v>
      </c>
      <c r="AI132">
        <v>2.27607640706E-3</v>
      </c>
      <c r="AJ132">
        <v>2.1777127634800002E-3</v>
      </c>
      <c r="AK132">
        <v>2.2813670969999999E-3</v>
      </c>
      <c r="AL132">
        <v>2.4796060098800001E-3</v>
      </c>
      <c r="AN132" s="1">
        <v>2149200000000</v>
      </c>
      <c r="AO132">
        <v>2.1060105581399999</v>
      </c>
      <c r="AP132">
        <v>-1.05517328551</v>
      </c>
      <c r="AQ132" s="1">
        <f t="shared" si="121"/>
        <v>3016823368.7560754</v>
      </c>
      <c r="AR132" s="1">
        <f t="shared" si="122"/>
        <v>3222571406.7038693</v>
      </c>
      <c r="AS132" s="1">
        <f t="shared" si="123"/>
        <v>3386290154.2393742</v>
      </c>
      <c r="AT132" s="1">
        <f t="shared" si="124"/>
        <v>4581192654.9032784</v>
      </c>
      <c r="AU132" s="1">
        <f t="shared" si="125"/>
        <v>4588034632.4244661</v>
      </c>
      <c r="AV132" s="1">
        <f t="shared" si="126"/>
        <v>4323152360.2840462</v>
      </c>
      <c r="AW132" s="1">
        <f t="shared" si="127"/>
        <v>5138813821.8842936</v>
      </c>
      <c r="AX132" s="1">
        <f t="shared" si="128"/>
        <v>5126596004.9145041</v>
      </c>
      <c r="AY132" s="1">
        <f t="shared" si="129"/>
        <v>5282495349.5576582</v>
      </c>
      <c r="AZ132" s="1">
        <f t="shared" si="130"/>
        <v>4173606280.4470763</v>
      </c>
      <c r="BA132" s="1">
        <f t="shared" si="131"/>
        <v>4221011410.3305993</v>
      </c>
      <c r="BB132" s="1">
        <f t="shared" si="132"/>
        <v>4560178009.6790295</v>
      </c>
      <c r="BC132" s="1">
        <f t="shared" si="133"/>
        <v>4775211588.5736523</v>
      </c>
      <c r="BD132" s="1">
        <f t="shared" si="134"/>
        <v>5305953558.1758661</v>
      </c>
      <c r="BE132" s="1">
        <f t="shared" si="135"/>
        <v>5866995713.9174757</v>
      </c>
      <c r="BF132" s="1">
        <f t="shared" si="136"/>
        <v>7014981797.3675966</v>
      </c>
      <c r="BG132" s="1">
        <f t="shared" si="137"/>
        <v>5448657660.4825954</v>
      </c>
      <c r="BH132" s="1">
        <f t="shared" si="138"/>
        <v>5828876124.9355192</v>
      </c>
      <c r="BI132" s="1">
        <f t="shared" si="139"/>
        <v>6716867063.0331354</v>
      </c>
      <c r="BJ132" s="1">
        <f t="shared" si="140"/>
        <v>6270672386.9433441</v>
      </c>
      <c r="BK132" s="1">
        <f t="shared" si="141"/>
        <v>7754404081.003932</v>
      </c>
      <c r="BL132" s="1">
        <f t="shared" si="142"/>
        <v>7970415085.2199287</v>
      </c>
      <c r="BM132" s="1">
        <f t="shared" si="143"/>
        <v>8112141762.2052851</v>
      </c>
      <c r="BN132" s="1">
        <f t="shared" si="144"/>
        <v>7238323491.7654667</v>
      </c>
      <c r="BO132" s="1">
        <f t="shared" si="145"/>
        <v>8348678698.9395809</v>
      </c>
      <c r="BP132" s="1">
        <f t="shared" si="146"/>
        <v>7966016671.0926991</v>
      </c>
      <c r="BQ132" s="1">
        <f t="shared" si="147"/>
        <v>8551005748.1132021</v>
      </c>
      <c r="BR132" s="1">
        <f t="shared" si="148"/>
        <v>8643861157.1741352</v>
      </c>
      <c r="BS132" s="1">
        <f t="shared" si="149"/>
        <v>8346723848.2063093</v>
      </c>
      <c r="BT132" s="1">
        <f t="shared" si="150"/>
        <v>8063270494.2808609</v>
      </c>
      <c r="BU132" s="1">
        <f t="shared" si="151"/>
        <v>10302063277.708168</v>
      </c>
      <c r="BV132" s="1">
        <f t="shared" si="152"/>
        <v>9856846026.985014</v>
      </c>
      <c r="BW132" s="1">
        <f t="shared" si="153"/>
        <v>10326010198.987062</v>
      </c>
      <c r="BX132" s="1">
        <f t="shared" si="154"/>
        <v>11223286678.045088</v>
      </c>
    </row>
    <row r="133" spans="1:76" x14ac:dyDescent="0.2">
      <c r="A133">
        <v>131</v>
      </c>
      <c r="B133" t="s">
        <v>148</v>
      </c>
      <c r="C133" t="s">
        <v>180</v>
      </c>
      <c r="D133">
        <v>1338000</v>
      </c>
      <c r="E133">
        <v>5.0347933046200003E-4</v>
      </c>
      <c r="F133">
        <v>5.0769028776199998E-4</v>
      </c>
      <c r="G133">
        <v>5.0477500963100005E-4</v>
      </c>
      <c r="H133">
        <v>6.0821339663199995E-4</v>
      </c>
      <c r="I133">
        <v>6.69002344316E-4</v>
      </c>
      <c r="J133">
        <v>6.6371165437500003E-4</v>
      </c>
      <c r="K133">
        <v>7.6585436220599995E-4</v>
      </c>
      <c r="L133">
        <v>7.7794736778500002E-4</v>
      </c>
      <c r="M133">
        <v>8.6972464226300005E-4</v>
      </c>
      <c r="N133">
        <v>6.3077980882699999E-4</v>
      </c>
      <c r="O133">
        <v>6.5982461686799998E-4</v>
      </c>
      <c r="P133">
        <v>7.5775636739899995E-4</v>
      </c>
      <c r="Q133">
        <v>7.05605280843E-4</v>
      </c>
      <c r="R133">
        <v>7.88204827873E-4</v>
      </c>
      <c r="S133">
        <v>8.7555519852399995E-4</v>
      </c>
      <c r="T133">
        <v>1.0281214206900001E-3</v>
      </c>
      <c r="U133">
        <v>8.45322684578E-4</v>
      </c>
      <c r="V133">
        <v>9.3072953647499999E-4</v>
      </c>
      <c r="W133">
        <v>1.0041513560600001E-3</v>
      </c>
      <c r="X133">
        <v>9.71003563982E-4</v>
      </c>
      <c r="Y133">
        <v>1.1872740119599999E-3</v>
      </c>
      <c r="Z133">
        <v>1.21912612487E-3</v>
      </c>
      <c r="AA133">
        <v>1.25616095445E-3</v>
      </c>
      <c r="AB133">
        <v>1.1706461292899999E-3</v>
      </c>
      <c r="AC133">
        <v>1.3187854476199999E-3</v>
      </c>
      <c r="AD133">
        <v>1.21156799638E-3</v>
      </c>
      <c r="AE133">
        <v>1.30237351148E-3</v>
      </c>
      <c r="AF133">
        <v>1.42449127317E-3</v>
      </c>
      <c r="AG133">
        <v>1.41725706447E-3</v>
      </c>
      <c r="AH133">
        <v>1.3995494491599999E-3</v>
      </c>
      <c r="AI133">
        <v>1.7684940925700001E-3</v>
      </c>
      <c r="AJ133">
        <v>1.80045417874E-3</v>
      </c>
      <c r="AK133">
        <v>1.83802887464E-3</v>
      </c>
      <c r="AL133">
        <v>1.88942414835E-3</v>
      </c>
      <c r="AN133" s="1">
        <v>2149200000000</v>
      </c>
      <c r="AO133">
        <v>2.1060105581399999</v>
      </c>
      <c r="AP133">
        <v>-1.05517328551</v>
      </c>
      <c r="AQ133" s="1">
        <f t="shared" si="121"/>
        <v>2278867223.1515884</v>
      </c>
      <c r="AR133" s="1">
        <f t="shared" si="122"/>
        <v>2297927017.6425662</v>
      </c>
      <c r="AS133" s="1">
        <f t="shared" si="123"/>
        <v>2284731775.3016138</v>
      </c>
      <c r="AT133" s="1">
        <f t="shared" si="124"/>
        <v>2752918521.9868169</v>
      </c>
      <c r="AU133" s="1">
        <f t="shared" si="125"/>
        <v>3028063760.3818612</v>
      </c>
      <c r="AV133" s="1">
        <f t="shared" si="126"/>
        <v>3004116839.0984411</v>
      </c>
      <c r="AW133" s="1">
        <f t="shared" si="127"/>
        <v>3466439033.6290922</v>
      </c>
      <c r="AX133" s="1">
        <f t="shared" si="128"/>
        <v>3521174853.7035422</v>
      </c>
      <c r="AY133" s="1">
        <f t="shared" si="129"/>
        <v>3936580631.0294623</v>
      </c>
      <c r="AZ133" s="1">
        <f t="shared" si="130"/>
        <v>2855059471.9402633</v>
      </c>
      <c r="BA133" s="1">
        <f t="shared" si="131"/>
        <v>2986523182.6483641</v>
      </c>
      <c r="BB133" s="1">
        <f t="shared" si="132"/>
        <v>3429785582.6880374</v>
      </c>
      <c r="BC133" s="1">
        <f t="shared" si="133"/>
        <v>3193737358.6325326</v>
      </c>
      <c r="BD133" s="1">
        <f t="shared" si="134"/>
        <v>3567602558.2249556</v>
      </c>
      <c r="BE133" s="1">
        <f t="shared" si="135"/>
        <v>3962971115.7068405</v>
      </c>
      <c r="BF133" s="1">
        <f t="shared" si="136"/>
        <v>4653522131.4459105</v>
      </c>
      <c r="BG133" s="1">
        <f t="shared" si="137"/>
        <v>3826131565.5275059</v>
      </c>
      <c r="BH133" s="1">
        <f t="shared" si="138"/>
        <v>4212703294.7820897</v>
      </c>
      <c r="BI133" s="1">
        <f t="shared" si="139"/>
        <v>4545027916.6545944</v>
      </c>
      <c r="BJ133" s="1">
        <f t="shared" si="140"/>
        <v>4394993124.1297808</v>
      </c>
      <c r="BK133" s="1">
        <f t="shared" si="141"/>
        <v>5373884620.5912676</v>
      </c>
      <c r="BL133" s="1">
        <f t="shared" si="142"/>
        <v>5518054860.970583</v>
      </c>
      <c r="BM133" s="1">
        <f t="shared" si="143"/>
        <v>5685683309.9228411</v>
      </c>
      <c r="BN133" s="1">
        <f t="shared" si="144"/>
        <v>5298622867.9939909</v>
      </c>
      <c r="BO133" s="1">
        <f t="shared" si="145"/>
        <v>5969136663.8482895</v>
      </c>
      <c r="BP133" s="1">
        <f t="shared" si="146"/>
        <v>5483844973.4099064</v>
      </c>
      <c r="BQ133" s="1">
        <f t="shared" si="147"/>
        <v>5894852336.6176491</v>
      </c>
      <c r="BR133" s="1">
        <f t="shared" si="148"/>
        <v>6447586376.8107491</v>
      </c>
      <c r="BS133" s="1">
        <f t="shared" si="149"/>
        <v>6414842627.2773952</v>
      </c>
      <c r="BT133" s="1">
        <f t="shared" si="150"/>
        <v>6334693747.8922024</v>
      </c>
      <c r="BU133" s="1">
        <f t="shared" si="151"/>
        <v>8004624972.7806044</v>
      </c>
      <c r="BV133" s="1">
        <f t="shared" si="152"/>
        <v>8149283925.8206043</v>
      </c>
      <c r="BW133" s="1">
        <f t="shared" si="153"/>
        <v>8319355938.1668215</v>
      </c>
      <c r="BX133" s="1">
        <f t="shared" si="154"/>
        <v>8551983173.4798374</v>
      </c>
    </row>
    <row r="134" spans="1:76" x14ac:dyDescent="0.2">
      <c r="A134">
        <v>132</v>
      </c>
      <c r="B134" t="s">
        <v>148</v>
      </c>
      <c r="C134" t="s">
        <v>181</v>
      </c>
      <c r="D134">
        <v>1327000</v>
      </c>
      <c r="E134">
        <v>7.1343010329199999E-2</v>
      </c>
      <c r="F134">
        <v>6.7517301635799998E-2</v>
      </c>
      <c r="G134">
        <v>6.5455768104500003E-2</v>
      </c>
      <c r="H134">
        <v>9.6781835269100003E-2</v>
      </c>
      <c r="I134">
        <v>9.7326236466600005E-2</v>
      </c>
      <c r="J134">
        <v>8.5235282380299995E-2</v>
      </c>
      <c r="K134">
        <v>9.6779135937499997E-2</v>
      </c>
      <c r="L134">
        <v>0.10236729222099999</v>
      </c>
      <c r="M134">
        <v>0.104584523199</v>
      </c>
      <c r="N134">
        <v>8.2439746599700006E-2</v>
      </c>
      <c r="O134">
        <v>8.3921247756299999E-2</v>
      </c>
      <c r="P134">
        <v>8.6540679143200003E-2</v>
      </c>
      <c r="Q134">
        <v>8.7917770153399993E-2</v>
      </c>
      <c r="R134">
        <v>9.6908163988099996E-2</v>
      </c>
      <c r="S134">
        <v>0.127853949316</v>
      </c>
      <c r="T134">
        <v>0.14318064618099999</v>
      </c>
      <c r="U134">
        <v>0.10968993101799999</v>
      </c>
      <c r="V134">
        <v>0.110270935152</v>
      </c>
      <c r="W134">
        <v>0.13940946398599999</v>
      </c>
      <c r="X134">
        <v>0.13015291605599999</v>
      </c>
      <c r="Y134">
        <v>0.14528180590000001</v>
      </c>
      <c r="Z134">
        <v>0.15419931778199999</v>
      </c>
      <c r="AA134">
        <v>0.16298715377299999</v>
      </c>
      <c r="AB134">
        <v>0.162596506503</v>
      </c>
      <c r="AC134">
        <v>0.15854405395599999</v>
      </c>
      <c r="AD134">
        <v>0.14827072179699999</v>
      </c>
      <c r="AE134">
        <v>0.17436645607599999</v>
      </c>
      <c r="AF134">
        <v>0.20016278049299999</v>
      </c>
      <c r="AG134">
        <v>0.20625527989299999</v>
      </c>
      <c r="AH134">
        <v>0.169298299032</v>
      </c>
      <c r="AI134">
        <v>0.25266380839800001</v>
      </c>
      <c r="AJ134">
        <v>0.24651915791199999</v>
      </c>
      <c r="AK134">
        <v>0.23991130212299999</v>
      </c>
      <c r="AL134">
        <v>0.26528296769300003</v>
      </c>
      <c r="AN134" s="1">
        <v>2149200000000</v>
      </c>
      <c r="AO134">
        <v>2.1060105581399999</v>
      </c>
      <c r="AP134">
        <v>-1.05517328551</v>
      </c>
      <c r="AQ134" s="1">
        <f t="shared" si="121"/>
        <v>322915436649.58826</v>
      </c>
      <c r="AR134" s="1">
        <f t="shared" si="122"/>
        <v>305599368999.47174</v>
      </c>
      <c r="AS134" s="1">
        <f t="shared" si="123"/>
        <v>296268377815.3916</v>
      </c>
      <c r="AT134" s="1">
        <f t="shared" si="124"/>
        <v>438057610009.185</v>
      </c>
      <c r="AU134" s="1">
        <f t="shared" si="125"/>
        <v>440521699337.51715</v>
      </c>
      <c r="AV134" s="1">
        <f t="shared" si="126"/>
        <v>385795164807.06042</v>
      </c>
      <c r="AW134" s="1">
        <f t="shared" si="127"/>
        <v>438045392192.21515</v>
      </c>
      <c r="AX134" s="1">
        <f t="shared" si="128"/>
        <v>463338716906.52112</v>
      </c>
      <c r="AY134" s="1">
        <f t="shared" si="129"/>
        <v>473374431773.47314</v>
      </c>
      <c r="AZ134" s="1">
        <f t="shared" si="130"/>
        <v>373141904829.7124</v>
      </c>
      <c r="BA134" s="1">
        <f t="shared" si="131"/>
        <v>379847531501.09711</v>
      </c>
      <c r="BB134" s="1">
        <f t="shared" si="132"/>
        <v>391703701098.81104</v>
      </c>
      <c r="BC134" s="1">
        <f t="shared" si="133"/>
        <v>397936742609.2973</v>
      </c>
      <c r="BD134" s="1">
        <f t="shared" si="134"/>
        <v>438629403843.91431</v>
      </c>
      <c r="BE134" s="1">
        <f t="shared" si="135"/>
        <v>578697389978.96619</v>
      </c>
      <c r="BF134" s="1">
        <f t="shared" si="136"/>
        <v>648069666081.69849</v>
      </c>
      <c r="BG134" s="1">
        <f t="shared" si="137"/>
        <v>496482722095.66949</v>
      </c>
      <c r="BH134" s="1">
        <f t="shared" si="138"/>
        <v>499112485022.13013</v>
      </c>
      <c r="BI134" s="1">
        <f t="shared" si="139"/>
        <v>631000398334.73389</v>
      </c>
      <c r="BJ134" s="1">
        <f t="shared" si="140"/>
        <v>589103060348.97766</v>
      </c>
      <c r="BK134" s="1">
        <f t="shared" si="141"/>
        <v>657580014818.04431</v>
      </c>
      <c r="BL134" s="1">
        <f t="shared" si="142"/>
        <v>697942794996.74011</v>
      </c>
      <c r="BM134" s="1">
        <f t="shared" si="143"/>
        <v>737718631243.97058</v>
      </c>
      <c r="BN134" s="1">
        <f t="shared" si="144"/>
        <v>735950468768.26428</v>
      </c>
      <c r="BO134" s="1">
        <f t="shared" si="145"/>
        <v>717608104496.30627</v>
      </c>
      <c r="BP134" s="1">
        <f t="shared" si="146"/>
        <v>671108559205.71521</v>
      </c>
      <c r="BQ134" s="1">
        <f t="shared" si="147"/>
        <v>789224060507.26233</v>
      </c>
      <c r="BR134" s="1">
        <f t="shared" si="148"/>
        <v>905984361546.32007</v>
      </c>
      <c r="BS134" s="1">
        <f t="shared" si="149"/>
        <v>933560463184.87305</v>
      </c>
      <c r="BT134" s="1">
        <f t="shared" si="150"/>
        <v>766284376054.36096</v>
      </c>
      <c r="BU134" s="1">
        <f t="shared" si="151"/>
        <v>1143616503395.4905</v>
      </c>
      <c r="BV134" s="1">
        <f t="shared" si="152"/>
        <v>1115804353535.3987</v>
      </c>
      <c r="BW134" s="1">
        <f t="shared" si="153"/>
        <v>1085895626281.2992</v>
      </c>
      <c r="BX134" s="1">
        <f t="shared" si="154"/>
        <v>1200733820356.0818</v>
      </c>
    </row>
    <row r="135" spans="1:76" x14ac:dyDescent="0.2">
      <c r="A135">
        <v>133</v>
      </c>
      <c r="B135" t="s">
        <v>148</v>
      </c>
      <c r="C135" t="s">
        <v>182</v>
      </c>
      <c r="D135">
        <v>1231000</v>
      </c>
      <c r="E135">
        <v>9.6636071362599997E-4</v>
      </c>
      <c r="F135">
        <v>8.7425951935500004E-4</v>
      </c>
      <c r="G135">
        <v>8.6713328392500001E-4</v>
      </c>
      <c r="H135">
        <v>1.30658446878E-3</v>
      </c>
      <c r="I135">
        <v>1.4061358182699999E-3</v>
      </c>
      <c r="J135">
        <v>1.1190349090500001E-3</v>
      </c>
      <c r="K135">
        <v>1.1934284880100001E-3</v>
      </c>
      <c r="L135">
        <v>1.35052958727E-3</v>
      </c>
      <c r="M135">
        <v>1.4486772843300001E-3</v>
      </c>
      <c r="N135">
        <v>1.0122493508599999E-3</v>
      </c>
      <c r="O135">
        <v>1.08394359822E-3</v>
      </c>
      <c r="P135">
        <v>1.1728055945700001E-3</v>
      </c>
      <c r="Q135">
        <v>1.29967417988E-3</v>
      </c>
      <c r="R135">
        <v>1.6654875986199999E-3</v>
      </c>
      <c r="S135">
        <v>2.1219985592E-3</v>
      </c>
      <c r="T135">
        <v>2.40758784273E-3</v>
      </c>
      <c r="U135">
        <v>1.76763030645E-3</v>
      </c>
      <c r="V135">
        <v>1.86815341532E-3</v>
      </c>
      <c r="W135">
        <v>2.5225793689900001E-3</v>
      </c>
      <c r="X135">
        <v>2.21183231493E-3</v>
      </c>
      <c r="Y135">
        <v>2.17123436763E-3</v>
      </c>
      <c r="Z135">
        <v>2.2983188994699999E-3</v>
      </c>
      <c r="AA135">
        <v>2.5050877002E-3</v>
      </c>
      <c r="AB135">
        <v>2.5373717061700002E-3</v>
      </c>
      <c r="AC135">
        <v>2.56922381907E-3</v>
      </c>
      <c r="AD135">
        <v>2.3147308356100001E-3</v>
      </c>
      <c r="AE135">
        <v>2.7396056298100002E-3</v>
      </c>
      <c r="AF135">
        <v>3.3417725236499999E-3</v>
      </c>
      <c r="AG135">
        <v>3.2132843393899999E-3</v>
      </c>
      <c r="AH135">
        <v>2.3573802749299998E-3</v>
      </c>
      <c r="AI135">
        <v>3.7833831737900002E-3</v>
      </c>
      <c r="AJ135">
        <v>3.6714148989299999E-3</v>
      </c>
      <c r="AK135">
        <v>3.48062614128E-3</v>
      </c>
      <c r="AL135">
        <v>3.9941469853000001E-3</v>
      </c>
      <c r="AN135" s="1">
        <v>2149200000000</v>
      </c>
      <c r="AO135">
        <v>2.1060105581399999</v>
      </c>
      <c r="AP135">
        <v>-1.05517328551</v>
      </c>
      <c r="AQ135" s="1">
        <f t="shared" si="121"/>
        <v>4373978478.9236355</v>
      </c>
      <c r="AR135" s="1">
        <f t="shared" si="122"/>
        <v>3957106563.5568156</v>
      </c>
      <c r="AS135" s="1">
        <f t="shared" si="123"/>
        <v>3924851526.7294111</v>
      </c>
      <c r="AT135" s="1">
        <f t="shared" si="124"/>
        <v>5913912131.1086273</v>
      </c>
      <c r="AU135" s="1">
        <f t="shared" si="125"/>
        <v>6364505221.3256483</v>
      </c>
      <c r="AV135" s="1">
        <f t="shared" si="126"/>
        <v>5065018207.3143406</v>
      </c>
      <c r="AW135" s="1">
        <f t="shared" si="127"/>
        <v>5401741243.2914429</v>
      </c>
      <c r="AX135" s="1">
        <f t="shared" si="128"/>
        <v>6112818191.5669184</v>
      </c>
      <c r="AY135" s="1">
        <f t="shared" si="129"/>
        <v>6557058016.9687014</v>
      </c>
      <c r="AZ135" s="1">
        <f t="shared" si="130"/>
        <v>4581681367.5639648</v>
      </c>
      <c r="BA135" s="1">
        <f t="shared" si="131"/>
        <v>4906186586.5712776</v>
      </c>
      <c r="BB135" s="1">
        <f t="shared" si="132"/>
        <v>5308397121.5698242</v>
      </c>
      <c r="BC135" s="1">
        <f t="shared" si="133"/>
        <v>5882634519.6478596</v>
      </c>
      <c r="BD135" s="1">
        <f t="shared" si="134"/>
        <v>7538393076.7879362</v>
      </c>
      <c r="BE135" s="1">
        <f t="shared" si="135"/>
        <v>9604670284.475069</v>
      </c>
      <c r="BF135" s="1">
        <f t="shared" si="136"/>
        <v>10897315321.010454</v>
      </c>
      <c r="BG135" s="1">
        <f t="shared" si="137"/>
        <v>8000715271.3140612</v>
      </c>
      <c r="BH135" s="1">
        <f t="shared" si="138"/>
        <v>8455706775.6583118</v>
      </c>
      <c r="BI135" s="1">
        <f t="shared" si="139"/>
        <v>11417794324.376148</v>
      </c>
      <c r="BJ135" s="1">
        <f t="shared" si="140"/>
        <v>10011279233.600845</v>
      </c>
      <c r="BK135" s="1">
        <f t="shared" si="141"/>
        <v>9827523266.2122517</v>
      </c>
      <c r="BL135" s="1">
        <f t="shared" si="142"/>
        <v>10402738089.656923</v>
      </c>
      <c r="BM135" s="1">
        <f t="shared" si="143"/>
        <v>11338622870.31233</v>
      </c>
      <c r="BN135" s="1">
        <f t="shared" si="144"/>
        <v>11484747961.424915</v>
      </c>
      <c r="BO135" s="1">
        <f t="shared" si="145"/>
        <v>11628918201.758965</v>
      </c>
      <c r="BP135" s="1">
        <f t="shared" si="146"/>
        <v>10477022416.887566</v>
      </c>
      <c r="BQ135" s="1">
        <f t="shared" si="147"/>
        <v>12400106809.562019</v>
      </c>
      <c r="BR135" s="1">
        <f t="shared" si="148"/>
        <v>15125657421.500296</v>
      </c>
      <c r="BS135" s="1">
        <f t="shared" si="149"/>
        <v>14544089333.285648</v>
      </c>
      <c r="BT135" s="1">
        <f t="shared" si="150"/>
        <v>10670063925.191301</v>
      </c>
      <c r="BU135" s="1">
        <f t="shared" si="151"/>
        <v>17124492279.477978</v>
      </c>
      <c r="BV135" s="1">
        <f t="shared" si="152"/>
        <v>16617697231.154655</v>
      </c>
      <c r="BW135" s="1">
        <f t="shared" si="153"/>
        <v>15754141926.99662</v>
      </c>
      <c r="BX135" s="1">
        <f t="shared" si="154"/>
        <v>18078459429.302986</v>
      </c>
    </row>
    <row r="136" spans="1:76" x14ac:dyDescent="0.2">
      <c r="A136">
        <v>134</v>
      </c>
      <c r="B136" t="s">
        <v>148</v>
      </c>
      <c r="C136" t="s">
        <v>183</v>
      </c>
      <c r="D136">
        <v>1092852</v>
      </c>
      <c r="E136">
        <v>6.2840439701699995E-4</v>
      </c>
      <c r="F136">
        <v>5.6707558301200001E-4</v>
      </c>
      <c r="G136">
        <v>6.01950947314E-4</v>
      </c>
      <c r="H136">
        <v>9.8892712582100001E-4</v>
      </c>
      <c r="I136">
        <v>9.7154343030200004E-4</v>
      </c>
      <c r="J136">
        <v>7.9554700983199998E-4</v>
      </c>
      <c r="K136">
        <v>9.2716641875999998E-4</v>
      </c>
      <c r="L136">
        <v>9.6301354243900005E-4</v>
      </c>
      <c r="M136">
        <v>1.1297242621999999E-3</v>
      </c>
      <c r="N136">
        <v>7.5063013196900003E-4</v>
      </c>
      <c r="O136">
        <v>8.1325462514299999E-4</v>
      </c>
      <c r="P136">
        <v>8.3754860956300004E-4</v>
      </c>
      <c r="Q136">
        <v>8.5892731585399996E-4</v>
      </c>
      <c r="R136">
        <v>1.1182790962E-3</v>
      </c>
      <c r="S136">
        <v>1.23618590059E-3</v>
      </c>
      <c r="T136">
        <v>1.67952412295E-3</v>
      </c>
      <c r="U136">
        <v>1.16492354629E-3</v>
      </c>
      <c r="V136">
        <v>1.1018671600600001E-3</v>
      </c>
      <c r="W136">
        <v>1.3958783581799999E-3</v>
      </c>
      <c r="X136">
        <v>1.52890141955E-3</v>
      </c>
      <c r="Y136">
        <v>1.55146783174E-3</v>
      </c>
      <c r="Z136">
        <v>1.38367737934E-3</v>
      </c>
      <c r="AA136">
        <v>1.5707950460099999E-3</v>
      </c>
      <c r="AB136">
        <v>1.6508032347100001E-3</v>
      </c>
      <c r="AC136">
        <v>1.6915091552700001E-3</v>
      </c>
      <c r="AD136">
        <v>1.4006291818E-3</v>
      </c>
      <c r="AE136">
        <v>1.50493135492E-3</v>
      </c>
      <c r="AF136">
        <v>1.8703128806099999E-3</v>
      </c>
      <c r="AG136">
        <v>1.8955786244E-3</v>
      </c>
      <c r="AH136">
        <v>1.3451309240599999E-3</v>
      </c>
      <c r="AI136">
        <v>2.2159352989699998E-3</v>
      </c>
      <c r="AJ136">
        <v>2.2792076317200002E-3</v>
      </c>
      <c r="AK136">
        <v>2.45801135706E-3</v>
      </c>
      <c r="AL136">
        <v>2.56792813991E-3</v>
      </c>
      <c r="AN136" s="1">
        <v>2149200000000</v>
      </c>
      <c r="AO136">
        <v>2.1060105581399999</v>
      </c>
      <c r="AP136">
        <v>-1.05517328551</v>
      </c>
      <c r="AQ136" s="1">
        <f t="shared" si="121"/>
        <v>2844307792.9977951</v>
      </c>
      <c r="AR136" s="1">
        <f t="shared" si="122"/>
        <v>2566718991.204267</v>
      </c>
      <c r="AS136" s="1">
        <f t="shared" si="123"/>
        <v>2724573186.5897455</v>
      </c>
      <c r="AT136" s="1">
        <f t="shared" si="124"/>
        <v>4476119428.8770828</v>
      </c>
      <c r="AU136" s="1">
        <f t="shared" si="125"/>
        <v>4397436687.5237389</v>
      </c>
      <c r="AV136" s="1">
        <f t="shared" si="126"/>
        <v>3600835020.4144688</v>
      </c>
      <c r="AW136" s="1">
        <f t="shared" si="127"/>
        <v>4196575776.3683877</v>
      </c>
      <c r="AX136" s="1">
        <f t="shared" si="128"/>
        <v>4358828385.8675175</v>
      </c>
      <c r="AY136" s="1">
        <f t="shared" si="129"/>
        <v>5113400762.5780764</v>
      </c>
      <c r="AZ136" s="1">
        <f t="shared" si="130"/>
        <v>3397530545.8606339</v>
      </c>
      <c r="BA136" s="1">
        <f t="shared" si="131"/>
        <v>3680983899.8041878</v>
      </c>
      <c r="BB136" s="1">
        <f t="shared" si="132"/>
        <v>3790944252.6228261</v>
      </c>
      <c r="BC136" s="1">
        <f t="shared" si="133"/>
        <v>3887709363.1095643</v>
      </c>
      <c r="BD136" s="1">
        <f t="shared" si="134"/>
        <v>5061597218.5537462</v>
      </c>
      <c r="BE136" s="1">
        <f t="shared" si="135"/>
        <v>5595271464.255867</v>
      </c>
      <c r="BF136" s="1">
        <f t="shared" si="136"/>
        <v>7601925725.076108</v>
      </c>
      <c r="BG136" s="1">
        <f t="shared" si="137"/>
        <v>5272721095.9818258</v>
      </c>
      <c r="BH136" s="1">
        <f t="shared" si="138"/>
        <v>4987312891.3231058</v>
      </c>
      <c r="BI136" s="1">
        <f t="shared" si="139"/>
        <v>6318077516.7951832</v>
      </c>
      <c r="BJ136" s="1">
        <f t="shared" si="140"/>
        <v>6920171537.6186552</v>
      </c>
      <c r="BK136" s="1">
        <f t="shared" si="141"/>
        <v>7022312487.5494709</v>
      </c>
      <c r="BL136" s="1">
        <f t="shared" si="142"/>
        <v>6262852984.0555201</v>
      </c>
      <c r="BM136" s="1">
        <f t="shared" si="143"/>
        <v>7109792057.1165361</v>
      </c>
      <c r="BN136" s="1">
        <f t="shared" si="144"/>
        <v>7471928152.4451189</v>
      </c>
      <c r="BO136" s="1">
        <f t="shared" si="145"/>
        <v>7656172832.4943981</v>
      </c>
      <c r="BP136" s="1">
        <f t="shared" si="146"/>
        <v>6339580874.6801195</v>
      </c>
      <c r="BQ136" s="1">
        <f t="shared" si="147"/>
        <v>6811677322.8273401</v>
      </c>
      <c r="BR136" s="1">
        <f t="shared" si="148"/>
        <v>8465481029.2794065</v>
      </c>
      <c r="BS136" s="1">
        <f t="shared" si="149"/>
        <v>8579839796.1800117</v>
      </c>
      <c r="BT136" s="1">
        <f t="shared" si="150"/>
        <v>6088382557.5820732</v>
      </c>
      <c r="BU136" s="1">
        <f t="shared" si="151"/>
        <v>10029850315.431135</v>
      </c>
      <c r="BV136" s="1">
        <f t="shared" si="152"/>
        <v>10316235945.411232</v>
      </c>
      <c r="BW136" s="1">
        <f t="shared" si="153"/>
        <v>11125544142.196239</v>
      </c>
      <c r="BX136" s="1">
        <f t="shared" si="154"/>
        <v>11623053649.649677</v>
      </c>
    </row>
    <row r="137" spans="1:76" x14ac:dyDescent="0.2">
      <c r="A137">
        <v>135</v>
      </c>
      <c r="B137" t="s">
        <v>148</v>
      </c>
      <c r="C137" t="s">
        <v>184</v>
      </c>
      <c r="D137">
        <v>1244000</v>
      </c>
      <c r="E137">
        <v>1.09787214929E-3</v>
      </c>
      <c r="F137">
        <v>1.18910955745E-3</v>
      </c>
      <c r="G137">
        <v>1.11773922988E-3</v>
      </c>
      <c r="H137">
        <v>1.0865349565599999E-3</v>
      </c>
      <c r="I137">
        <v>1.2237689752200001E-3</v>
      </c>
      <c r="J137">
        <v>1.26944166593E-3</v>
      </c>
      <c r="K137">
        <v>1.2610197513299999E-3</v>
      </c>
      <c r="L137">
        <v>1.27278883712E-3</v>
      </c>
      <c r="M137">
        <v>1.23294670267E-3</v>
      </c>
      <c r="N137">
        <v>1.05079580615E-3</v>
      </c>
      <c r="O137">
        <v>1.0627808384599999E-3</v>
      </c>
      <c r="P137">
        <v>9.9421781576099991E-4</v>
      </c>
      <c r="Q137">
        <v>1.2333785957300001E-3</v>
      </c>
      <c r="R137">
        <v>1.18101156264E-3</v>
      </c>
      <c r="S137">
        <v>1.2204218040300001E-3</v>
      </c>
      <c r="T137">
        <v>1.1995829640600001E-3</v>
      </c>
      <c r="U137">
        <v>1.3107954260800001E-3</v>
      </c>
      <c r="V137">
        <v>1.24957458534E-3</v>
      </c>
      <c r="W137">
        <v>1.31576219623E-3</v>
      </c>
      <c r="X137">
        <v>1.0933372722E-3</v>
      </c>
      <c r="Y137">
        <v>1.09798012255E-3</v>
      </c>
      <c r="Z137">
        <v>1.15488203273E-3</v>
      </c>
      <c r="AA137">
        <v>1.0120334043399999E-3</v>
      </c>
      <c r="AB137">
        <v>1.1996909373300001E-3</v>
      </c>
      <c r="AC137">
        <v>1.3222405920699999E-3</v>
      </c>
      <c r="AD137">
        <v>1.14840363689E-3</v>
      </c>
      <c r="AE137">
        <v>1.1331794066499999E-3</v>
      </c>
      <c r="AF137">
        <v>1.3756873577999999E-3</v>
      </c>
      <c r="AG137">
        <v>1.4628217819200001E-3</v>
      </c>
      <c r="AH137">
        <v>1.91620151784E-3</v>
      </c>
      <c r="AI137">
        <v>2.0755700556499999E-3</v>
      </c>
      <c r="AJ137">
        <v>2.0022562093299999E-3</v>
      </c>
      <c r="AK137">
        <v>2.1900217155800001E-3</v>
      </c>
      <c r="AL137">
        <v>2.4406276615400002E-3</v>
      </c>
      <c r="AN137" s="1">
        <v>2149200000000</v>
      </c>
      <c r="AO137">
        <v>2.1060105581399999</v>
      </c>
      <c r="AP137">
        <v>-1.05517328551</v>
      </c>
      <c r="AQ137" s="1">
        <f t="shared" si="121"/>
        <v>4969230522.1987638</v>
      </c>
      <c r="AR137" s="1">
        <f t="shared" si="122"/>
        <v>5382192736.1397781</v>
      </c>
      <c r="AS137" s="1">
        <f t="shared" si="123"/>
        <v>5059153655.1597881</v>
      </c>
      <c r="AT137" s="1">
        <f t="shared" si="124"/>
        <v>4917915690.8803806</v>
      </c>
      <c r="AU137" s="1">
        <f t="shared" si="125"/>
        <v>5539069506.1495695</v>
      </c>
      <c r="AV137" s="1">
        <f t="shared" si="126"/>
        <v>5745794969.4504194</v>
      </c>
      <c r="AW137" s="1">
        <f t="shared" si="127"/>
        <v>5707675380.4684629</v>
      </c>
      <c r="AX137" s="1">
        <f t="shared" si="128"/>
        <v>5760945062.5201168</v>
      </c>
      <c r="AY137" s="1">
        <f t="shared" si="129"/>
        <v>5580610083.8921185</v>
      </c>
      <c r="AZ137" s="1">
        <f t="shared" si="130"/>
        <v>4756151794.082674</v>
      </c>
      <c r="BA137" s="1">
        <f t="shared" si="131"/>
        <v>4810398901.4557009</v>
      </c>
      <c r="BB137" s="1">
        <f t="shared" si="132"/>
        <v>4500066350.1559763</v>
      </c>
      <c r="BC137" s="1">
        <f t="shared" si="133"/>
        <v>5582564934.625391</v>
      </c>
      <c r="BD137" s="1">
        <f t="shared" si="134"/>
        <v>5345539285.1851444</v>
      </c>
      <c r="BE137" s="1">
        <f t="shared" si="135"/>
        <v>5523919413.0798721</v>
      </c>
      <c r="BF137" s="1">
        <f t="shared" si="136"/>
        <v>5429597865.9916182</v>
      </c>
      <c r="BG137" s="1">
        <f t="shared" si="137"/>
        <v>5932971925.5996056</v>
      </c>
      <c r="BH137" s="1">
        <f t="shared" si="138"/>
        <v>5655871836.4893951</v>
      </c>
      <c r="BI137" s="1">
        <f t="shared" si="139"/>
        <v>5955452708.8511782</v>
      </c>
      <c r="BJ137" s="1">
        <f t="shared" si="140"/>
        <v>4948704589.6804628</v>
      </c>
      <c r="BK137" s="1">
        <f t="shared" si="141"/>
        <v>4969719234.8594503</v>
      </c>
      <c r="BL137" s="1">
        <f t="shared" si="142"/>
        <v>5227270816.817996</v>
      </c>
      <c r="BM137" s="1">
        <f t="shared" si="143"/>
        <v>4580703942.2425919</v>
      </c>
      <c r="BN137" s="1">
        <f t="shared" si="144"/>
        <v>5430086578.697566</v>
      </c>
      <c r="BO137" s="1">
        <f t="shared" si="145"/>
        <v>5984775469.5786743</v>
      </c>
      <c r="BP137" s="1">
        <f t="shared" si="146"/>
        <v>5197948056.0904999</v>
      </c>
      <c r="BQ137" s="1">
        <f t="shared" si="147"/>
        <v>5129039568.3084612</v>
      </c>
      <c r="BR137" s="1">
        <f t="shared" si="148"/>
        <v>6226688245.8068361</v>
      </c>
      <c r="BS137" s="1">
        <f t="shared" si="149"/>
        <v>6621079377.9175596</v>
      </c>
      <c r="BT137" s="1">
        <f t="shared" si="150"/>
        <v>8673183917.9016304</v>
      </c>
      <c r="BU137" s="1">
        <f t="shared" si="151"/>
        <v>9394523832.4588852</v>
      </c>
      <c r="BV137" s="1">
        <f t="shared" si="152"/>
        <v>9062687923.269701</v>
      </c>
      <c r="BW137" s="1">
        <f t="shared" si="153"/>
        <v>9912559272.3853626</v>
      </c>
      <c r="BX137" s="1">
        <f t="shared" si="154"/>
        <v>11046861400.838369</v>
      </c>
    </row>
    <row r="138" spans="1:76" x14ac:dyDescent="0.2">
      <c r="A138">
        <v>136</v>
      </c>
      <c r="B138" t="s">
        <v>148</v>
      </c>
      <c r="C138" t="s">
        <v>185</v>
      </c>
      <c r="D138">
        <v>1023000</v>
      </c>
      <c r="E138">
        <v>5.21489270913E-2</v>
      </c>
      <c r="F138">
        <v>5.1899940744300002E-2</v>
      </c>
      <c r="G138">
        <v>5.8383735253000002E-2</v>
      </c>
      <c r="H138">
        <v>7.3673721207799997E-2</v>
      </c>
      <c r="I138">
        <v>6.3996509440299998E-2</v>
      </c>
      <c r="J138">
        <v>6.3323296138699997E-2</v>
      </c>
      <c r="K138">
        <v>7.4004875208800003E-2</v>
      </c>
      <c r="L138">
        <v>7.4336137183100004E-2</v>
      </c>
      <c r="M138">
        <v>7.9849683940699995E-2</v>
      </c>
      <c r="N138">
        <v>6.4478286144699998E-2</v>
      </c>
      <c r="O138">
        <v>6.2485315636099999E-2</v>
      </c>
      <c r="P138">
        <v>6.9809574032500002E-2</v>
      </c>
      <c r="Q138">
        <v>7.1923690543400004E-2</v>
      </c>
      <c r="R138">
        <v>7.8700416517700003E-2</v>
      </c>
      <c r="S138">
        <v>7.7668408059499996E-2</v>
      </c>
      <c r="T138">
        <v>9.0796121427600004E-2</v>
      </c>
      <c r="U138">
        <v>8.3746547015000006E-2</v>
      </c>
      <c r="V138">
        <v>8.3912501921900001E-2</v>
      </c>
      <c r="W138">
        <v>8.9431123422899994E-2</v>
      </c>
      <c r="X138">
        <v>8.4596836469699996E-2</v>
      </c>
      <c r="Y138">
        <v>8.8973748676200004E-2</v>
      </c>
      <c r="Z138">
        <v>8.6337365486900006E-2</v>
      </c>
      <c r="AA138">
        <v>9.10785794865E-2</v>
      </c>
      <c r="AB138">
        <v>8.8879272070199994E-2</v>
      </c>
      <c r="AC138">
        <v>9.6229012156899996E-2</v>
      </c>
      <c r="AD138">
        <v>8.4583339811700006E-2</v>
      </c>
      <c r="AE138">
        <v>9.3054490219299998E-2</v>
      </c>
      <c r="AF138">
        <v>0.100953058407</v>
      </c>
      <c r="AG138">
        <v>0.103199442167</v>
      </c>
      <c r="AH138">
        <v>0.100625035631</v>
      </c>
      <c r="AI138">
        <v>0.109961483777</v>
      </c>
      <c r="AJ138">
        <v>0.117998257743</v>
      </c>
      <c r="AK138">
        <v>0.109565329871</v>
      </c>
      <c r="AL138">
        <v>0.11852700281799999</v>
      </c>
      <c r="AN138" s="1">
        <v>2149200000000</v>
      </c>
      <c r="AO138">
        <v>2.1060105581399999</v>
      </c>
      <c r="AP138">
        <v>-1.05517328551</v>
      </c>
      <c r="AQ138" s="1">
        <f t="shared" si="121"/>
        <v>236038449804.55444</v>
      </c>
      <c r="AR138" s="1">
        <f t="shared" si="122"/>
        <v>234911478366.28333</v>
      </c>
      <c r="AS138" s="1">
        <f t="shared" si="123"/>
        <v>264258674752.61414</v>
      </c>
      <c r="AT138" s="1">
        <f t="shared" si="124"/>
        <v>333464788542.5658</v>
      </c>
      <c r="AU138" s="1">
        <f t="shared" si="125"/>
        <v>289663425955.91034</v>
      </c>
      <c r="AV138" s="1">
        <f t="shared" si="126"/>
        <v>286616302401.10992</v>
      </c>
      <c r="AW138" s="1">
        <f t="shared" si="127"/>
        <v>334963670329.83191</v>
      </c>
      <c r="AX138" s="1">
        <f t="shared" si="128"/>
        <v>336463040829.9397</v>
      </c>
      <c r="AY138" s="1">
        <f t="shared" si="129"/>
        <v>361418665081.0462</v>
      </c>
      <c r="AZ138" s="1">
        <f t="shared" si="130"/>
        <v>291844061930.63385</v>
      </c>
      <c r="BA138" s="1">
        <f t="shared" si="131"/>
        <v>282823403297.85791</v>
      </c>
      <c r="BB138" s="1">
        <f t="shared" si="132"/>
        <v>315974739179.17975</v>
      </c>
      <c r="BC138" s="1">
        <f t="shared" si="133"/>
        <v>325543733437.97626</v>
      </c>
      <c r="BD138" s="1">
        <f t="shared" si="134"/>
        <v>356216807323.53448</v>
      </c>
      <c r="BE138" s="1">
        <f t="shared" si="135"/>
        <v>351545691535.62482</v>
      </c>
      <c r="BF138" s="1">
        <f t="shared" si="136"/>
        <v>410964845211.78552</v>
      </c>
      <c r="BG138" s="1">
        <f t="shared" si="137"/>
        <v>379056794386.1424</v>
      </c>
      <c r="BH138" s="1">
        <f t="shared" si="138"/>
        <v>379807945774.0426</v>
      </c>
      <c r="BI138" s="1">
        <f t="shared" si="139"/>
        <v>404786539521.01605</v>
      </c>
      <c r="BJ138" s="1">
        <f t="shared" si="140"/>
        <v>382905406734.79468</v>
      </c>
      <c r="BK138" s="1">
        <f t="shared" si="141"/>
        <v>402716352611.86243</v>
      </c>
      <c r="BL138" s="1">
        <f t="shared" si="142"/>
        <v>390783455123.79553</v>
      </c>
      <c r="BM138" s="1">
        <f t="shared" si="143"/>
        <v>412243317580.7536</v>
      </c>
      <c r="BN138" s="1">
        <f t="shared" si="144"/>
        <v>402288729017.91974</v>
      </c>
      <c r="BO138" s="1">
        <f t="shared" si="145"/>
        <v>435555401091.41821</v>
      </c>
      <c r="BP138" s="1">
        <f t="shared" si="146"/>
        <v>382844317649.9458</v>
      </c>
      <c r="BQ138" s="1">
        <f t="shared" si="147"/>
        <v>421186759609.88214</v>
      </c>
      <c r="BR138" s="1">
        <f t="shared" si="148"/>
        <v>456937558230.07678</v>
      </c>
      <c r="BS138" s="1">
        <f t="shared" si="149"/>
        <v>467105225523.56134</v>
      </c>
      <c r="BT138" s="1">
        <f t="shared" si="150"/>
        <v>455452849112.05267</v>
      </c>
      <c r="BU138" s="1">
        <f t="shared" si="151"/>
        <v>497711834483.01154</v>
      </c>
      <c r="BV138" s="1">
        <f t="shared" si="152"/>
        <v>534088185333.77936</v>
      </c>
      <c r="BW138" s="1">
        <f t="shared" si="153"/>
        <v>495918747662.78693</v>
      </c>
      <c r="BX138" s="1">
        <f t="shared" si="154"/>
        <v>536481411327.21716</v>
      </c>
    </row>
    <row r="139" spans="1:76" x14ac:dyDescent="0.2">
      <c r="A139">
        <v>137</v>
      </c>
      <c r="B139" t="s">
        <v>148</v>
      </c>
      <c r="C139" t="s">
        <v>186</v>
      </c>
      <c r="D139">
        <v>1126000</v>
      </c>
      <c r="E139">
        <v>6.5176981136600004E-3</v>
      </c>
      <c r="F139">
        <v>5.9241690809500001E-3</v>
      </c>
      <c r="G139">
        <v>6.1234877264600002E-3</v>
      </c>
      <c r="H139">
        <v>6.4529141552099999E-3</v>
      </c>
      <c r="I139">
        <v>7.4950721002299998E-3</v>
      </c>
      <c r="J139">
        <v>6.6718839347899997E-3</v>
      </c>
      <c r="K139">
        <v>7.7698640573400004E-3</v>
      </c>
      <c r="L139">
        <v>8.60914023913E-3</v>
      </c>
      <c r="M139">
        <v>7.8963007495899996E-3</v>
      </c>
      <c r="N139">
        <v>6.2093264714199996E-3</v>
      </c>
      <c r="O139">
        <v>6.7962691350200001E-3</v>
      </c>
      <c r="P139">
        <v>6.9299400359700003E-3</v>
      </c>
      <c r="Q139">
        <v>6.95164266205E-3</v>
      </c>
      <c r="R139">
        <v>7.6713924404900003E-3</v>
      </c>
      <c r="S139">
        <v>8.9160002556800001E-3</v>
      </c>
      <c r="T139">
        <v>9.1975945284299993E-3</v>
      </c>
      <c r="U139">
        <v>8.3649047157500003E-3</v>
      </c>
      <c r="V139">
        <v>9.6560490077699998E-3</v>
      </c>
      <c r="W139">
        <v>1.0681902989900001E-2</v>
      </c>
      <c r="X139">
        <v>8.1117074114600007E-3</v>
      </c>
      <c r="Y139">
        <v>9.6222533761099998E-3</v>
      </c>
      <c r="Z139">
        <v>1.0791927745999999E-2</v>
      </c>
      <c r="AA139">
        <v>1.14217357955E-2</v>
      </c>
      <c r="AB139">
        <v>1.0695831540999999E-2</v>
      </c>
      <c r="AC139">
        <v>1.10653160507E-2</v>
      </c>
      <c r="AD139">
        <v>1.08620023944E-2</v>
      </c>
      <c r="AE139">
        <v>1.2322124844699999E-2</v>
      </c>
      <c r="AF139">
        <v>1.2966293338299999E-2</v>
      </c>
      <c r="AG139">
        <v>1.37990911243E-2</v>
      </c>
      <c r="AH139">
        <v>1.34570318236E-2</v>
      </c>
      <c r="AI139">
        <v>1.7555696928500002E-2</v>
      </c>
      <c r="AJ139">
        <v>1.58110649273E-2</v>
      </c>
      <c r="AK139">
        <v>1.72724830568E-2</v>
      </c>
      <c r="AL139">
        <v>1.8629059146899999E-2</v>
      </c>
      <c r="AN139" s="1">
        <v>2149200000000</v>
      </c>
      <c r="AO139">
        <v>2.1060105581399999</v>
      </c>
      <c r="AP139">
        <v>-1.05517328551</v>
      </c>
      <c r="AQ139" s="1">
        <f t="shared" si="121"/>
        <v>29500652167.761101</v>
      </c>
      <c r="AR139" s="1">
        <f t="shared" si="122"/>
        <v>26814198570.171417</v>
      </c>
      <c r="AS139" s="1">
        <f t="shared" si="123"/>
        <v>27716362175.972095</v>
      </c>
      <c r="AT139" s="1">
        <f t="shared" si="124"/>
        <v>29207424560.259823</v>
      </c>
      <c r="AU139" s="1">
        <f t="shared" si="125"/>
        <v>33924479339.9939</v>
      </c>
      <c r="AV139" s="1">
        <f t="shared" si="126"/>
        <v>30198533873.70015</v>
      </c>
      <c r="AW139" s="1">
        <f t="shared" si="127"/>
        <v>35168253108.559601</v>
      </c>
      <c r="AX139" s="1">
        <f t="shared" si="128"/>
        <v>38967016764.056671</v>
      </c>
      <c r="AY139" s="1">
        <f t="shared" si="129"/>
        <v>35740535655.904358</v>
      </c>
      <c r="AZ139" s="1">
        <f t="shared" si="130"/>
        <v>28104888755.973526</v>
      </c>
      <c r="BA139" s="1">
        <f t="shared" si="131"/>
        <v>30761530880.129768</v>
      </c>
      <c r="BB139" s="1">
        <f t="shared" si="132"/>
        <v>31366557177.007885</v>
      </c>
      <c r="BC139" s="1">
        <f t="shared" si="133"/>
        <v>31464788425.517418</v>
      </c>
      <c r="BD139" s="1">
        <f t="shared" si="134"/>
        <v>34722547145.130493</v>
      </c>
      <c r="BE139" s="1">
        <f t="shared" si="135"/>
        <v>40355938198.368317</v>
      </c>
      <c r="BF139" s="1">
        <f t="shared" si="136"/>
        <v>41630500865.734093</v>
      </c>
      <c r="BG139" s="1">
        <f t="shared" si="137"/>
        <v>37861548683.670479</v>
      </c>
      <c r="BH139" s="1">
        <f t="shared" si="138"/>
        <v>43705574901.67569</v>
      </c>
      <c r="BI139" s="1">
        <f t="shared" si="139"/>
        <v>48348834066.794556</v>
      </c>
      <c r="BJ139" s="1">
        <f t="shared" si="140"/>
        <v>36715517450.953629</v>
      </c>
      <c r="BK139" s="1">
        <f t="shared" si="141"/>
        <v>43552607833.087181</v>
      </c>
      <c r="BL139" s="1">
        <f t="shared" si="142"/>
        <v>48846832286.863419</v>
      </c>
      <c r="BM139" s="1">
        <f t="shared" si="143"/>
        <v>51697493344.916336</v>
      </c>
      <c r="BN139" s="1">
        <f t="shared" si="144"/>
        <v>48411878002.557831</v>
      </c>
      <c r="BO139" s="1">
        <f t="shared" si="145"/>
        <v>50084252790.704399</v>
      </c>
      <c r="BP139" s="1">
        <f t="shared" si="146"/>
        <v>49164006815.68885</v>
      </c>
      <c r="BQ139" s="1">
        <f t="shared" si="147"/>
        <v>55772868376.546097</v>
      </c>
      <c r="BR139" s="1">
        <f t="shared" si="148"/>
        <v>58688528220.82399</v>
      </c>
      <c r="BS139" s="1">
        <f t="shared" si="149"/>
        <v>62457969115.819878</v>
      </c>
      <c r="BT139" s="1">
        <f t="shared" si="150"/>
        <v>60909727347.832916</v>
      </c>
      <c r="BU139" s="1">
        <f t="shared" si="151"/>
        <v>79461260650.423447</v>
      </c>
      <c r="BV139" s="1">
        <f t="shared" si="152"/>
        <v>71564641179.773468</v>
      </c>
      <c r="BW139" s="1">
        <f t="shared" si="153"/>
        <v>78179367292.921051</v>
      </c>
      <c r="BX139" s="1">
        <f t="shared" si="154"/>
        <v>84319553394.708496</v>
      </c>
    </row>
    <row r="140" spans="1:76" x14ac:dyDescent="0.2">
      <c r="A140">
        <v>138</v>
      </c>
      <c r="B140" t="s">
        <v>148</v>
      </c>
      <c r="C140" t="s">
        <v>187</v>
      </c>
      <c r="D140">
        <v>1069000</v>
      </c>
      <c r="E140">
        <v>1.0322244047199999E-3</v>
      </c>
      <c r="F140">
        <v>8.3258183941499996E-4</v>
      </c>
      <c r="G140">
        <v>9.1593719929400005E-4</v>
      </c>
      <c r="H140">
        <v>1.2134035418700001E-3</v>
      </c>
      <c r="I140">
        <v>1.26598652148E-3</v>
      </c>
      <c r="J140">
        <v>1.0354636026400001E-3</v>
      </c>
      <c r="K140">
        <v>1.25216594368E-3</v>
      </c>
      <c r="L140">
        <v>1.4078633905E-3</v>
      </c>
      <c r="M140">
        <v>1.41034677557E-3</v>
      </c>
      <c r="N140">
        <v>9.3796374516899996E-4</v>
      </c>
      <c r="O140">
        <v>1.1695663966500001E-3</v>
      </c>
      <c r="P140">
        <v>1.1724816747800001E-3</v>
      </c>
      <c r="Q140">
        <v>1.0933372722E-3</v>
      </c>
      <c r="R140">
        <v>1.1660032789300001E-3</v>
      </c>
      <c r="S140">
        <v>1.39425875922E-3</v>
      </c>
      <c r="T140">
        <v>1.2748403291399999E-3</v>
      </c>
      <c r="U140">
        <v>1.4028966203499999E-3</v>
      </c>
      <c r="V140">
        <v>1.4320494016600001E-3</v>
      </c>
      <c r="W140">
        <v>1.65285472672E-3</v>
      </c>
      <c r="X140">
        <v>1.19558795329E-3</v>
      </c>
      <c r="Y140">
        <v>1.36694152341E-3</v>
      </c>
      <c r="Z140">
        <v>1.3015097253699999E-3</v>
      </c>
      <c r="AA140">
        <v>1.5973564689800001E-3</v>
      </c>
      <c r="AB140">
        <v>1.4580709583E-3</v>
      </c>
      <c r="AC140">
        <v>1.5340841362199999E-3</v>
      </c>
      <c r="AD140">
        <v>1.3626225928399999E-3</v>
      </c>
      <c r="AE140">
        <v>1.6177634158900001E-3</v>
      </c>
      <c r="AF140">
        <v>1.79084455823E-3</v>
      </c>
      <c r="AG140">
        <v>1.9103709615800001E-3</v>
      </c>
      <c r="AH140">
        <v>1.51173367056E-3</v>
      </c>
      <c r="AI140">
        <v>2.2976710598800001E-3</v>
      </c>
      <c r="AJ140">
        <v>2.18203169404E-3</v>
      </c>
      <c r="AK140">
        <v>2.2241412670400001E-3</v>
      </c>
      <c r="AL140">
        <v>2.84466361577E-3</v>
      </c>
      <c r="AN140" s="1">
        <v>2149200000000</v>
      </c>
      <c r="AO140">
        <v>2.1060105581399999</v>
      </c>
      <c r="AP140">
        <v>-1.05517328551</v>
      </c>
      <c r="AQ140" s="1">
        <f t="shared" si="121"/>
        <v>4672093213.2309389</v>
      </c>
      <c r="AR140" s="1">
        <f t="shared" si="122"/>
        <v>3768463469.3803067</v>
      </c>
      <c r="AS140" s="1">
        <f t="shared" si="123"/>
        <v>4145749657.7287974</v>
      </c>
      <c r="AT140" s="1">
        <f t="shared" si="124"/>
        <v>5492153088.9584169</v>
      </c>
      <c r="AU140" s="1">
        <f t="shared" si="125"/>
        <v>5730156163.7200356</v>
      </c>
      <c r="AV140" s="1">
        <f t="shared" si="126"/>
        <v>4686754593.5946884</v>
      </c>
      <c r="AW140" s="1">
        <f t="shared" si="127"/>
        <v>5667600940.7984991</v>
      </c>
      <c r="AX140" s="1">
        <f t="shared" si="128"/>
        <v>6372324624.2134733</v>
      </c>
      <c r="AY140" s="1">
        <f t="shared" si="129"/>
        <v>6383565015.8166265</v>
      </c>
      <c r="AZ140" s="1">
        <f t="shared" si="130"/>
        <v>4245447044.2882853</v>
      </c>
      <c r="BA140" s="1">
        <f t="shared" si="131"/>
        <v>5293735741.2060757</v>
      </c>
      <c r="BB140" s="1">
        <f t="shared" si="132"/>
        <v>5306930983.5425014</v>
      </c>
      <c r="BC140" s="1">
        <f t="shared" si="133"/>
        <v>4948704589.6804628</v>
      </c>
      <c r="BD140" s="1">
        <f t="shared" si="134"/>
        <v>5277608222.769743</v>
      </c>
      <c r="BE140" s="1">
        <f t="shared" si="135"/>
        <v>6310746826.6133089</v>
      </c>
      <c r="BF140" s="1">
        <f t="shared" si="136"/>
        <v>5770230603.4352627</v>
      </c>
      <c r="BG140" s="1">
        <f t="shared" si="137"/>
        <v>6349843840.9618998</v>
      </c>
      <c r="BH140" s="1">
        <f t="shared" si="138"/>
        <v>6481796264.3714247</v>
      </c>
      <c r="BI140" s="1">
        <f t="shared" si="139"/>
        <v>7481213693.3150015</v>
      </c>
      <c r="BJ140" s="1">
        <f t="shared" si="140"/>
        <v>5411515496.8672752</v>
      </c>
      <c r="BK140" s="1">
        <f t="shared" si="141"/>
        <v>6187102518.7975588</v>
      </c>
      <c r="BL140" s="1">
        <f t="shared" si="142"/>
        <v>5890942635.1963692</v>
      </c>
      <c r="BM140" s="1">
        <f t="shared" si="143"/>
        <v>7230015376.216958</v>
      </c>
      <c r="BN140" s="1">
        <f t="shared" si="144"/>
        <v>6599576020.0326233</v>
      </c>
      <c r="BO140" s="1">
        <f t="shared" si="145"/>
        <v>6943629746.1915998</v>
      </c>
      <c r="BP140" s="1">
        <f t="shared" si="146"/>
        <v>6167554011.6006308</v>
      </c>
      <c r="BQ140" s="1">
        <f t="shared" si="147"/>
        <v>7322382072.5719395</v>
      </c>
      <c r="BR140" s="1">
        <f t="shared" si="148"/>
        <v>8105788497.3447838</v>
      </c>
      <c r="BS140" s="1">
        <f t="shared" si="149"/>
        <v>8646793433.2287788</v>
      </c>
      <c r="BT140" s="1">
        <f t="shared" si="150"/>
        <v>6842466221.6274214</v>
      </c>
      <c r="BU140" s="1">
        <f t="shared" si="151"/>
        <v>10399805813.557016</v>
      </c>
      <c r="BV140" s="1">
        <f t="shared" si="152"/>
        <v>9876394534.1366768</v>
      </c>
      <c r="BW140" s="1">
        <f t="shared" si="153"/>
        <v>10066992479.046457</v>
      </c>
      <c r="BX140" s="1">
        <f t="shared" si="154"/>
        <v>12875624246.42457</v>
      </c>
    </row>
    <row r="141" spans="1:76" x14ac:dyDescent="0.2">
      <c r="A141">
        <v>139</v>
      </c>
      <c r="B141" t="s">
        <v>148</v>
      </c>
      <c r="C141" t="s">
        <v>188</v>
      </c>
      <c r="D141">
        <v>1425000</v>
      </c>
      <c r="E141">
        <v>1.70489784002E-4</v>
      </c>
      <c r="F141">
        <v>1.3777388498200001E-4</v>
      </c>
      <c r="G141">
        <v>1.6962599788899999E-4</v>
      </c>
      <c r="H141">
        <v>1.8269076284399999E-4</v>
      </c>
      <c r="I141">
        <v>1.8884523889700001E-4</v>
      </c>
      <c r="J141">
        <v>1.5461771418000001E-4</v>
      </c>
      <c r="K141">
        <v>2.0946813233900001E-4</v>
      </c>
      <c r="L141">
        <v>2.5838002097299998E-4</v>
      </c>
      <c r="M141">
        <v>2.0709272052899999E-4</v>
      </c>
      <c r="N141">
        <v>1.5666920619800001E-4</v>
      </c>
      <c r="O141">
        <v>1.8096319061899999E-4</v>
      </c>
      <c r="P141">
        <v>2.21777084445E-4</v>
      </c>
      <c r="Q141">
        <v>1.5612933987699999E-4</v>
      </c>
      <c r="R141">
        <v>2.57408261596E-4</v>
      </c>
      <c r="S141">
        <v>3.6829680381900002E-4</v>
      </c>
      <c r="T141">
        <v>4.1504922717100002E-4</v>
      </c>
      <c r="U141">
        <v>2.4250795115099999E-4</v>
      </c>
      <c r="V141">
        <v>3.0113743355300002E-4</v>
      </c>
      <c r="W141">
        <v>4.2303924871300001E-4</v>
      </c>
      <c r="X141">
        <v>3.7132005521299999E-4</v>
      </c>
      <c r="Y141">
        <v>4.7130329776299998E-4</v>
      </c>
      <c r="Z141">
        <v>5.12765031174E-4</v>
      </c>
      <c r="AA141">
        <v>5.33279951352E-4</v>
      </c>
      <c r="AB141">
        <v>5.5249919236000002E-4</v>
      </c>
      <c r="AC141">
        <v>5.9136956743300001E-4</v>
      </c>
      <c r="AD141">
        <v>4.7616209464700001E-4</v>
      </c>
      <c r="AE141">
        <v>6.0346257301199997E-4</v>
      </c>
      <c r="AF141">
        <v>6.7062194327699995E-4</v>
      </c>
      <c r="AG141">
        <v>5.7754898962900005E-4</v>
      </c>
      <c r="AH141">
        <v>6.5161864879700003E-4</v>
      </c>
      <c r="AI141">
        <v>8.3214994635899997E-4</v>
      </c>
      <c r="AJ141">
        <v>7.9889418101800004E-4</v>
      </c>
      <c r="AK141">
        <v>8.3582103733800003E-4</v>
      </c>
      <c r="AL141">
        <v>9.2209167534799995E-4</v>
      </c>
      <c r="AN141" s="1">
        <v>2149200000000</v>
      </c>
      <c r="AO141">
        <v>2.1060105581399999</v>
      </c>
      <c r="AP141">
        <v>-1.05517328551</v>
      </c>
      <c r="AQ141" s="1">
        <f t="shared" si="121"/>
        <v>771677320.47279251</v>
      </c>
      <c r="AR141" s="1">
        <f t="shared" si="122"/>
        <v>623597378.6721983</v>
      </c>
      <c r="AS141" s="1">
        <f t="shared" si="123"/>
        <v>767767619.03793323</v>
      </c>
      <c r="AT141" s="1">
        <f t="shared" si="124"/>
        <v>826901853.22150743</v>
      </c>
      <c r="AU141" s="1">
        <f t="shared" si="125"/>
        <v>854758475.93526089</v>
      </c>
      <c r="AV141" s="1">
        <f t="shared" si="126"/>
        <v>699836556.62705767</v>
      </c>
      <c r="AW141" s="1">
        <f t="shared" si="127"/>
        <v>948102597.66593182</v>
      </c>
      <c r="AX141" s="1">
        <f t="shared" si="128"/>
        <v>1169489441.3486357</v>
      </c>
      <c r="AY141" s="1">
        <f t="shared" si="129"/>
        <v>937350918.72346377</v>
      </c>
      <c r="AZ141" s="1">
        <f t="shared" si="130"/>
        <v>709122097.53315091</v>
      </c>
      <c r="BA141" s="1">
        <f t="shared" si="131"/>
        <v>819082450.35631549</v>
      </c>
      <c r="BB141" s="1">
        <f t="shared" si="132"/>
        <v>1003815843.0934384</v>
      </c>
      <c r="BC141" s="1">
        <f t="shared" si="133"/>
        <v>706678534.13466656</v>
      </c>
      <c r="BD141" s="1">
        <f t="shared" si="134"/>
        <v>1165091027.2349851</v>
      </c>
      <c r="BE141" s="1">
        <f t="shared" si="135"/>
        <v>1666998948.7839675</v>
      </c>
      <c r="BF141" s="1">
        <f t="shared" si="136"/>
        <v>1878611538.8817868</v>
      </c>
      <c r="BG141" s="1">
        <f t="shared" si="137"/>
        <v>1097648677.5029011</v>
      </c>
      <c r="BH141" s="1">
        <f t="shared" si="138"/>
        <v>1363019662.3130605</v>
      </c>
      <c r="BI141" s="1">
        <f t="shared" si="139"/>
        <v>1914776277.1395237</v>
      </c>
      <c r="BJ141" s="1">
        <f t="shared" si="140"/>
        <v>1680682903.799185</v>
      </c>
      <c r="BK141" s="1">
        <f t="shared" si="141"/>
        <v>2133230844.7494781</v>
      </c>
      <c r="BL141" s="1">
        <f t="shared" si="142"/>
        <v>2320896513.5638766</v>
      </c>
      <c r="BM141" s="1">
        <f t="shared" si="143"/>
        <v>2413751922.6157565</v>
      </c>
      <c r="BN141" s="1">
        <f t="shared" si="144"/>
        <v>2500742779.5130839</v>
      </c>
      <c r="BO141" s="1">
        <f t="shared" si="145"/>
        <v>2676679344.0274315</v>
      </c>
      <c r="BP141" s="1">
        <f t="shared" si="146"/>
        <v>2155222915.3132062</v>
      </c>
      <c r="BQ141" s="1">
        <f t="shared" si="147"/>
        <v>2731415164.101881</v>
      </c>
      <c r="BR141" s="1">
        <f t="shared" si="148"/>
        <v>3035394450.5682616</v>
      </c>
      <c r="BS141" s="1">
        <f t="shared" si="149"/>
        <v>2614124121.08779</v>
      </c>
      <c r="BT141" s="1">
        <f t="shared" si="150"/>
        <v>2949381019.0285177</v>
      </c>
      <c r="BU141" s="1">
        <f t="shared" si="151"/>
        <v>3766508618.6651402</v>
      </c>
      <c r="BV141" s="1">
        <f t="shared" si="152"/>
        <v>3615985113.4660621</v>
      </c>
      <c r="BW141" s="1">
        <f t="shared" si="153"/>
        <v>3783124849.7576342</v>
      </c>
      <c r="BX141" s="1">
        <f t="shared" si="154"/>
        <v>4173606280.4470763</v>
      </c>
    </row>
    <row r="142" spans="1:76" x14ac:dyDescent="0.2">
      <c r="A142">
        <v>140</v>
      </c>
      <c r="B142" t="s">
        <v>148</v>
      </c>
      <c r="C142" t="s">
        <v>189</v>
      </c>
      <c r="D142">
        <v>2519000</v>
      </c>
      <c r="E142">
        <v>6.1955058936099996E-4</v>
      </c>
      <c r="F142">
        <v>6.2397749318900001E-4</v>
      </c>
      <c r="G142">
        <v>6.6392760090300002E-4</v>
      </c>
      <c r="H142">
        <v>8.5817150300499998E-4</v>
      </c>
      <c r="I142">
        <v>7.8474968342200004E-4</v>
      </c>
      <c r="J142">
        <v>8.0753204214600003E-4</v>
      </c>
      <c r="K142">
        <v>8.6421800579399998E-4</v>
      </c>
      <c r="L142">
        <v>8.7382762629799999E-4</v>
      </c>
      <c r="M142">
        <v>9.4012321045100001E-4</v>
      </c>
      <c r="N142">
        <v>7.6434273650900005E-4</v>
      </c>
      <c r="O142">
        <v>8.3484927796099995E-4</v>
      </c>
      <c r="P142">
        <v>8.5881934259000002E-4</v>
      </c>
      <c r="Q142">
        <v>8.7706682422099996E-4</v>
      </c>
      <c r="R142">
        <v>9.2263154166799999E-4</v>
      </c>
      <c r="S142">
        <v>9.4185078267699997E-4</v>
      </c>
      <c r="T142">
        <v>9.3202521564400001E-4</v>
      </c>
      <c r="U142">
        <v>9.5038067053999995E-4</v>
      </c>
      <c r="V142">
        <v>9.4735741914499997E-4</v>
      </c>
      <c r="W142">
        <v>9.3515644030300004E-4</v>
      </c>
      <c r="X142">
        <v>9.3332089481300002E-4</v>
      </c>
      <c r="Y142">
        <v>9.2500695347800003E-4</v>
      </c>
      <c r="Z142">
        <v>9.4141888962000003E-4</v>
      </c>
      <c r="AA142">
        <v>9.4217470246900001E-4</v>
      </c>
      <c r="AB142">
        <v>8.9283092077899998E-4</v>
      </c>
      <c r="AC142">
        <v>9.4876107157800004E-4</v>
      </c>
      <c r="AD142">
        <v>9.2090396944299999E-4</v>
      </c>
      <c r="AE142">
        <v>9.0438406003700005E-4</v>
      </c>
      <c r="AF142">
        <v>9.5675109312099999E-4</v>
      </c>
      <c r="AG142">
        <v>9.4714147261699998E-4</v>
      </c>
      <c r="AH142">
        <v>9.3180926911600002E-4</v>
      </c>
      <c r="AI142">
        <v>9.5901853166699999E-4</v>
      </c>
      <c r="AJ142">
        <v>9.8806333970799997E-4</v>
      </c>
      <c r="AK142">
        <v>9.8201683691900008E-4</v>
      </c>
      <c r="AL142">
        <v>9.7478262822500001E-4</v>
      </c>
      <c r="AN142" s="1">
        <v>2149200000000</v>
      </c>
      <c r="AO142">
        <v>2.1060105581399999</v>
      </c>
      <c r="AP142">
        <v>-1.05517328551</v>
      </c>
      <c r="AQ142" s="1">
        <f t="shared" si="121"/>
        <v>2804233353.3006725</v>
      </c>
      <c r="AR142" s="1">
        <f t="shared" si="122"/>
        <v>2824270573.1492343</v>
      </c>
      <c r="AS142" s="1">
        <f t="shared" si="123"/>
        <v>3005094264.4560242</v>
      </c>
      <c r="AT142" s="1">
        <f t="shared" si="124"/>
        <v>3884288374.353497</v>
      </c>
      <c r="AU142" s="1">
        <f t="shared" si="125"/>
        <v>3551963752.4900451</v>
      </c>
      <c r="AV142" s="1">
        <f t="shared" si="126"/>
        <v>3655082127.8056011</v>
      </c>
      <c r="AW142" s="1">
        <f t="shared" si="127"/>
        <v>3911656284.3884587</v>
      </c>
      <c r="AX142" s="1">
        <f t="shared" si="128"/>
        <v>3955151712.8371224</v>
      </c>
      <c r="AY142" s="1">
        <f t="shared" si="129"/>
        <v>4255221297.8731709</v>
      </c>
      <c r="AZ142" s="1">
        <f t="shared" si="130"/>
        <v>3459597056.1214838</v>
      </c>
      <c r="BA142" s="1">
        <f t="shared" si="131"/>
        <v>3778726435.6439834</v>
      </c>
      <c r="BB142" s="1">
        <f t="shared" si="132"/>
        <v>3887220650.4307733</v>
      </c>
      <c r="BC142" s="1">
        <f t="shared" si="133"/>
        <v>3969813093.2144494</v>
      </c>
      <c r="BD142" s="1">
        <f t="shared" si="134"/>
        <v>4176049843.8410349</v>
      </c>
      <c r="BE142" s="1">
        <f t="shared" si="135"/>
        <v>4263040700.7428889</v>
      </c>
      <c r="BF142" s="1">
        <f t="shared" si="136"/>
        <v>4218567846.9321151</v>
      </c>
      <c r="BG142" s="1">
        <f t="shared" si="137"/>
        <v>4301649002.3991098</v>
      </c>
      <c r="BH142" s="1">
        <f t="shared" si="138"/>
        <v>4287965047.3793654</v>
      </c>
      <c r="BI142" s="1">
        <f t="shared" si="139"/>
        <v>4232740514.630651</v>
      </c>
      <c r="BJ142" s="1">
        <f t="shared" si="140"/>
        <v>4224432399.0821414</v>
      </c>
      <c r="BK142" s="1">
        <f t="shared" si="141"/>
        <v>4186801522.7835031</v>
      </c>
      <c r="BL142" s="1">
        <f t="shared" si="142"/>
        <v>4261085850.0231962</v>
      </c>
      <c r="BM142" s="1">
        <f t="shared" si="143"/>
        <v>4264506838.7792635</v>
      </c>
      <c r="BN142" s="1">
        <f t="shared" si="144"/>
        <v>4041165144.381393</v>
      </c>
      <c r="BO142" s="1">
        <f t="shared" si="145"/>
        <v>4294318312.2081833</v>
      </c>
      <c r="BP142" s="1">
        <f t="shared" si="146"/>
        <v>4168230440.9758425</v>
      </c>
      <c r="BQ142" s="1">
        <f t="shared" si="147"/>
        <v>4093457401.0573587</v>
      </c>
      <c r="BR142" s="1">
        <f t="shared" si="148"/>
        <v>4330483050.4704466</v>
      </c>
      <c r="BS142" s="1">
        <f t="shared" si="149"/>
        <v>4286987622.0217834</v>
      </c>
      <c r="BT142" s="1">
        <f t="shared" si="150"/>
        <v>4217590421.574532</v>
      </c>
      <c r="BU142" s="1">
        <f t="shared" si="151"/>
        <v>4340746016.7341223</v>
      </c>
      <c r="BV142" s="1">
        <f t="shared" si="152"/>
        <v>4472209727.4422235</v>
      </c>
      <c r="BW142" s="1">
        <f t="shared" si="153"/>
        <v>4444841817.4072618</v>
      </c>
      <c r="BX142" s="1">
        <f t="shared" si="154"/>
        <v>4412098067.9010668</v>
      </c>
    </row>
    <row r="143" spans="1:76" x14ac:dyDescent="0.2">
      <c r="A143">
        <v>141</v>
      </c>
      <c r="B143" t="s">
        <v>148</v>
      </c>
      <c r="C143" t="s">
        <v>190</v>
      </c>
      <c r="D143">
        <v>2174000</v>
      </c>
      <c r="E143">
        <v>3.8546455280899999E-4</v>
      </c>
      <c r="F143">
        <v>3.2586331103000001E-4</v>
      </c>
      <c r="G143">
        <v>3.95398093106E-4</v>
      </c>
      <c r="H143">
        <v>3.6322206040599999E-4</v>
      </c>
      <c r="I143">
        <v>3.8600441912999998E-4</v>
      </c>
      <c r="J143">
        <v>3.4087159473899999E-4</v>
      </c>
      <c r="K143">
        <v>4.6050597135299998E-4</v>
      </c>
      <c r="L143">
        <v>5.5163540624699999E-4</v>
      </c>
      <c r="M143">
        <v>3.97017692067E-4</v>
      </c>
      <c r="N143">
        <v>3.6538152568799998E-4</v>
      </c>
      <c r="O143">
        <v>3.9151105559799999E-4</v>
      </c>
      <c r="P143">
        <v>4.3005751087899999E-4</v>
      </c>
      <c r="Q143">
        <v>4.0014891672599998E-4</v>
      </c>
      <c r="R143">
        <v>4.9203416446800001E-4</v>
      </c>
      <c r="S143">
        <v>5.4321349164800005E-4</v>
      </c>
      <c r="T143">
        <v>7.8626130912000001E-4</v>
      </c>
      <c r="U143">
        <v>5.7269019274500002E-4</v>
      </c>
      <c r="V143">
        <v>6.50754862684E-4</v>
      </c>
      <c r="W143">
        <v>6.8822158532400003E-4</v>
      </c>
      <c r="X143">
        <v>6.9977472458199999E-4</v>
      </c>
      <c r="Y143">
        <v>7.7103707888299998E-4</v>
      </c>
      <c r="Z143">
        <v>6.9405214158500003E-4</v>
      </c>
      <c r="AA143">
        <v>7.8118656570700003E-4</v>
      </c>
      <c r="AB143">
        <v>7.2460857532300003E-4</v>
      </c>
      <c r="AC143">
        <v>9.0848704407199999E-4</v>
      </c>
      <c r="AD143">
        <v>7.5063013196900003E-4</v>
      </c>
      <c r="AE143">
        <v>8.0710014908899998E-4</v>
      </c>
      <c r="AF143">
        <v>9.0060499579299998E-4</v>
      </c>
      <c r="AG143">
        <v>8.1541409042500004E-4</v>
      </c>
      <c r="AH143">
        <v>8.5849542279700002E-4</v>
      </c>
      <c r="AI143">
        <v>1.3191093674099999E-3</v>
      </c>
      <c r="AJ143">
        <v>1.2787273666399999E-3</v>
      </c>
      <c r="AK143">
        <v>1.2574566336199999E-3</v>
      </c>
      <c r="AL143">
        <v>1.4736191083299999E-3</v>
      </c>
      <c r="AN143" s="1">
        <v>2149200000000</v>
      </c>
      <c r="AO143">
        <v>2.1060105581399999</v>
      </c>
      <c r="AP143">
        <v>-1.05517328551</v>
      </c>
      <c r="AQ143" s="1">
        <f t="shared" si="121"/>
        <v>1744704264.7752016</v>
      </c>
      <c r="AR143" s="1">
        <f t="shared" si="122"/>
        <v>1474934865.8513916</v>
      </c>
      <c r="AS143" s="1">
        <f t="shared" si="123"/>
        <v>1789665831.2647665</v>
      </c>
      <c r="AT143" s="1">
        <f t="shared" si="124"/>
        <v>1644029452.8581302</v>
      </c>
      <c r="AU143" s="1">
        <f t="shared" si="125"/>
        <v>1747147828.173686</v>
      </c>
      <c r="AV143" s="1">
        <f t="shared" si="126"/>
        <v>1542865928.2622671</v>
      </c>
      <c r="AW143" s="1">
        <f t="shared" si="127"/>
        <v>2084359576.8250542</v>
      </c>
      <c r="AX143" s="1">
        <f t="shared" si="128"/>
        <v>2496833078.0782247</v>
      </c>
      <c r="AY143" s="1">
        <f t="shared" si="129"/>
        <v>1796996521.4511671</v>
      </c>
      <c r="AZ143" s="1">
        <f t="shared" si="130"/>
        <v>1653803706.4430149</v>
      </c>
      <c r="BA143" s="1">
        <f t="shared" si="131"/>
        <v>1772072174.8101633</v>
      </c>
      <c r="BB143" s="1">
        <f t="shared" si="132"/>
        <v>1946542601.288136</v>
      </c>
      <c r="BC143" s="1">
        <f t="shared" si="133"/>
        <v>1811169189.1497023</v>
      </c>
      <c r="BD143" s="1">
        <f t="shared" si="134"/>
        <v>2227063679.1544142</v>
      </c>
      <c r="BE143" s="1">
        <f t="shared" si="135"/>
        <v>2458713489.1007953</v>
      </c>
      <c r="BF143" s="1">
        <f t="shared" si="136"/>
        <v>3558805730.0021806</v>
      </c>
      <c r="BG143" s="1">
        <f t="shared" si="137"/>
        <v>2592132050.5240622</v>
      </c>
      <c r="BH143" s="1">
        <f t="shared" si="138"/>
        <v>2945471317.5936584</v>
      </c>
      <c r="BI143" s="1">
        <f t="shared" si="139"/>
        <v>3115054617.2791891</v>
      </c>
      <c r="BJ143" s="1">
        <f t="shared" si="140"/>
        <v>3167346873.9551539</v>
      </c>
      <c r="BK143" s="1">
        <f t="shared" si="141"/>
        <v>3489897242.2337213</v>
      </c>
      <c r="BL143" s="1">
        <f t="shared" si="142"/>
        <v>3141445101.9565673</v>
      </c>
      <c r="BM143" s="1">
        <f t="shared" si="143"/>
        <v>3535836234.0763431</v>
      </c>
      <c r="BN143" s="1">
        <f t="shared" si="144"/>
        <v>3279750790.172277</v>
      </c>
      <c r="BO143" s="1">
        <f t="shared" si="145"/>
        <v>4112028482.8650184</v>
      </c>
      <c r="BP143" s="1">
        <f t="shared" si="146"/>
        <v>3397530545.8606339</v>
      </c>
      <c r="BQ143" s="1">
        <f t="shared" si="147"/>
        <v>3653127277.0859079</v>
      </c>
      <c r="BR143" s="1">
        <f t="shared" si="148"/>
        <v>4076352457.2815466</v>
      </c>
      <c r="BS143" s="1">
        <f t="shared" si="149"/>
        <v>3690758153.3890729</v>
      </c>
      <c r="BT143" s="1">
        <f t="shared" si="150"/>
        <v>3885754512.3898716</v>
      </c>
      <c r="BU143" s="1">
        <f t="shared" si="151"/>
        <v>5970602801.8756123</v>
      </c>
      <c r="BV143" s="1">
        <f t="shared" si="152"/>
        <v>5787824259.8536558</v>
      </c>
      <c r="BW143" s="1">
        <f t="shared" si="153"/>
        <v>5691547862.0773926</v>
      </c>
      <c r="BX143" s="1">
        <f t="shared" si="154"/>
        <v>6669950645.8419838</v>
      </c>
    </row>
    <row r="144" spans="1:76" x14ac:dyDescent="0.2">
      <c r="A144">
        <v>142</v>
      </c>
      <c r="B144" t="s">
        <v>148</v>
      </c>
      <c r="C144" t="s">
        <v>191</v>
      </c>
      <c r="D144">
        <v>1466000</v>
      </c>
      <c r="E144">
        <v>1.68438291984E-4</v>
      </c>
      <c r="F144">
        <v>1.3388684747399999E-4</v>
      </c>
      <c r="G144">
        <v>1.56021366613E-4</v>
      </c>
      <c r="H144">
        <v>1.8798145278499999E-4</v>
      </c>
      <c r="I144">
        <v>1.6498314753300001E-4</v>
      </c>
      <c r="J144">
        <v>1.2848818427000001E-4</v>
      </c>
      <c r="K144">
        <v>1.6498314753300001E-4</v>
      </c>
      <c r="L144">
        <v>2.0223392364499999E-4</v>
      </c>
      <c r="M144">
        <v>1.77616019432E-4</v>
      </c>
      <c r="N144">
        <v>1.2578885266699999E-4</v>
      </c>
      <c r="O144">
        <v>1.4025727005599999E-4</v>
      </c>
      <c r="P144">
        <v>1.53214061747E-4</v>
      </c>
      <c r="Q144">
        <v>1.56021366613E-4</v>
      </c>
      <c r="R144">
        <v>2.4250795115099999E-4</v>
      </c>
      <c r="S144">
        <v>2.9865404847899998E-4</v>
      </c>
      <c r="T144">
        <v>3.4940148260200003E-4</v>
      </c>
      <c r="U144">
        <v>2.30846838629E-4</v>
      </c>
      <c r="V144">
        <v>2.6658598904399998E-4</v>
      </c>
      <c r="W144">
        <v>3.6041475554000001E-4</v>
      </c>
      <c r="X144">
        <v>3.1722544990300003E-4</v>
      </c>
      <c r="Y144">
        <v>3.4087159473899999E-4</v>
      </c>
      <c r="Z144">
        <v>2.8591320331599999E-4</v>
      </c>
      <c r="AA144">
        <v>2.98114182159E-4</v>
      </c>
      <c r="AB144">
        <v>2.8321387171400002E-4</v>
      </c>
      <c r="AC144">
        <v>3.75207092721E-4</v>
      </c>
      <c r="AD144">
        <v>3.24351685333E-4</v>
      </c>
      <c r="AE144">
        <v>4.03388114649E-4</v>
      </c>
      <c r="AF144">
        <v>3.4357092634199998E-4</v>
      </c>
      <c r="AG144">
        <v>3.4324700654899998E-4</v>
      </c>
      <c r="AH144">
        <v>3.9215889518299997E-4</v>
      </c>
      <c r="AI144">
        <v>5.1924342702000005E-4</v>
      </c>
      <c r="AJ144">
        <v>4.9322187037299998E-4</v>
      </c>
      <c r="AK144">
        <v>5.8791442298200005E-4</v>
      </c>
      <c r="AL144">
        <v>7.4782282710300001E-4</v>
      </c>
      <c r="AN144" s="1">
        <v>2149200000000</v>
      </c>
      <c r="AO144">
        <v>2.1060105581399999</v>
      </c>
      <c r="AP144">
        <v>-1.05517328551</v>
      </c>
      <c r="AQ144" s="1">
        <f t="shared" si="121"/>
        <v>762391779.56669927</v>
      </c>
      <c r="AR144" s="1">
        <f t="shared" si="122"/>
        <v>606003722.2175951</v>
      </c>
      <c r="AS144" s="1">
        <f t="shared" si="123"/>
        <v>706189821.45587492</v>
      </c>
      <c r="AT144" s="1">
        <f t="shared" si="124"/>
        <v>850848774.50492787</v>
      </c>
      <c r="AU144" s="1">
        <f t="shared" si="125"/>
        <v>746752973.8317889</v>
      </c>
      <c r="AV144" s="1">
        <f t="shared" si="126"/>
        <v>581568088.25990927</v>
      </c>
      <c r="AW144" s="1">
        <f t="shared" si="127"/>
        <v>746752973.8317889</v>
      </c>
      <c r="AX144" s="1">
        <f t="shared" si="128"/>
        <v>915358848.15973604</v>
      </c>
      <c r="AY144" s="1">
        <f t="shared" si="129"/>
        <v>803932357.30019665</v>
      </c>
      <c r="AZ144" s="1">
        <f t="shared" si="130"/>
        <v>569350271.27654016</v>
      </c>
      <c r="BA144" s="1">
        <f t="shared" si="131"/>
        <v>634837770.29345787</v>
      </c>
      <c r="BB144" s="1">
        <f t="shared" si="132"/>
        <v>693483291.79824042</v>
      </c>
      <c r="BC144" s="1">
        <f t="shared" si="133"/>
        <v>706189821.45587492</v>
      </c>
      <c r="BD144" s="1">
        <f t="shared" si="134"/>
        <v>1097648677.5029011</v>
      </c>
      <c r="BE144" s="1">
        <f t="shared" si="135"/>
        <v>1351779270.6918008</v>
      </c>
      <c r="BF144" s="1">
        <f t="shared" si="136"/>
        <v>1581474229.9184887</v>
      </c>
      <c r="BG144" s="1">
        <f t="shared" si="137"/>
        <v>1044867708.1481441</v>
      </c>
      <c r="BH144" s="1">
        <f t="shared" si="138"/>
        <v>1206631604.9684823</v>
      </c>
      <c r="BI144" s="1">
        <f t="shared" si="139"/>
        <v>1631322923.200496</v>
      </c>
      <c r="BJ144" s="1">
        <f t="shared" si="140"/>
        <v>1435837851.5163786</v>
      </c>
      <c r="BK144" s="1">
        <f t="shared" si="141"/>
        <v>1542865928.2622671</v>
      </c>
      <c r="BL144" s="1">
        <f t="shared" si="142"/>
        <v>1294111174.5446014</v>
      </c>
      <c r="BM144" s="1">
        <f t="shared" si="143"/>
        <v>1349335707.2978427</v>
      </c>
      <c r="BN144" s="1">
        <f t="shared" si="144"/>
        <v>1281893357.5657587</v>
      </c>
      <c r="BO144" s="1">
        <f t="shared" si="145"/>
        <v>1698276560.2537882</v>
      </c>
      <c r="BP144" s="1">
        <f t="shared" si="146"/>
        <v>1468092888.3437827</v>
      </c>
      <c r="BQ144" s="1">
        <f t="shared" si="147"/>
        <v>1825830569.5270298</v>
      </c>
      <c r="BR144" s="1">
        <f t="shared" si="148"/>
        <v>1555083745.2456362</v>
      </c>
      <c r="BS144" s="1">
        <f t="shared" si="149"/>
        <v>1553617607.2047353</v>
      </c>
      <c r="BT144" s="1">
        <f t="shared" si="150"/>
        <v>1775004450.8874393</v>
      </c>
      <c r="BU144" s="1">
        <f t="shared" si="151"/>
        <v>2350219274.3185315</v>
      </c>
      <c r="BV144" s="1">
        <f t="shared" si="152"/>
        <v>2232439518.625648</v>
      </c>
      <c r="BW144" s="1">
        <f t="shared" si="153"/>
        <v>2661040538.2925215</v>
      </c>
      <c r="BX144" s="1">
        <f t="shared" si="154"/>
        <v>3384824016.2029991</v>
      </c>
    </row>
    <row r="145" spans="1:76" x14ac:dyDescent="0.2">
      <c r="A145">
        <v>143</v>
      </c>
      <c r="B145" t="s">
        <v>148</v>
      </c>
      <c r="C145" t="s">
        <v>192</v>
      </c>
      <c r="D145">
        <v>1944000</v>
      </c>
      <c r="E145">
        <v>7.33354409714E-4</v>
      </c>
      <c r="F145">
        <v>7.0484946799400001E-4</v>
      </c>
      <c r="G145">
        <v>6.9891093846899996E-4</v>
      </c>
      <c r="H145">
        <v>8.4337916582400004E-4</v>
      </c>
      <c r="I145">
        <v>9.0092891558599998E-4</v>
      </c>
      <c r="J145">
        <v>7.4922647953599996E-4</v>
      </c>
      <c r="K145">
        <v>1.1290764226100001E-3</v>
      </c>
      <c r="L145">
        <v>1.1539102733499999E-3</v>
      </c>
      <c r="M145">
        <v>1.1191428823200001E-3</v>
      </c>
      <c r="N145">
        <v>9.1366976074900002E-4</v>
      </c>
      <c r="O145">
        <v>9.8493211504900005E-4</v>
      </c>
      <c r="P145">
        <v>9.1798869131199995E-4</v>
      </c>
      <c r="Q145">
        <v>8.5871136932599997E-4</v>
      </c>
      <c r="R145">
        <v>8.9229105445799998E-4</v>
      </c>
      <c r="S145">
        <v>1.15121094175E-3</v>
      </c>
      <c r="T145">
        <v>1.27656790136E-3</v>
      </c>
      <c r="U145">
        <v>1.0831877853699999E-3</v>
      </c>
      <c r="V145">
        <v>1.1421411875700001E-3</v>
      </c>
      <c r="W145">
        <v>1.43388494714E-3</v>
      </c>
      <c r="X145">
        <v>1.1203305882199999E-3</v>
      </c>
      <c r="Y145">
        <v>1.27311275691E-3</v>
      </c>
      <c r="Z145">
        <v>1.3522571594899999E-3</v>
      </c>
      <c r="AA145">
        <v>1.50881839242E-3</v>
      </c>
      <c r="AB145">
        <v>1.50903433895E-3</v>
      </c>
      <c r="AC145">
        <v>1.45828690483E-3</v>
      </c>
      <c r="AD145">
        <v>1.42362748706E-3</v>
      </c>
      <c r="AE145">
        <v>1.6511271545000001E-3</v>
      </c>
      <c r="AF145">
        <v>1.79041266518E-3</v>
      </c>
      <c r="AG145">
        <v>1.8626467788600001E-3</v>
      </c>
      <c r="AH145">
        <v>1.4563433860799999E-3</v>
      </c>
      <c r="AI145">
        <v>1.9641416470999999E-3</v>
      </c>
      <c r="AJ145">
        <v>2.0344322420299999E-3</v>
      </c>
      <c r="AK145">
        <v>2.1360350835400001E-3</v>
      </c>
      <c r="AL145">
        <v>2.3941991579799998E-3</v>
      </c>
      <c r="AN145" s="1">
        <v>2149200000000</v>
      </c>
      <c r="AO145">
        <v>2.1060105581399999</v>
      </c>
      <c r="AP145">
        <v>-1.05517328551</v>
      </c>
      <c r="AQ145" s="1">
        <f t="shared" si="121"/>
        <v>3319336517.1860814</v>
      </c>
      <c r="AR145" s="1">
        <f t="shared" si="122"/>
        <v>3190316369.8764653</v>
      </c>
      <c r="AS145" s="1">
        <f t="shared" si="123"/>
        <v>3163437172.5202947</v>
      </c>
      <c r="AT145" s="1">
        <f t="shared" si="124"/>
        <v>3817334737.3002048</v>
      </c>
      <c r="AU145" s="1">
        <f t="shared" si="125"/>
        <v>4077818595.3224478</v>
      </c>
      <c r="AV145" s="1">
        <f t="shared" si="126"/>
        <v>3391177281.031816</v>
      </c>
      <c r="AW145" s="1">
        <f t="shared" si="127"/>
        <v>5110468486.4781704</v>
      </c>
      <c r="AX145" s="1">
        <f t="shared" si="128"/>
        <v>5222872402.6907663</v>
      </c>
      <c r="AY145" s="1">
        <f t="shared" si="129"/>
        <v>5065506920.0202894</v>
      </c>
      <c r="AZ145" s="1">
        <f t="shared" si="130"/>
        <v>4135486691.4696469</v>
      </c>
      <c r="BA145" s="1">
        <f t="shared" si="131"/>
        <v>4458037059.7436886</v>
      </c>
      <c r="BB145" s="1">
        <f t="shared" si="132"/>
        <v>4155035198.6348906</v>
      </c>
      <c r="BC145" s="1">
        <f t="shared" si="133"/>
        <v>3886731937.7519813</v>
      </c>
      <c r="BD145" s="1">
        <f t="shared" si="134"/>
        <v>4038721580.9829082</v>
      </c>
      <c r="BE145" s="1">
        <f t="shared" si="135"/>
        <v>5210654585.7209759</v>
      </c>
      <c r="BF145" s="1">
        <f t="shared" si="136"/>
        <v>5778050006.2778234</v>
      </c>
      <c r="BG145" s="1">
        <f t="shared" si="137"/>
        <v>4902765597.8106833</v>
      </c>
      <c r="BH145" s="1">
        <f t="shared" si="138"/>
        <v>5169602720.6843758</v>
      </c>
      <c r="BI145" s="1">
        <f t="shared" si="139"/>
        <v>6490104379.8746719</v>
      </c>
      <c r="BJ145" s="1">
        <f t="shared" si="140"/>
        <v>5070882759.4688911</v>
      </c>
      <c r="BK145" s="1">
        <f t="shared" si="141"/>
        <v>5762411200.5474396</v>
      </c>
      <c r="BL145" s="1">
        <f t="shared" si="142"/>
        <v>6120637594.4094772</v>
      </c>
      <c r="BM145" s="1">
        <f t="shared" si="143"/>
        <v>6829270979.2457323</v>
      </c>
      <c r="BN145" s="1">
        <f t="shared" si="144"/>
        <v>6830248404.6123686</v>
      </c>
      <c r="BO145" s="1">
        <f t="shared" si="145"/>
        <v>6600553445.3992596</v>
      </c>
      <c r="BP145" s="1">
        <f t="shared" si="146"/>
        <v>6443676675.3894682</v>
      </c>
      <c r="BQ145" s="1">
        <f t="shared" si="147"/>
        <v>7473394290.4724417</v>
      </c>
      <c r="BR145" s="1">
        <f t="shared" si="148"/>
        <v>8103833646.6567745</v>
      </c>
      <c r="BS145" s="1">
        <f t="shared" si="149"/>
        <v>8430782429.0580454</v>
      </c>
      <c r="BT145" s="1">
        <f t="shared" si="150"/>
        <v>6591756617.1900625</v>
      </c>
      <c r="BU145" s="1">
        <f t="shared" si="151"/>
        <v>8890172347.4842625</v>
      </c>
      <c r="BV145" s="1">
        <f t="shared" si="152"/>
        <v>9208324301.6763363</v>
      </c>
      <c r="BW145" s="1">
        <f t="shared" si="153"/>
        <v>9668202932.8085041</v>
      </c>
      <c r="BX145" s="1">
        <f t="shared" si="154"/>
        <v>10836714948.776924</v>
      </c>
    </row>
    <row r="146" spans="1:76" x14ac:dyDescent="0.2">
      <c r="A146">
        <v>144</v>
      </c>
      <c r="B146" t="s">
        <v>148</v>
      </c>
      <c r="C146" t="s">
        <v>193</v>
      </c>
      <c r="D146">
        <v>2426000</v>
      </c>
      <c r="E146">
        <v>1.2168586863200001E-3</v>
      </c>
      <c r="F146">
        <v>1.2243088415399999E-3</v>
      </c>
      <c r="G146">
        <v>1.08459143781E-3</v>
      </c>
      <c r="H146">
        <v>1.4958616007300001E-3</v>
      </c>
      <c r="I146">
        <v>1.41412583982E-3</v>
      </c>
      <c r="J146">
        <v>1.2982705274499999E-3</v>
      </c>
      <c r="K146">
        <v>1.41455773287E-3</v>
      </c>
      <c r="L146">
        <v>1.4265427651899999E-3</v>
      </c>
      <c r="M146">
        <v>1.4610942097E-3</v>
      </c>
      <c r="N146">
        <v>1.1496993160500001E-3</v>
      </c>
      <c r="O146">
        <v>1.2072490658199999E-3</v>
      </c>
      <c r="P146">
        <v>1.2311111571799999E-3</v>
      </c>
      <c r="Q146">
        <v>1.31295489136E-3</v>
      </c>
      <c r="R146">
        <v>1.48517224759E-3</v>
      </c>
      <c r="S146">
        <v>1.45040485655E-3</v>
      </c>
      <c r="T146">
        <v>1.6975556580600001E-3</v>
      </c>
      <c r="U146">
        <v>1.4385277975000001E-3</v>
      </c>
      <c r="V146">
        <v>1.4330211610299999E-3</v>
      </c>
      <c r="W146">
        <v>1.6448647051799999E-3</v>
      </c>
      <c r="X146">
        <v>1.4091590696699999E-3</v>
      </c>
      <c r="Y146">
        <v>1.4996406649800001E-3</v>
      </c>
      <c r="Z146">
        <v>1.4799895309099999E-3</v>
      </c>
      <c r="AA146">
        <v>1.49219050975E-3</v>
      </c>
      <c r="AB146">
        <v>1.58871860785E-3</v>
      </c>
      <c r="AC146">
        <v>1.65998096215E-3</v>
      </c>
      <c r="AD146">
        <v>1.5177801733399999E-3</v>
      </c>
      <c r="AE146">
        <v>1.6305042610600001E-3</v>
      </c>
      <c r="AF146">
        <v>1.8432115913200001E-3</v>
      </c>
      <c r="AG146">
        <v>1.91609354458E-3</v>
      </c>
      <c r="AH146">
        <v>1.9945901075800001E-3</v>
      </c>
      <c r="AI146">
        <v>2.41093501392E-3</v>
      </c>
      <c r="AJ146">
        <v>2.30231391024E-3</v>
      </c>
      <c r="AK146">
        <v>2.5454697009699998E-3</v>
      </c>
      <c r="AL146">
        <v>2.61943138688E-3</v>
      </c>
      <c r="AN146" s="1">
        <v>2149200000000</v>
      </c>
      <c r="AO146">
        <v>2.1060105581399999</v>
      </c>
      <c r="AP146">
        <v>-1.05517328551</v>
      </c>
      <c r="AQ146" s="1">
        <f t="shared" si="121"/>
        <v>5507791894.6888008</v>
      </c>
      <c r="AR146" s="1">
        <f t="shared" si="122"/>
        <v>5541513069.5435266</v>
      </c>
      <c r="AS146" s="1">
        <f t="shared" si="123"/>
        <v>4909118862.6711845</v>
      </c>
      <c r="AT146" s="1">
        <f t="shared" si="124"/>
        <v>6770625457.7454767</v>
      </c>
      <c r="AU146" s="1">
        <f t="shared" si="125"/>
        <v>6400669959.6195965</v>
      </c>
      <c r="AV146" s="1">
        <f t="shared" si="126"/>
        <v>5876281254.8326206</v>
      </c>
      <c r="AW146" s="1">
        <f t="shared" si="127"/>
        <v>6402624810.3076048</v>
      </c>
      <c r="AX146" s="1">
        <f t="shared" si="128"/>
        <v>6456871917.725894</v>
      </c>
      <c r="AY146" s="1">
        <f t="shared" si="129"/>
        <v>6613259975.0749989</v>
      </c>
      <c r="AZ146" s="1">
        <f t="shared" si="130"/>
        <v>5203812608.199789</v>
      </c>
      <c r="BA146" s="1">
        <f t="shared" si="131"/>
        <v>5464296466.2582417</v>
      </c>
      <c r="BB146" s="1">
        <f t="shared" si="132"/>
        <v>5572301968.3436079</v>
      </c>
      <c r="BC146" s="1">
        <f t="shared" si="133"/>
        <v>5942746179.1754379</v>
      </c>
      <c r="BD146" s="1">
        <f t="shared" si="134"/>
        <v>6722242902.5270014</v>
      </c>
      <c r="BE146" s="1">
        <f t="shared" si="135"/>
        <v>6564877419.8112612</v>
      </c>
      <c r="BF146" s="1">
        <f t="shared" si="136"/>
        <v>7683540742.533886</v>
      </c>
      <c r="BG146" s="1">
        <f t="shared" si="137"/>
        <v>6511119025.0989208</v>
      </c>
      <c r="BH146" s="1">
        <f t="shared" si="138"/>
        <v>6486194678.4533911</v>
      </c>
      <c r="BI146" s="1">
        <f t="shared" si="139"/>
        <v>7445048955.0663176</v>
      </c>
      <c r="BJ146" s="1">
        <f t="shared" si="140"/>
        <v>6378189176.3680239</v>
      </c>
      <c r="BK146" s="1">
        <f t="shared" si="141"/>
        <v>6787730401.5484457</v>
      </c>
      <c r="BL146" s="1">
        <f t="shared" si="142"/>
        <v>6698784693.9087934</v>
      </c>
      <c r="BM146" s="1">
        <f t="shared" si="143"/>
        <v>6754009226.6484566</v>
      </c>
      <c r="BN146" s="1">
        <f t="shared" si="144"/>
        <v>7190918361.8683643</v>
      </c>
      <c r="BO146" s="1">
        <f t="shared" si="145"/>
        <v>7513468730.1424055</v>
      </c>
      <c r="BP146" s="1">
        <f t="shared" si="146"/>
        <v>6869834131.6216459</v>
      </c>
      <c r="BQ146" s="1">
        <f t="shared" si="147"/>
        <v>7380050168.750823</v>
      </c>
      <c r="BR146" s="1">
        <f t="shared" si="148"/>
        <v>8342814146.7850294</v>
      </c>
      <c r="BS146" s="1">
        <f t="shared" si="149"/>
        <v>8672695205.2409439</v>
      </c>
      <c r="BT146" s="1">
        <f t="shared" si="150"/>
        <v>9027989323.0483398</v>
      </c>
      <c r="BU146" s="1">
        <f t="shared" si="151"/>
        <v>10912465414.080151</v>
      </c>
      <c r="BV146" s="1">
        <f t="shared" si="152"/>
        <v>10420820458.781267</v>
      </c>
      <c r="BW146" s="1">
        <f t="shared" si="153"/>
        <v>11521401412.334284</v>
      </c>
      <c r="BX146" s="1">
        <f t="shared" si="154"/>
        <v>11856169597.623379</v>
      </c>
    </row>
    <row r="147" spans="1:76" x14ac:dyDescent="0.2">
      <c r="A147">
        <v>145</v>
      </c>
      <c r="B147" t="s">
        <v>148</v>
      </c>
      <c r="C147" t="s">
        <v>194</v>
      </c>
      <c r="D147">
        <v>2116000</v>
      </c>
      <c r="E147">
        <v>2.7819311493400001E-3</v>
      </c>
      <c r="F147">
        <v>3.3185582718700001E-3</v>
      </c>
      <c r="G147">
        <v>3.1462329423800001E-3</v>
      </c>
      <c r="H147">
        <v>4.2706665146400001E-3</v>
      </c>
      <c r="I147">
        <v>4.1457414480899997E-3</v>
      </c>
      <c r="J147">
        <v>3.9686652949700004E-3</v>
      </c>
      <c r="K147">
        <v>4.43748520766E-3</v>
      </c>
      <c r="L147">
        <v>4.5301262682500001E-3</v>
      </c>
      <c r="M147">
        <v>4.6068952590199996E-3</v>
      </c>
      <c r="N147">
        <v>3.6221790905E-3</v>
      </c>
      <c r="O147">
        <v>3.8308914099900002E-3</v>
      </c>
      <c r="P147">
        <v>4.0079675631000001E-3</v>
      </c>
      <c r="Q147">
        <v>4.5184651557300002E-3</v>
      </c>
      <c r="R147">
        <v>5.4139954081100002E-3</v>
      </c>
      <c r="S147">
        <v>5.5650500045799998E-3</v>
      </c>
      <c r="T147">
        <v>6.56844554779E-3</v>
      </c>
      <c r="U147">
        <v>5.2785969349400004E-3</v>
      </c>
      <c r="V147">
        <v>5.6273505779599999E-3</v>
      </c>
      <c r="W147">
        <v>6.0039613231100001E-3</v>
      </c>
      <c r="X147">
        <v>5.8225662394400003E-3</v>
      </c>
      <c r="Y147">
        <v>6.4327231548200001E-3</v>
      </c>
      <c r="Z147">
        <v>6.9776642186999997E-3</v>
      </c>
      <c r="AA147">
        <v>7.3741420444399996E-3</v>
      </c>
      <c r="AB147">
        <v>7.1821655808900001E-3</v>
      </c>
      <c r="AC147">
        <v>7.2812850373199997E-3</v>
      </c>
      <c r="AD147">
        <v>6.9231377203299999E-3</v>
      </c>
      <c r="AE147">
        <v>7.7465418322999998E-3</v>
      </c>
      <c r="AF147">
        <v>8.06409120199E-3</v>
      </c>
      <c r="AG147">
        <v>8.0265165060900007E-3</v>
      </c>
      <c r="AH147">
        <v>8.1154864757000001E-3</v>
      </c>
      <c r="AI147">
        <v>9.7657498440899999E-3</v>
      </c>
      <c r="AJ147">
        <v>9.5441887061699995E-3</v>
      </c>
      <c r="AK147">
        <v>9.4153766021100004E-3</v>
      </c>
      <c r="AL147">
        <v>1.0999236413099999E-2</v>
      </c>
      <c r="AN147" s="1">
        <v>2149200000000</v>
      </c>
      <c r="AO147">
        <v>2.1060105581399999</v>
      </c>
      <c r="AP147">
        <v>-1.05517328551</v>
      </c>
      <c r="AQ147" s="1">
        <f t="shared" si="121"/>
        <v>12591682179.838434</v>
      </c>
      <c r="AR147" s="1">
        <f t="shared" si="122"/>
        <v>15020584195.469576</v>
      </c>
      <c r="AS147" s="1">
        <f t="shared" si="123"/>
        <v>14240598759.457325</v>
      </c>
      <c r="AT147" s="1">
        <f t="shared" si="124"/>
        <v>19330052600.756508</v>
      </c>
      <c r="AU147" s="1">
        <f t="shared" si="125"/>
        <v>18764612030.93293</v>
      </c>
      <c r="AV147" s="1">
        <f t="shared" si="126"/>
        <v>17963123236.990486</v>
      </c>
      <c r="AW147" s="1">
        <f t="shared" si="127"/>
        <v>20085113690.123226</v>
      </c>
      <c r="AX147" s="1">
        <f t="shared" si="128"/>
        <v>20504429168.879482</v>
      </c>
      <c r="AY147" s="1">
        <f t="shared" si="129"/>
        <v>20851903883.799049</v>
      </c>
      <c r="AZ147" s="1">
        <f t="shared" si="130"/>
        <v>16394844249.417471</v>
      </c>
      <c r="BA147" s="1">
        <f t="shared" si="131"/>
        <v>17339525858.327335</v>
      </c>
      <c r="BB147" s="1">
        <f t="shared" si="132"/>
        <v>18141014652.224522</v>
      </c>
      <c r="BC147" s="1">
        <f t="shared" si="133"/>
        <v>20451648199.533775</v>
      </c>
      <c r="BD147" s="1">
        <f t="shared" si="134"/>
        <v>24505031160.889484</v>
      </c>
      <c r="BE147" s="1">
        <f t="shared" si="135"/>
        <v>25188740199.125473</v>
      </c>
      <c r="BF147" s="1">
        <f t="shared" si="136"/>
        <v>29730347127.019474</v>
      </c>
      <c r="BG147" s="1">
        <f t="shared" si="137"/>
        <v>23892185461.168812</v>
      </c>
      <c r="BH147" s="1">
        <f t="shared" si="138"/>
        <v>25470727415.023598</v>
      </c>
      <c r="BI147" s="1">
        <f t="shared" si="139"/>
        <v>27175357240.0881</v>
      </c>
      <c r="BJ147" s="1">
        <f t="shared" si="140"/>
        <v>26354319939.039249</v>
      </c>
      <c r="BK147" s="1">
        <f t="shared" si="141"/>
        <v>29116035289.226212</v>
      </c>
      <c r="BL147" s="1">
        <f t="shared" si="142"/>
        <v>31582568181.223877</v>
      </c>
      <c r="BM147" s="1">
        <f t="shared" si="143"/>
        <v>33377121139.249405</v>
      </c>
      <c r="BN147" s="1">
        <f t="shared" si="144"/>
        <v>32508189995.642765</v>
      </c>
      <c r="BO147" s="1">
        <f t="shared" si="145"/>
        <v>32956828235.126518</v>
      </c>
      <c r="BP147" s="1">
        <f t="shared" si="146"/>
        <v>31335768278.207802</v>
      </c>
      <c r="BQ147" s="1">
        <f t="shared" si="147"/>
        <v>35062691169.868187</v>
      </c>
      <c r="BR147" s="1">
        <f t="shared" si="148"/>
        <v>36499995159.398315</v>
      </c>
      <c r="BS147" s="1">
        <f t="shared" si="149"/>
        <v>36329923147.052101</v>
      </c>
      <c r="BT147" s="1">
        <f t="shared" si="150"/>
        <v>36732622394.711334</v>
      </c>
      <c r="BU147" s="1">
        <f t="shared" si="151"/>
        <v>44202106983.762489</v>
      </c>
      <c r="BV147" s="1">
        <f t="shared" si="152"/>
        <v>43199268566.013054</v>
      </c>
      <c r="BW147" s="1">
        <f t="shared" si="153"/>
        <v>42616234339.725822</v>
      </c>
      <c r="BX147" s="1">
        <f t="shared" si="154"/>
        <v>49785160631.139084</v>
      </c>
    </row>
    <row r="148" spans="1:76" x14ac:dyDescent="0.2">
      <c r="A148">
        <v>146</v>
      </c>
      <c r="B148" t="s">
        <v>148</v>
      </c>
      <c r="C148" t="s">
        <v>195</v>
      </c>
      <c r="D148">
        <v>2145000</v>
      </c>
      <c r="E148">
        <v>1.05781406831E-3</v>
      </c>
      <c r="F148">
        <v>9.4152686288399997E-4</v>
      </c>
      <c r="G148">
        <v>9.9162645742300009E-4</v>
      </c>
      <c r="H148">
        <v>1.41088664189E-3</v>
      </c>
      <c r="I148">
        <v>1.4215759950400001E-3</v>
      </c>
      <c r="J148">
        <v>1.18921753071E-3</v>
      </c>
      <c r="K148">
        <v>1.4215759950400001E-3</v>
      </c>
      <c r="L148">
        <v>1.3283950681299999E-3</v>
      </c>
      <c r="M148">
        <v>1.2076809588699999E-3</v>
      </c>
      <c r="N148">
        <v>1.05381905754E-3</v>
      </c>
      <c r="O148">
        <v>1.08415954475E-3</v>
      </c>
      <c r="P148">
        <v>9.9389389596899998E-4</v>
      </c>
      <c r="Q148">
        <v>8.8667644472499997E-4</v>
      </c>
      <c r="R148">
        <v>9.20148156594E-4</v>
      </c>
      <c r="S148">
        <v>1.09463295137E-3</v>
      </c>
      <c r="T148">
        <v>1.1999068838600001E-3</v>
      </c>
      <c r="U148">
        <v>1.1732374876299999E-3</v>
      </c>
      <c r="V148">
        <v>1.08448346454E-3</v>
      </c>
      <c r="W148">
        <v>1.2948153829899999E-3</v>
      </c>
      <c r="X148">
        <v>1.0794087211299999E-3</v>
      </c>
      <c r="Y148">
        <v>1.4221158613600001E-3</v>
      </c>
      <c r="Z148">
        <v>1.7787515526600001E-3</v>
      </c>
      <c r="AA148">
        <v>1.8035854033999999E-3</v>
      </c>
      <c r="AB148">
        <v>1.7654708411700001E-3</v>
      </c>
      <c r="AC148">
        <v>1.72033801678E-3</v>
      </c>
      <c r="AD148">
        <v>1.80833622702E-3</v>
      </c>
      <c r="AE148">
        <v>1.9641416470999999E-3</v>
      </c>
      <c r="AF148">
        <v>2.2161512454899998E-3</v>
      </c>
      <c r="AG148">
        <v>1.9955618669499999E-3</v>
      </c>
      <c r="AH148">
        <v>1.9266749244600001E-3</v>
      </c>
      <c r="AI148">
        <v>2.6031274239999998E-3</v>
      </c>
      <c r="AJ148">
        <v>2.5836922364599999E-3</v>
      </c>
      <c r="AK148">
        <v>2.4714000418099998E-3</v>
      </c>
      <c r="AL148">
        <v>2.6740658585099998E-3</v>
      </c>
      <c r="AN148" s="1">
        <v>2149200000000</v>
      </c>
      <c r="AO148">
        <v>2.1060105581399999</v>
      </c>
      <c r="AP148">
        <v>-1.05517328551</v>
      </c>
      <c r="AQ148" s="1">
        <f t="shared" si="121"/>
        <v>4787918118.2041292</v>
      </c>
      <c r="AR148" s="1">
        <f t="shared" si="122"/>
        <v>4261574562.7019877</v>
      </c>
      <c r="AS148" s="1">
        <f t="shared" si="123"/>
        <v>4488337245.8559265</v>
      </c>
      <c r="AT148" s="1">
        <f t="shared" si="124"/>
        <v>6386008579.2105856</v>
      </c>
      <c r="AU148" s="1">
        <f t="shared" si="125"/>
        <v>6434391134.4743233</v>
      </c>
      <c r="AV148" s="1">
        <f t="shared" si="126"/>
        <v>5382681448.8004646</v>
      </c>
      <c r="AW148" s="1">
        <f t="shared" si="127"/>
        <v>6434391134.4743233</v>
      </c>
      <c r="AX148" s="1">
        <f t="shared" si="128"/>
        <v>6012632092.324111</v>
      </c>
      <c r="AY148" s="1">
        <f t="shared" si="129"/>
        <v>5466251316.9462509</v>
      </c>
      <c r="AZ148" s="1">
        <f t="shared" si="130"/>
        <v>4769835749.0797873</v>
      </c>
      <c r="BA148" s="1">
        <f t="shared" si="131"/>
        <v>4907164011.9379129</v>
      </c>
      <c r="BB148" s="1">
        <f t="shared" si="132"/>
        <v>4498600212.1196022</v>
      </c>
      <c r="BC148" s="1">
        <f t="shared" si="133"/>
        <v>4013308521.6631131</v>
      </c>
      <c r="BD148" s="1">
        <f t="shared" si="134"/>
        <v>4164809452.2197752</v>
      </c>
      <c r="BE148" s="1">
        <f t="shared" si="135"/>
        <v>4954569141.8350153</v>
      </c>
      <c r="BF148" s="1">
        <f t="shared" si="136"/>
        <v>5431064004.0642023</v>
      </c>
      <c r="BG148" s="1">
        <f t="shared" si="137"/>
        <v>5310351972.3030958</v>
      </c>
      <c r="BH148" s="1">
        <f t="shared" si="138"/>
        <v>4908630149.9652357</v>
      </c>
      <c r="BI148" s="1">
        <f t="shared" si="139"/>
        <v>5860642449.0569735</v>
      </c>
      <c r="BJ148" s="1">
        <f t="shared" si="140"/>
        <v>4885660654.0529766</v>
      </c>
      <c r="BK148" s="1">
        <f t="shared" si="141"/>
        <v>6436834697.8682814</v>
      </c>
      <c r="BL148" s="1">
        <f t="shared" si="142"/>
        <v>8051052677.3110704</v>
      </c>
      <c r="BM148" s="1">
        <f t="shared" si="143"/>
        <v>8163456593.5236664</v>
      </c>
      <c r="BN148" s="1">
        <f t="shared" si="144"/>
        <v>7990941017.7382298</v>
      </c>
      <c r="BO148" s="1">
        <f t="shared" si="145"/>
        <v>7786659117.831337</v>
      </c>
      <c r="BP148" s="1">
        <f t="shared" si="146"/>
        <v>8184959951.4086027</v>
      </c>
      <c r="BQ148" s="1">
        <f t="shared" si="147"/>
        <v>8890172347.4842625</v>
      </c>
      <c r="BR148" s="1">
        <f t="shared" si="148"/>
        <v>10030827740.752508</v>
      </c>
      <c r="BS148" s="1">
        <f t="shared" si="149"/>
        <v>9032387737.1303043</v>
      </c>
      <c r="BT148" s="1">
        <f t="shared" si="150"/>
        <v>8720589047.7987328</v>
      </c>
      <c r="BU148" s="1">
        <f t="shared" si="151"/>
        <v>11782373983.053425</v>
      </c>
      <c r="BV148" s="1">
        <f t="shared" si="152"/>
        <v>11694405700.780409</v>
      </c>
      <c r="BW148" s="1">
        <f t="shared" si="153"/>
        <v>11186144514.429766</v>
      </c>
      <c r="BX148" s="1">
        <f t="shared" si="154"/>
        <v>12103458213.300142</v>
      </c>
    </row>
    <row r="149" spans="1:76" x14ac:dyDescent="0.2">
      <c r="A149">
        <v>147</v>
      </c>
      <c r="B149" t="s">
        <v>148</v>
      </c>
      <c r="C149" t="s">
        <v>196</v>
      </c>
      <c r="D149">
        <v>1650000</v>
      </c>
      <c r="E149">
        <v>7.1343010329199999E-2</v>
      </c>
      <c r="F149">
        <v>6.7517301635799998E-2</v>
      </c>
      <c r="G149">
        <v>6.5455768104500003E-2</v>
      </c>
      <c r="H149">
        <v>9.6781835269100003E-2</v>
      </c>
      <c r="I149">
        <v>9.7326236466600005E-2</v>
      </c>
      <c r="J149">
        <v>8.5235282380299995E-2</v>
      </c>
      <c r="K149">
        <v>9.6779135937499997E-2</v>
      </c>
      <c r="L149">
        <v>0.10236729222099999</v>
      </c>
      <c r="M149">
        <v>0.104584523199</v>
      </c>
      <c r="N149">
        <v>8.2439746599700006E-2</v>
      </c>
      <c r="O149">
        <v>8.3921247756299999E-2</v>
      </c>
      <c r="P149">
        <v>8.6540679143200003E-2</v>
      </c>
      <c r="Q149">
        <v>8.7917770153399993E-2</v>
      </c>
      <c r="R149">
        <v>9.6908163988099996E-2</v>
      </c>
      <c r="S149">
        <v>0.127853949316</v>
      </c>
      <c r="T149">
        <v>0.14318064618099999</v>
      </c>
      <c r="U149">
        <v>0.10968993101799999</v>
      </c>
      <c r="V149">
        <v>0.110270935152</v>
      </c>
      <c r="W149">
        <v>0.13940946398599999</v>
      </c>
      <c r="X149">
        <v>0.13015291605599999</v>
      </c>
      <c r="Y149">
        <v>0.14528180590000001</v>
      </c>
      <c r="Z149">
        <v>0.15419931778199999</v>
      </c>
      <c r="AA149">
        <v>0.16298715377299999</v>
      </c>
      <c r="AB149">
        <v>0.162596506503</v>
      </c>
      <c r="AC149">
        <v>0.15854405395599999</v>
      </c>
      <c r="AD149">
        <v>0.14827072179699999</v>
      </c>
      <c r="AE149">
        <v>0.17436645607599999</v>
      </c>
      <c r="AF149">
        <v>0.20016278049299999</v>
      </c>
      <c r="AG149">
        <v>0.20625527989299999</v>
      </c>
      <c r="AH149">
        <v>0.169298299032</v>
      </c>
      <c r="AI149">
        <v>0.25266380839800001</v>
      </c>
      <c r="AJ149">
        <v>0.24651915791199999</v>
      </c>
      <c r="AK149">
        <v>0.23991130212299999</v>
      </c>
      <c r="AL149">
        <v>0.26528296769300003</v>
      </c>
      <c r="AN149" s="1">
        <v>2149200000000</v>
      </c>
      <c r="AO149">
        <v>2.1060105581399999</v>
      </c>
      <c r="AP149">
        <v>-1.05517328551</v>
      </c>
      <c r="AQ149" s="1">
        <f t="shared" si="121"/>
        <v>322915436649.58826</v>
      </c>
      <c r="AR149" s="1">
        <f t="shared" si="122"/>
        <v>305599368999.47174</v>
      </c>
      <c r="AS149" s="1">
        <f t="shared" si="123"/>
        <v>296268377815.3916</v>
      </c>
      <c r="AT149" s="1">
        <f t="shared" si="124"/>
        <v>438057610009.185</v>
      </c>
      <c r="AU149" s="1">
        <f t="shared" si="125"/>
        <v>440521699337.51715</v>
      </c>
      <c r="AV149" s="1">
        <f t="shared" si="126"/>
        <v>385795164807.06042</v>
      </c>
      <c r="AW149" s="1">
        <f t="shared" si="127"/>
        <v>438045392192.21515</v>
      </c>
      <c r="AX149" s="1">
        <f t="shared" si="128"/>
        <v>463338716906.52112</v>
      </c>
      <c r="AY149" s="1">
        <f t="shared" si="129"/>
        <v>473374431773.47314</v>
      </c>
      <c r="AZ149" s="1">
        <f t="shared" si="130"/>
        <v>373141904829.7124</v>
      </c>
      <c r="BA149" s="1">
        <f t="shared" si="131"/>
        <v>379847531501.09711</v>
      </c>
      <c r="BB149" s="1">
        <f t="shared" si="132"/>
        <v>391703701098.81104</v>
      </c>
      <c r="BC149" s="1">
        <f t="shared" si="133"/>
        <v>397936742609.2973</v>
      </c>
      <c r="BD149" s="1">
        <f t="shared" si="134"/>
        <v>438629403843.91431</v>
      </c>
      <c r="BE149" s="1">
        <f t="shared" si="135"/>
        <v>578697389978.96619</v>
      </c>
      <c r="BF149" s="1">
        <f t="shared" si="136"/>
        <v>648069666081.69849</v>
      </c>
      <c r="BG149" s="1">
        <f t="shared" si="137"/>
        <v>496482722095.66949</v>
      </c>
      <c r="BH149" s="1">
        <f t="shared" si="138"/>
        <v>499112485022.13013</v>
      </c>
      <c r="BI149" s="1">
        <f t="shared" si="139"/>
        <v>631000398334.73389</v>
      </c>
      <c r="BJ149" s="1">
        <f t="shared" si="140"/>
        <v>589103060348.97766</v>
      </c>
      <c r="BK149" s="1">
        <f t="shared" si="141"/>
        <v>657580014818.04431</v>
      </c>
      <c r="BL149" s="1">
        <f t="shared" si="142"/>
        <v>697942794996.74011</v>
      </c>
      <c r="BM149" s="1">
        <f t="shared" si="143"/>
        <v>737718631243.97058</v>
      </c>
      <c r="BN149" s="1">
        <f t="shared" si="144"/>
        <v>735950468768.26428</v>
      </c>
      <c r="BO149" s="1">
        <f t="shared" si="145"/>
        <v>717608104496.30627</v>
      </c>
      <c r="BP149" s="1">
        <f t="shared" si="146"/>
        <v>671108559205.71521</v>
      </c>
      <c r="BQ149" s="1">
        <f t="shared" si="147"/>
        <v>789224060507.26233</v>
      </c>
      <c r="BR149" s="1">
        <f t="shared" si="148"/>
        <v>905984361546.32007</v>
      </c>
      <c r="BS149" s="1">
        <f t="shared" si="149"/>
        <v>933560463184.87305</v>
      </c>
      <c r="BT149" s="1">
        <f t="shared" si="150"/>
        <v>766284376054.36096</v>
      </c>
      <c r="BU149" s="1">
        <f t="shared" si="151"/>
        <v>1143616503395.4905</v>
      </c>
      <c r="BV149" s="1">
        <f t="shared" si="152"/>
        <v>1115804353535.3987</v>
      </c>
      <c r="BW149" s="1">
        <f t="shared" si="153"/>
        <v>1085895626281.2992</v>
      </c>
      <c r="BX149" s="1">
        <f t="shared" si="154"/>
        <v>1200733820356.0818</v>
      </c>
    </row>
    <row r="150" spans="1:76" x14ac:dyDescent="0.2">
      <c r="A150">
        <v>148</v>
      </c>
      <c r="B150" t="s">
        <v>148</v>
      </c>
      <c r="C150" t="s">
        <v>197</v>
      </c>
      <c r="D150">
        <v>2091000</v>
      </c>
      <c r="E150">
        <v>2.2098887961800001E-3</v>
      </c>
      <c r="F150">
        <v>2.2207940958500001E-3</v>
      </c>
      <c r="G150">
        <v>2.2074054110999999E-3</v>
      </c>
      <c r="H150">
        <v>3.3903604924999998E-3</v>
      </c>
      <c r="I150">
        <v>3.5416310354900002E-3</v>
      </c>
      <c r="J150">
        <v>3.3715731445399999E-3</v>
      </c>
      <c r="K150">
        <v>3.53202141499E-3</v>
      </c>
      <c r="L150">
        <v>3.2704021960900001E-3</v>
      </c>
      <c r="M150">
        <v>3.1516316055899998E-3</v>
      </c>
      <c r="N150">
        <v>2.6821638533200002E-3</v>
      </c>
      <c r="O150">
        <v>2.73755413779E-3</v>
      </c>
      <c r="P150">
        <v>2.6314164191900001E-3</v>
      </c>
      <c r="Q150">
        <v>2.5165328661999999E-3</v>
      </c>
      <c r="R150">
        <v>2.5351042676200002E-3</v>
      </c>
      <c r="S150">
        <v>2.7439245603799998E-3</v>
      </c>
      <c r="T150">
        <v>3.0493809244900002E-3</v>
      </c>
      <c r="U150">
        <v>3.1528193114899999E-3</v>
      </c>
      <c r="V150">
        <v>3.0750785613500001E-3</v>
      </c>
      <c r="W150">
        <v>3.2152278581399998E-3</v>
      </c>
      <c r="X150">
        <v>2.8634509637299999E-3</v>
      </c>
      <c r="Y150">
        <v>3.2532344471000001E-3</v>
      </c>
      <c r="Z150">
        <v>3.29977092392E-3</v>
      </c>
      <c r="AA150">
        <v>3.5468137521700001E-3</v>
      </c>
      <c r="AB150">
        <v>3.6932254982799998E-3</v>
      </c>
      <c r="AC150">
        <v>3.7045626910000001E-3</v>
      </c>
      <c r="AD150">
        <v>3.3209336836800001E-3</v>
      </c>
      <c r="AE150">
        <v>3.9533330914699998E-3</v>
      </c>
      <c r="AF150">
        <v>4.5400598085500003E-3</v>
      </c>
      <c r="AG150">
        <v>4.6532157893199996E-3</v>
      </c>
      <c r="AH150">
        <v>4.5412475144599998E-3</v>
      </c>
      <c r="AI150">
        <v>6.0805143673499998E-3</v>
      </c>
      <c r="AJ150">
        <v>6.1483215771999996E-3</v>
      </c>
      <c r="AK150">
        <v>6.3313362598400001E-3</v>
      </c>
      <c r="AL150">
        <v>7.0821823383400003E-3</v>
      </c>
      <c r="AN150" s="1">
        <v>2149200000000</v>
      </c>
      <c r="AO150">
        <v>2.1060105581399999</v>
      </c>
      <c r="AP150">
        <v>-1.05517328551</v>
      </c>
      <c r="AQ150" s="1">
        <f t="shared" si="121"/>
        <v>10002482405.391649</v>
      </c>
      <c r="AR150" s="1">
        <f t="shared" si="122"/>
        <v>10051842385.976761</v>
      </c>
      <c r="AS150" s="1">
        <f t="shared" si="123"/>
        <v>9991242013.7432308</v>
      </c>
      <c r="AT150" s="1">
        <f t="shared" si="124"/>
        <v>15345578127.182835</v>
      </c>
      <c r="AU150" s="1">
        <f t="shared" si="125"/>
        <v>16030264590.740196</v>
      </c>
      <c r="AV150" s="1">
        <f t="shared" si="126"/>
        <v>15260542120.964464</v>
      </c>
      <c r="AW150" s="1">
        <f t="shared" si="127"/>
        <v>15986769162.309637</v>
      </c>
      <c r="AX150" s="1">
        <f t="shared" si="128"/>
        <v>14802618340.565569</v>
      </c>
      <c r="AY150" s="1">
        <f t="shared" si="129"/>
        <v>14265034393.442167</v>
      </c>
      <c r="AZ150" s="1">
        <f t="shared" si="130"/>
        <v>12140111664.254778</v>
      </c>
      <c r="BA150" s="1">
        <f t="shared" si="131"/>
        <v>12390821268.646873</v>
      </c>
      <c r="BB150" s="1">
        <f t="shared" si="132"/>
        <v>11910416704.996407</v>
      </c>
      <c r="BC150" s="1">
        <f t="shared" si="133"/>
        <v>11390426414.33666</v>
      </c>
      <c r="BD150" s="1">
        <f t="shared" si="134"/>
        <v>11474484995.143135</v>
      </c>
      <c r="BE150" s="1">
        <f t="shared" si="135"/>
        <v>12419655316.758945</v>
      </c>
      <c r="BF150" s="1">
        <f t="shared" si="136"/>
        <v>13802223486.210093</v>
      </c>
      <c r="BG150" s="1">
        <f t="shared" si="137"/>
        <v>14270410232.890768</v>
      </c>
      <c r="BH150" s="1">
        <f t="shared" si="138"/>
        <v>13918537103.889233</v>
      </c>
      <c r="BI150" s="1">
        <f t="shared" si="139"/>
        <v>14552886161.494844</v>
      </c>
      <c r="BJ150" s="1">
        <f t="shared" si="140"/>
        <v>12960660252.642941</v>
      </c>
      <c r="BK150" s="1">
        <f t="shared" si="141"/>
        <v>14724913024.574335</v>
      </c>
      <c r="BL150" s="1">
        <f t="shared" si="142"/>
        <v>14935548189.296465</v>
      </c>
      <c r="BM150" s="1">
        <f t="shared" si="143"/>
        <v>16053722799.358402</v>
      </c>
      <c r="BN150" s="1">
        <f t="shared" si="144"/>
        <v>16716417192.37014</v>
      </c>
      <c r="BO150" s="1">
        <f t="shared" si="145"/>
        <v>16767732023.643261</v>
      </c>
      <c r="BP150" s="1">
        <f t="shared" si="146"/>
        <v>15031335874.412043</v>
      </c>
      <c r="BQ150" s="1">
        <f t="shared" si="147"/>
        <v>17893726036.54776</v>
      </c>
      <c r="BR150" s="1">
        <f t="shared" si="148"/>
        <v>20549390735.382622</v>
      </c>
      <c r="BS150" s="1">
        <f t="shared" si="149"/>
        <v>21061561623.199806</v>
      </c>
      <c r="BT150" s="1">
        <f t="shared" si="150"/>
        <v>20554766574.876488</v>
      </c>
      <c r="BU150" s="1">
        <f t="shared" si="151"/>
        <v>27521854529.641033</v>
      </c>
      <c r="BV150" s="1">
        <f t="shared" si="152"/>
        <v>27828766092.184689</v>
      </c>
      <c r="BW150" s="1">
        <f t="shared" si="153"/>
        <v>28657134083.460678</v>
      </c>
      <c r="BX150" s="1">
        <f t="shared" si="154"/>
        <v>32055642054.692474</v>
      </c>
    </row>
    <row r="151" spans="1:76" x14ac:dyDescent="0.2">
      <c r="A151">
        <v>149</v>
      </c>
      <c r="B151" t="s">
        <v>148</v>
      </c>
      <c r="C151" t="s">
        <v>198</v>
      </c>
      <c r="D151">
        <v>1749000</v>
      </c>
      <c r="E151">
        <v>7.1343010329199999E-2</v>
      </c>
      <c r="F151">
        <v>6.7517301635799998E-2</v>
      </c>
      <c r="G151">
        <v>6.5455768104500003E-2</v>
      </c>
      <c r="H151">
        <v>9.6781835269100003E-2</v>
      </c>
      <c r="I151">
        <v>9.7326236466600005E-2</v>
      </c>
      <c r="J151">
        <v>8.5235282380299995E-2</v>
      </c>
      <c r="K151">
        <v>9.6779135937499997E-2</v>
      </c>
      <c r="L151">
        <v>0.10236729222099999</v>
      </c>
      <c r="M151">
        <v>0.104584523199</v>
      </c>
      <c r="N151">
        <v>8.2439746599700006E-2</v>
      </c>
      <c r="O151">
        <v>8.3921247756299999E-2</v>
      </c>
      <c r="P151">
        <v>8.6540679143200003E-2</v>
      </c>
      <c r="Q151">
        <v>8.7917770153399993E-2</v>
      </c>
      <c r="R151">
        <v>9.6908163988099996E-2</v>
      </c>
      <c r="S151">
        <v>0.127853949316</v>
      </c>
      <c r="T151">
        <v>0.14318064618099999</v>
      </c>
      <c r="U151">
        <v>0.10968993101799999</v>
      </c>
      <c r="V151">
        <v>0.110270935152</v>
      </c>
      <c r="W151">
        <v>0.13940946398599999</v>
      </c>
      <c r="X151">
        <v>0.13015291605599999</v>
      </c>
      <c r="Y151">
        <v>0.14528180590000001</v>
      </c>
      <c r="Z151">
        <v>0.15419931778199999</v>
      </c>
      <c r="AA151">
        <v>0.16298715377299999</v>
      </c>
      <c r="AB151">
        <v>0.162596506503</v>
      </c>
      <c r="AC151">
        <v>0.15854405395599999</v>
      </c>
      <c r="AD151">
        <v>0.14827072179699999</v>
      </c>
      <c r="AE151">
        <v>0.17436645607599999</v>
      </c>
      <c r="AF151">
        <v>0.20016278049299999</v>
      </c>
      <c r="AG151">
        <v>0.20625527989299999</v>
      </c>
      <c r="AH151">
        <v>0.169298299032</v>
      </c>
      <c r="AI151">
        <v>0.25266380839800001</v>
      </c>
      <c r="AJ151">
        <v>0.24651915791199999</v>
      </c>
      <c r="AK151">
        <v>0.23991130212299999</v>
      </c>
      <c r="AL151">
        <v>0.26528296769300003</v>
      </c>
      <c r="AN151" s="1">
        <v>2149200000000</v>
      </c>
      <c r="AO151">
        <v>2.1060105581399999</v>
      </c>
      <c r="AP151">
        <v>-1.05517328551</v>
      </c>
      <c r="AQ151" s="1">
        <f t="shared" si="121"/>
        <v>322915436649.58826</v>
      </c>
      <c r="AR151" s="1">
        <f t="shared" si="122"/>
        <v>305599368999.47174</v>
      </c>
      <c r="AS151" s="1">
        <f t="shared" si="123"/>
        <v>296268377815.3916</v>
      </c>
      <c r="AT151" s="1">
        <f t="shared" si="124"/>
        <v>438057610009.185</v>
      </c>
      <c r="AU151" s="1">
        <f t="shared" si="125"/>
        <v>440521699337.51715</v>
      </c>
      <c r="AV151" s="1">
        <f t="shared" si="126"/>
        <v>385795164807.06042</v>
      </c>
      <c r="AW151" s="1">
        <f t="shared" si="127"/>
        <v>438045392192.21515</v>
      </c>
      <c r="AX151" s="1">
        <f t="shared" si="128"/>
        <v>463338716906.52112</v>
      </c>
      <c r="AY151" s="1">
        <f t="shared" si="129"/>
        <v>473374431773.47314</v>
      </c>
      <c r="AZ151" s="1">
        <f t="shared" si="130"/>
        <v>373141904829.7124</v>
      </c>
      <c r="BA151" s="1">
        <f t="shared" si="131"/>
        <v>379847531501.09711</v>
      </c>
      <c r="BB151" s="1">
        <f t="shared" si="132"/>
        <v>391703701098.81104</v>
      </c>
      <c r="BC151" s="1">
        <f t="shared" si="133"/>
        <v>397936742609.2973</v>
      </c>
      <c r="BD151" s="1">
        <f t="shared" si="134"/>
        <v>438629403843.91431</v>
      </c>
      <c r="BE151" s="1">
        <f t="shared" si="135"/>
        <v>578697389978.96619</v>
      </c>
      <c r="BF151" s="1">
        <f t="shared" si="136"/>
        <v>648069666081.69849</v>
      </c>
      <c r="BG151" s="1">
        <f t="shared" si="137"/>
        <v>496482722095.66949</v>
      </c>
      <c r="BH151" s="1">
        <f t="shared" si="138"/>
        <v>499112485022.13013</v>
      </c>
      <c r="BI151" s="1">
        <f t="shared" si="139"/>
        <v>631000398334.73389</v>
      </c>
      <c r="BJ151" s="1">
        <f t="shared" si="140"/>
        <v>589103060348.97766</v>
      </c>
      <c r="BK151" s="1">
        <f t="shared" si="141"/>
        <v>657580014818.04431</v>
      </c>
      <c r="BL151" s="1">
        <f t="shared" si="142"/>
        <v>697942794996.74011</v>
      </c>
      <c r="BM151" s="1">
        <f t="shared" si="143"/>
        <v>737718631243.97058</v>
      </c>
      <c r="BN151" s="1">
        <f t="shared" si="144"/>
        <v>735950468768.26428</v>
      </c>
      <c r="BO151" s="1">
        <f t="shared" si="145"/>
        <v>717608104496.30627</v>
      </c>
      <c r="BP151" s="1">
        <f t="shared" si="146"/>
        <v>671108559205.71521</v>
      </c>
      <c r="BQ151" s="1">
        <f t="shared" si="147"/>
        <v>789224060507.26233</v>
      </c>
      <c r="BR151" s="1">
        <f t="shared" si="148"/>
        <v>905984361546.32007</v>
      </c>
      <c r="BS151" s="1">
        <f t="shared" si="149"/>
        <v>933560463184.87305</v>
      </c>
      <c r="BT151" s="1">
        <f t="shared" si="150"/>
        <v>766284376054.36096</v>
      </c>
      <c r="BU151" s="1">
        <f t="shared" si="151"/>
        <v>1143616503395.4905</v>
      </c>
      <c r="BV151" s="1">
        <f t="shared" si="152"/>
        <v>1115804353535.3987</v>
      </c>
      <c r="BW151" s="1">
        <f t="shared" si="153"/>
        <v>1085895626281.2992</v>
      </c>
      <c r="BX151" s="1">
        <f t="shared" si="154"/>
        <v>1200733820356.0818</v>
      </c>
    </row>
    <row r="152" spans="1:76" x14ac:dyDescent="0.2">
      <c r="A152">
        <v>150</v>
      </c>
      <c r="B152" t="s">
        <v>148</v>
      </c>
      <c r="C152" t="s">
        <v>199</v>
      </c>
      <c r="D152">
        <v>2396000</v>
      </c>
      <c r="E152">
        <v>2.3863171097000002E-3</v>
      </c>
      <c r="F152">
        <v>2.2917325303600002E-3</v>
      </c>
      <c r="G152">
        <v>2.2143156999999999E-3</v>
      </c>
      <c r="H152">
        <v>2.4662173251299999E-3</v>
      </c>
      <c r="I152">
        <v>2.4169815167E-3</v>
      </c>
      <c r="J152">
        <v>2.7282684370800001E-3</v>
      </c>
      <c r="K152">
        <v>2.5225793689900001E-3</v>
      </c>
      <c r="L152">
        <v>2.82220517684E-3</v>
      </c>
      <c r="M152">
        <v>2.84520348209E-3</v>
      </c>
      <c r="N152">
        <v>2.0564587879000002E-3</v>
      </c>
      <c r="O152">
        <v>2.42022071463E-3</v>
      </c>
      <c r="P152">
        <v>2.4719399081299998E-3</v>
      </c>
      <c r="Q152">
        <v>2.9363329169899998E-3</v>
      </c>
      <c r="R152">
        <v>2.6791406019199999E-3</v>
      </c>
      <c r="S152">
        <v>2.9012416061599999E-3</v>
      </c>
      <c r="T152">
        <v>2.9490737621500002E-3</v>
      </c>
      <c r="U152">
        <v>3.16458839728E-3</v>
      </c>
      <c r="V152">
        <v>2.70699770406E-3</v>
      </c>
      <c r="W152">
        <v>3.0214158490900001E-3</v>
      </c>
      <c r="X152">
        <v>2.75342620762E-3</v>
      </c>
      <c r="Y152">
        <v>3.0119142018499999E-3</v>
      </c>
      <c r="Z152">
        <v>3.08781940651E-3</v>
      </c>
      <c r="AA152">
        <v>2.8256603212900001E-3</v>
      </c>
      <c r="AB152">
        <v>3.0802612780200002E-3</v>
      </c>
      <c r="AC152">
        <v>3.198815922E-3</v>
      </c>
      <c r="AD152">
        <v>3.0582347321499999E-3</v>
      </c>
      <c r="AE152">
        <v>2.95328471945E-3</v>
      </c>
      <c r="AF152">
        <v>3.3585083795900001E-3</v>
      </c>
      <c r="AG152">
        <v>3.6327604703800002E-3</v>
      </c>
      <c r="AH152">
        <v>4.3887892655599999E-3</v>
      </c>
      <c r="AI152">
        <v>4.8825510022500003E-3</v>
      </c>
      <c r="AJ152">
        <v>4.5399518352899999E-3</v>
      </c>
      <c r="AK152">
        <v>4.8854662803800002E-3</v>
      </c>
      <c r="AL152">
        <v>4.97324854409E-3</v>
      </c>
      <c r="AN152" s="1">
        <v>2149200000000</v>
      </c>
      <c r="AO152">
        <v>2.1060105581399999</v>
      </c>
      <c r="AP152">
        <v>-1.05517328551</v>
      </c>
      <c r="AQ152" s="1">
        <f t="shared" si="121"/>
        <v>10801038923.188929</v>
      </c>
      <c r="AR152" s="1">
        <f t="shared" si="122"/>
        <v>10372926616.223478</v>
      </c>
      <c r="AS152" s="1">
        <f t="shared" si="123"/>
        <v>10022519625.203999</v>
      </c>
      <c r="AT152" s="1">
        <f t="shared" si="124"/>
        <v>11162686305.81156</v>
      </c>
      <c r="AU152" s="1">
        <f t="shared" si="125"/>
        <v>10939833324.074377</v>
      </c>
      <c r="AV152" s="1">
        <f t="shared" si="126"/>
        <v>12348791978.243637</v>
      </c>
      <c r="AW152" s="1">
        <f t="shared" si="127"/>
        <v>11417794324.376148</v>
      </c>
      <c r="AX152" s="1">
        <f t="shared" si="128"/>
        <v>12773972009.154442</v>
      </c>
      <c r="AY152" s="1">
        <f t="shared" si="129"/>
        <v>12878067809.818527</v>
      </c>
      <c r="AZ152" s="1">
        <f t="shared" si="130"/>
        <v>9308021688.2131939</v>
      </c>
      <c r="BA152" s="1">
        <f t="shared" si="131"/>
        <v>10954494704.483387</v>
      </c>
      <c r="BB152" s="1">
        <f t="shared" si="132"/>
        <v>11188588077.823725</v>
      </c>
      <c r="BC152" s="1">
        <f t="shared" si="133"/>
        <v>13290541311.098856</v>
      </c>
      <c r="BD152" s="1">
        <f t="shared" si="134"/>
        <v>12126427709.212402</v>
      </c>
      <c r="BE152" s="1">
        <f t="shared" si="135"/>
        <v>13131709690.355795</v>
      </c>
      <c r="BF152" s="1">
        <f t="shared" si="136"/>
        <v>13348209407.232479</v>
      </c>
      <c r="BG152" s="1">
        <f t="shared" si="137"/>
        <v>14323679914.942423</v>
      </c>
      <c r="BH152" s="1">
        <f t="shared" si="138"/>
        <v>12252515580.467373</v>
      </c>
      <c r="BI152" s="1">
        <f t="shared" si="139"/>
        <v>13675646902.294436</v>
      </c>
      <c r="BJ152" s="1">
        <f t="shared" si="140"/>
        <v>12462662032.528818</v>
      </c>
      <c r="BK152" s="1">
        <f t="shared" si="141"/>
        <v>13632640186.524563</v>
      </c>
      <c r="BL152" s="1">
        <f t="shared" si="142"/>
        <v>13976205200.022852</v>
      </c>
      <c r="BM152" s="1">
        <f t="shared" si="143"/>
        <v>12789610814.884827</v>
      </c>
      <c r="BN152" s="1">
        <f t="shared" si="144"/>
        <v>13941995312.462179</v>
      </c>
      <c r="BO152" s="1">
        <f t="shared" si="145"/>
        <v>14478601834.264206</v>
      </c>
      <c r="BP152" s="1">
        <f t="shared" si="146"/>
        <v>13842297925.92532</v>
      </c>
      <c r="BQ152" s="1">
        <f t="shared" si="147"/>
        <v>13367269201.723455</v>
      </c>
      <c r="BR152" s="1">
        <f t="shared" si="148"/>
        <v>15201407886.803522</v>
      </c>
      <c r="BS152" s="1">
        <f t="shared" si="149"/>
        <v>16442738091.975262</v>
      </c>
      <c r="BT152" s="1">
        <f t="shared" si="150"/>
        <v>19864704271.82526</v>
      </c>
      <c r="BU152" s="1">
        <f t="shared" si="151"/>
        <v>22099587353.831291</v>
      </c>
      <c r="BV152" s="1">
        <f t="shared" si="152"/>
        <v>20548902022.721935</v>
      </c>
      <c r="BW152" s="1">
        <f t="shared" si="153"/>
        <v>22112782596.167717</v>
      </c>
      <c r="BX152" s="1">
        <f t="shared" si="154"/>
        <v>22510106004.378349</v>
      </c>
    </row>
    <row r="153" spans="1:76" x14ac:dyDescent="0.2">
      <c r="A153">
        <v>151</v>
      </c>
      <c r="B153" t="s">
        <v>148</v>
      </c>
      <c r="C153" t="s">
        <v>200</v>
      </c>
      <c r="D153">
        <v>1127000</v>
      </c>
      <c r="E153">
        <v>3.8190143509399997E-4</v>
      </c>
      <c r="F153">
        <v>3.70888162157E-4</v>
      </c>
      <c r="G153">
        <v>4.1893626467800002E-4</v>
      </c>
      <c r="H153">
        <v>6.5777312484999997E-4</v>
      </c>
      <c r="I153">
        <v>5.4666863609900002E-4</v>
      </c>
      <c r="J153">
        <v>5.1190124506099997E-4</v>
      </c>
      <c r="K153">
        <v>5.9169348722500005E-4</v>
      </c>
      <c r="L153">
        <v>5.9061375458499999E-4</v>
      </c>
      <c r="M153">
        <v>6.14151926157E-4</v>
      </c>
      <c r="N153">
        <v>5.1049759262800001E-4</v>
      </c>
      <c r="O153">
        <v>4.8695942105599999E-4</v>
      </c>
      <c r="P153">
        <v>4.8717536758399998E-4</v>
      </c>
      <c r="Q153">
        <v>5.53470951737E-4</v>
      </c>
      <c r="R153">
        <v>5.43105518384E-4</v>
      </c>
      <c r="S153">
        <v>5.3446765725699997E-4</v>
      </c>
      <c r="T153">
        <v>6.5572163283199997E-4</v>
      </c>
      <c r="U153">
        <v>6.30563862299E-4</v>
      </c>
      <c r="V153">
        <v>5.8456725179500003E-4</v>
      </c>
      <c r="W153">
        <v>6.38661857106E-4</v>
      </c>
      <c r="X153">
        <v>6.0313865321899997E-4</v>
      </c>
      <c r="Y153">
        <v>6.3034791577000005E-4</v>
      </c>
      <c r="Z153">
        <v>6.5032296962800001E-4</v>
      </c>
      <c r="AA153">
        <v>7.1726639336500001E-4</v>
      </c>
      <c r="AB153">
        <v>7.3367832950700001E-4</v>
      </c>
      <c r="AC153">
        <v>7.0031459090200002E-4</v>
      </c>
      <c r="AD153">
        <v>6.2797250396E-4</v>
      </c>
      <c r="AE153">
        <v>7.5116999829000003E-4</v>
      </c>
      <c r="AF153">
        <v>8.6443395232199997E-4</v>
      </c>
      <c r="AG153">
        <v>9.1280597463599998E-4</v>
      </c>
      <c r="AH153">
        <v>8.7717479748500001E-4</v>
      </c>
      <c r="AI153">
        <v>1.0569502822E-3</v>
      </c>
      <c r="AJ153">
        <v>1.04755660822E-3</v>
      </c>
      <c r="AK153">
        <v>1.0313606186100001E-3</v>
      </c>
      <c r="AL153">
        <v>1.1662192254600001E-3</v>
      </c>
      <c r="AN153" s="1">
        <v>2149200000000</v>
      </c>
      <c r="AO153">
        <v>2.1060105581399999</v>
      </c>
      <c r="AP153">
        <v>-1.05517328551</v>
      </c>
      <c r="AQ153" s="1">
        <f t="shared" si="121"/>
        <v>1728576746.3614995</v>
      </c>
      <c r="AR153" s="1">
        <f t="shared" si="122"/>
        <v>1678728053.0840187</v>
      </c>
      <c r="AS153" s="1">
        <f t="shared" si="123"/>
        <v>1896205195.3318636</v>
      </c>
      <c r="AT153" s="1">
        <f t="shared" si="124"/>
        <v>2977237641.7422705</v>
      </c>
      <c r="AU153" s="1">
        <f t="shared" si="125"/>
        <v>2474352294.8357053</v>
      </c>
      <c r="AV153" s="1">
        <f t="shared" si="126"/>
        <v>2316986812.1290178</v>
      </c>
      <c r="AW153" s="1">
        <f t="shared" si="127"/>
        <v>2678145482.0638065</v>
      </c>
      <c r="AX153" s="1">
        <f t="shared" si="128"/>
        <v>2673258355.2758899</v>
      </c>
      <c r="AY153" s="1">
        <f t="shared" si="129"/>
        <v>2779797719.3429871</v>
      </c>
      <c r="AZ153" s="1">
        <f t="shared" si="130"/>
        <v>2310633547.3002005</v>
      </c>
      <c r="BA153" s="1">
        <f t="shared" si="131"/>
        <v>2204094183.2331038</v>
      </c>
      <c r="BB153" s="1">
        <f t="shared" si="132"/>
        <v>2205071608.5906863</v>
      </c>
      <c r="BC153" s="1">
        <f t="shared" si="133"/>
        <v>2505141193.6267347</v>
      </c>
      <c r="BD153" s="1">
        <f t="shared" si="134"/>
        <v>2458224776.4220033</v>
      </c>
      <c r="BE153" s="1">
        <f t="shared" si="135"/>
        <v>2419127762.0869904</v>
      </c>
      <c r="BF153" s="1">
        <f t="shared" si="136"/>
        <v>2967952100.8361778</v>
      </c>
      <c r="BG153" s="1">
        <f t="shared" si="137"/>
        <v>2854082046.5826802</v>
      </c>
      <c r="BH153" s="1">
        <f t="shared" si="138"/>
        <v>2645890445.236402</v>
      </c>
      <c r="BI153" s="1">
        <f t="shared" si="139"/>
        <v>2890735497.523735</v>
      </c>
      <c r="BJ153" s="1">
        <f t="shared" si="140"/>
        <v>2729949026.0609794</v>
      </c>
      <c r="BK153" s="1">
        <f t="shared" si="141"/>
        <v>2853104621.2205706</v>
      </c>
      <c r="BL153" s="1">
        <f t="shared" si="142"/>
        <v>2943516466.8784919</v>
      </c>
      <c r="BM153" s="1">
        <f t="shared" si="143"/>
        <v>3246518327.9872899</v>
      </c>
      <c r="BN153" s="1">
        <f t="shared" si="144"/>
        <v>3320802655.2269826</v>
      </c>
      <c r="BO153" s="1">
        <f t="shared" si="145"/>
        <v>3169790437.3491125</v>
      </c>
      <c r="BP153" s="1">
        <f t="shared" si="146"/>
        <v>2842352942.2781024</v>
      </c>
      <c r="BQ153" s="1">
        <f t="shared" si="147"/>
        <v>3399974109.2591181</v>
      </c>
      <c r="BR153" s="1">
        <f t="shared" si="148"/>
        <v>3912633709.7460418</v>
      </c>
      <c r="BS153" s="1">
        <f t="shared" si="149"/>
        <v>4131576990.0347881</v>
      </c>
      <c r="BT153" s="1">
        <f t="shared" si="150"/>
        <v>3970301805.8932414</v>
      </c>
      <c r="BU153" s="1">
        <f t="shared" si="151"/>
        <v>4784008416.7828484</v>
      </c>
      <c r="BV153" s="1">
        <f t="shared" si="152"/>
        <v>4741490413.6736641</v>
      </c>
      <c r="BW153" s="1">
        <f t="shared" si="153"/>
        <v>4668183511.809659</v>
      </c>
      <c r="BX153" s="1">
        <f t="shared" si="154"/>
        <v>5278585648.1363783</v>
      </c>
    </row>
    <row r="154" spans="1:76" x14ac:dyDescent="0.2">
      <c r="A154">
        <v>152</v>
      </c>
      <c r="B154" t="s">
        <v>148</v>
      </c>
      <c r="C154" t="s">
        <v>201</v>
      </c>
      <c r="D154">
        <v>1221000</v>
      </c>
      <c r="E154">
        <v>2.7241654530499998E-4</v>
      </c>
      <c r="F154">
        <v>2.21777084445E-4</v>
      </c>
      <c r="G154">
        <v>3.2575533776600001E-4</v>
      </c>
      <c r="H154">
        <v>3.42599166965E-4</v>
      </c>
      <c r="I154">
        <v>2.5751623486E-4</v>
      </c>
      <c r="J154">
        <v>2.3257441085499999E-4</v>
      </c>
      <c r="K154">
        <v>3.28562642633E-4</v>
      </c>
      <c r="L154">
        <v>3.7412736007999997E-4</v>
      </c>
      <c r="M154">
        <v>4.2919372476700002E-4</v>
      </c>
      <c r="N154">
        <v>2.21021271597E-4</v>
      </c>
      <c r="O154">
        <v>2.78031155038E-4</v>
      </c>
      <c r="P154">
        <v>2.91851732841E-4</v>
      </c>
      <c r="Q154">
        <v>3.5609582497600001E-4</v>
      </c>
      <c r="R154">
        <v>3.2100451414599998E-4</v>
      </c>
      <c r="S154">
        <v>3.6538152568799998E-4</v>
      </c>
      <c r="T154">
        <v>4.9106240509199999E-4</v>
      </c>
      <c r="U154">
        <v>3.8438482016800001E-4</v>
      </c>
      <c r="V154">
        <v>4.54027575508E-4</v>
      </c>
      <c r="W154">
        <v>5.2172681209400004E-4</v>
      </c>
      <c r="X154">
        <v>4.6568868803000002E-4</v>
      </c>
      <c r="Y154">
        <v>5.2107897250899999E-4</v>
      </c>
      <c r="Z154">
        <v>5.49691887494E-4</v>
      </c>
      <c r="AA154">
        <v>5.2172681209400004E-4</v>
      </c>
      <c r="AB154">
        <v>4.9894445337000004E-4</v>
      </c>
      <c r="AC154">
        <v>6.1544760532600002E-4</v>
      </c>
      <c r="AD154">
        <v>5.2798926141100003E-4</v>
      </c>
      <c r="AE154">
        <v>5.3435968399199996E-4</v>
      </c>
      <c r="AF154">
        <v>6.3077980882699999E-4</v>
      </c>
      <c r="AG154">
        <v>5.8467522505899997E-4</v>
      </c>
      <c r="AH154">
        <v>5.6750747606899995E-4</v>
      </c>
      <c r="AI154">
        <v>8.2750709600300004E-4</v>
      </c>
      <c r="AJ154">
        <v>6.8822158532400003E-4</v>
      </c>
      <c r="AK154">
        <v>7.5440919621200004E-4</v>
      </c>
      <c r="AL154">
        <v>1.01300516371E-3</v>
      </c>
      <c r="AN154" s="1">
        <v>2149200000000</v>
      </c>
      <c r="AO154">
        <v>2.1060105581399999</v>
      </c>
      <c r="AP154">
        <v>-1.05517328551</v>
      </c>
      <c r="AQ154" s="1">
        <f t="shared" si="121"/>
        <v>1233022089.6458607</v>
      </c>
      <c r="AR154" s="1">
        <f t="shared" si="122"/>
        <v>1003815843.0934384</v>
      </c>
      <c r="AS154" s="1">
        <f t="shared" si="123"/>
        <v>1474446153.1726</v>
      </c>
      <c r="AT154" s="1">
        <f t="shared" si="124"/>
        <v>1550685331.1319857</v>
      </c>
      <c r="AU154" s="1">
        <f t="shared" si="125"/>
        <v>1165579739.9137766</v>
      </c>
      <c r="AV154" s="1">
        <f t="shared" si="126"/>
        <v>1052687111.0178623</v>
      </c>
      <c r="AW154" s="1">
        <f t="shared" si="127"/>
        <v>1487152682.8347604</v>
      </c>
      <c r="AX154" s="1">
        <f t="shared" si="128"/>
        <v>1693389433.4613459</v>
      </c>
      <c r="AY154" s="1">
        <f t="shared" si="129"/>
        <v>1942632899.8578033</v>
      </c>
      <c r="AZ154" s="1">
        <f t="shared" si="130"/>
        <v>1000394854.341897</v>
      </c>
      <c r="BA154" s="1">
        <f t="shared" si="131"/>
        <v>1258435148.965656</v>
      </c>
      <c r="BB154" s="1">
        <f t="shared" si="132"/>
        <v>1320990371.9007716</v>
      </c>
      <c r="BC154" s="1">
        <f t="shared" si="133"/>
        <v>1611774416.0307262</v>
      </c>
      <c r="BD154" s="1">
        <f t="shared" si="134"/>
        <v>1452942795.2876637</v>
      </c>
      <c r="BE154" s="1">
        <f t="shared" si="135"/>
        <v>1653803706.4430149</v>
      </c>
      <c r="BF154" s="1">
        <f t="shared" si="136"/>
        <v>2222665265.04529</v>
      </c>
      <c r="BG154" s="1">
        <f t="shared" si="137"/>
        <v>1739817137.9827592</v>
      </c>
      <c r="BH154" s="1">
        <f t="shared" si="138"/>
        <v>2055036816.0749259</v>
      </c>
      <c r="BI154" s="1">
        <f t="shared" si="139"/>
        <v>2361459665.9397912</v>
      </c>
      <c r="BJ154" s="1">
        <f t="shared" si="140"/>
        <v>2107817785.4296827</v>
      </c>
      <c r="BK154" s="1">
        <f t="shared" si="141"/>
        <v>2358527389.862515</v>
      </c>
      <c r="BL154" s="1">
        <f t="shared" si="142"/>
        <v>2488036249.8554492</v>
      </c>
      <c r="BM154" s="1">
        <f t="shared" si="143"/>
        <v>2361459665.9397912</v>
      </c>
      <c r="BN154" s="1">
        <f t="shared" si="144"/>
        <v>2258341290.6242356</v>
      </c>
      <c r="BO154" s="1">
        <f t="shared" si="145"/>
        <v>2785662271.4930129</v>
      </c>
      <c r="BP154" s="1">
        <f t="shared" si="146"/>
        <v>2389805001.3323359</v>
      </c>
      <c r="BQ154" s="1">
        <f t="shared" si="147"/>
        <v>2418639049.4036727</v>
      </c>
      <c r="BR154" s="1">
        <f t="shared" si="148"/>
        <v>2855059471.9402633</v>
      </c>
      <c r="BS154" s="1">
        <f t="shared" si="149"/>
        <v>2646379157.9151936</v>
      </c>
      <c r="BT154" s="1">
        <f t="shared" si="150"/>
        <v>2568673841.9239593</v>
      </c>
      <c r="BU154" s="1">
        <f t="shared" si="151"/>
        <v>3745493973.4589958</v>
      </c>
      <c r="BV154" s="1">
        <f t="shared" si="152"/>
        <v>3115054617.2791891</v>
      </c>
      <c r="BW154" s="1">
        <f t="shared" si="153"/>
        <v>3414635489.6319189</v>
      </c>
      <c r="BX154" s="1">
        <f t="shared" si="154"/>
        <v>4585102356.3245592</v>
      </c>
    </row>
    <row r="155" spans="1:76" x14ac:dyDescent="0.2">
      <c r="A155">
        <v>153</v>
      </c>
      <c r="B155" t="s">
        <v>148</v>
      </c>
      <c r="C155" t="s">
        <v>202</v>
      </c>
      <c r="D155">
        <v>1463000</v>
      </c>
      <c r="E155">
        <v>6.0102237724299996E-3</v>
      </c>
      <c r="F155">
        <v>5.8620844540999998E-3</v>
      </c>
      <c r="G155">
        <v>6.8606212004199999E-3</v>
      </c>
      <c r="H155">
        <v>9.4920376196100005E-3</v>
      </c>
      <c r="I155">
        <v>9.4784329883400003E-3</v>
      </c>
      <c r="J155">
        <v>9.9795369069899994E-3</v>
      </c>
      <c r="K155">
        <v>1.1622026200399999E-2</v>
      </c>
      <c r="L155">
        <v>1.12540533163E-2</v>
      </c>
      <c r="M155">
        <v>1.40549877602E-2</v>
      </c>
      <c r="N155">
        <v>8.3819644914799995E-3</v>
      </c>
      <c r="O155">
        <v>9.0364984184099998E-3</v>
      </c>
      <c r="P155">
        <v>1.05137886177E-2</v>
      </c>
      <c r="Q155">
        <v>1.17439280155E-2</v>
      </c>
      <c r="R155">
        <v>1.2387988535800001E-2</v>
      </c>
      <c r="S155">
        <v>1.30201719971E-2</v>
      </c>
      <c r="T155">
        <v>1.4519920635300001E-2</v>
      </c>
      <c r="U155">
        <v>1.32651633333E-2</v>
      </c>
      <c r="V155">
        <v>1.39447470575E-2</v>
      </c>
      <c r="W155">
        <v>1.42578695234E-2</v>
      </c>
      <c r="X155">
        <v>1.2662780492900001E-2</v>
      </c>
      <c r="Y155">
        <v>1.38898966394E-2</v>
      </c>
      <c r="Z155">
        <v>1.5064537779400001E-2</v>
      </c>
      <c r="AA155">
        <v>1.6925564959300001E-2</v>
      </c>
      <c r="AB155">
        <v>1.63405658145E-2</v>
      </c>
      <c r="AC155">
        <v>1.6029062947499999E-2</v>
      </c>
      <c r="AD155">
        <v>1.45087993891E-2</v>
      </c>
      <c r="AE155">
        <v>1.7056212608900001E-2</v>
      </c>
      <c r="AF155">
        <v>2.0139389165E-2</v>
      </c>
      <c r="AG155">
        <v>2.07445793102E-2</v>
      </c>
      <c r="AH155">
        <v>1.88405787712E-2</v>
      </c>
      <c r="AI155">
        <v>2.461218163E-2</v>
      </c>
      <c r="AJ155">
        <v>2.6357461470799998E-2</v>
      </c>
      <c r="AK155">
        <v>2.6903050374299999E-2</v>
      </c>
      <c r="AL155">
        <v>2.97026891389E-2</v>
      </c>
      <c r="AN155" s="1">
        <v>2149200000000</v>
      </c>
      <c r="AO155">
        <v>2.1060105581399999</v>
      </c>
      <c r="AP155">
        <v>-1.05517328551</v>
      </c>
      <c r="AQ155" s="1">
        <f t="shared" si="121"/>
        <v>27203702575.494221</v>
      </c>
      <c r="AR155" s="1">
        <f t="shared" si="122"/>
        <v>26533188779.639923</v>
      </c>
      <c r="AS155" s="1">
        <f t="shared" si="123"/>
        <v>31052803636.943039</v>
      </c>
      <c r="AT155" s="1">
        <f t="shared" si="124"/>
        <v>42963220341.939453</v>
      </c>
      <c r="AU155" s="1">
        <f t="shared" si="125"/>
        <v>42901642544.384544</v>
      </c>
      <c r="AV155" s="1">
        <f t="shared" si="126"/>
        <v>45169758088.58461</v>
      </c>
      <c r="AW155" s="1">
        <f t="shared" si="127"/>
        <v>52604055364.889503</v>
      </c>
      <c r="AX155" s="1">
        <f t="shared" si="128"/>
        <v>50938522553.811508</v>
      </c>
      <c r="AY155" s="1">
        <f t="shared" si="129"/>
        <v>63616218165.551781</v>
      </c>
      <c r="AZ155" s="1">
        <f t="shared" si="130"/>
        <v>37938765287.001022</v>
      </c>
      <c r="BA155" s="1">
        <f t="shared" si="131"/>
        <v>40901341548.379539</v>
      </c>
      <c r="BB155" s="1">
        <f t="shared" si="132"/>
        <v>47587908425.22802</v>
      </c>
      <c r="BC155" s="1">
        <f t="shared" si="133"/>
        <v>53155811979.444397</v>
      </c>
      <c r="BD155" s="1">
        <f t="shared" si="134"/>
        <v>56070983110.880562</v>
      </c>
      <c r="BE155" s="1">
        <f t="shared" si="135"/>
        <v>58932395847.830696</v>
      </c>
      <c r="BF155" s="1">
        <f t="shared" si="136"/>
        <v>65720614961.858772</v>
      </c>
      <c r="BG155" s="1">
        <f t="shared" si="137"/>
        <v>60041284916.84169</v>
      </c>
      <c r="BH155" s="1">
        <f t="shared" si="138"/>
        <v>63117242519.799446</v>
      </c>
      <c r="BI155" s="1">
        <f t="shared" si="139"/>
        <v>64534509289.653</v>
      </c>
      <c r="BJ155" s="1">
        <f t="shared" si="140"/>
        <v>57314756879.400993</v>
      </c>
      <c r="BK155" s="1">
        <f t="shared" si="141"/>
        <v>62868976479.027626</v>
      </c>
      <c r="BL155" s="1">
        <f t="shared" si="142"/>
        <v>68185681715.874382</v>
      </c>
      <c r="BM155" s="1">
        <f t="shared" si="143"/>
        <v>76609133454.750565</v>
      </c>
      <c r="BN155" s="1">
        <f t="shared" si="144"/>
        <v>73961288159.029816</v>
      </c>
      <c r="BO155" s="1">
        <f t="shared" si="145"/>
        <v>72551352079.086563</v>
      </c>
      <c r="BP155" s="1">
        <f t="shared" si="146"/>
        <v>65670277555.907021</v>
      </c>
      <c r="BQ155" s="1">
        <f t="shared" si="147"/>
        <v>77200475796.812607</v>
      </c>
      <c r="BR155" s="1">
        <f t="shared" si="148"/>
        <v>91155666351.384888</v>
      </c>
      <c r="BS155" s="1">
        <f t="shared" si="149"/>
        <v>93894900918.184494</v>
      </c>
      <c r="BT155" s="1">
        <f t="shared" si="150"/>
        <v>85276941533.022522</v>
      </c>
      <c r="BU155" s="1">
        <f t="shared" si="151"/>
        <v>111400589087.5273</v>
      </c>
      <c r="BV155" s="1">
        <f t="shared" si="152"/>
        <v>119300140834.32243</v>
      </c>
      <c r="BW155" s="1">
        <f t="shared" si="153"/>
        <v>121769606002.5558</v>
      </c>
      <c r="BX155" s="1">
        <f t="shared" si="154"/>
        <v>134441437061.55312</v>
      </c>
    </row>
    <row r="156" spans="1:76" x14ac:dyDescent="0.2">
      <c r="A156">
        <v>154</v>
      </c>
      <c r="B156" t="s">
        <v>148</v>
      </c>
      <c r="C156" t="s">
        <v>203</v>
      </c>
      <c r="D156">
        <v>2035000</v>
      </c>
      <c r="E156">
        <v>2.3646144836200001E-3</v>
      </c>
      <c r="F156">
        <v>2.1879702235700002E-3</v>
      </c>
      <c r="G156">
        <v>2.1321480460300001E-3</v>
      </c>
      <c r="H156">
        <v>3.06028622417E-3</v>
      </c>
      <c r="I156">
        <v>3.0716234169000001E-3</v>
      </c>
      <c r="J156">
        <v>2.8497383591899999E-3</v>
      </c>
      <c r="K156">
        <v>3.38053492546E-3</v>
      </c>
      <c r="L156">
        <v>3.5916226567600002E-3</v>
      </c>
      <c r="M156">
        <v>3.4671294832700002E-3</v>
      </c>
      <c r="N156">
        <v>2.8934675311399999E-3</v>
      </c>
      <c r="O156">
        <v>3.0893310322100001E-3</v>
      </c>
      <c r="P156">
        <v>2.8185340858599998E-3</v>
      </c>
      <c r="Q156">
        <v>2.98254547402E-3</v>
      </c>
      <c r="R156">
        <v>2.8814824988300002E-3</v>
      </c>
      <c r="S156">
        <v>3.9509576796599999E-3</v>
      </c>
      <c r="T156">
        <v>4.3308076227400001E-3</v>
      </c>
      <c r="U156">
        <v>3.7044547177400001E-3</v>
      </c>
      <c r="V156">
        <v>3.39025251923E-3</v>
      </c>
      <c r="W156">
        <v>4.4884485883099996E-3</v>
      </c>
      <c r="X156">
        <v>3.89513550213E-3</v>
      </c>
      <c r="Y156">
        <v>4.37680423324E-3</v>
      </c>
      <c r="Z156">
        <v>4.6418785965899999E-3</v>
      </c>
      <c r="AA156">
        <v>4.9478748270299997E-3</v>
      </c>
      <c r="AB156">
        <v>5.1974010403400004E-3</v>
      </c>
      <c r="AC156">
        <v>4.7204831328500002E-3</v>
      </c>
      <c r="AD156">
        <v>4.6007407829700003E-3</v>
      </c>
      <c r="AE156">
        <v>5.3202746148800001E-3</v>
      </c>
      <c r="AF156">
        <v>6.4988027924500003E-3</v>
      </c>
      <c r="AG156">
        <v>6.8838354522000001E-3</v>
      </c>
      <c r="AH156">
        <v>5.8285047689599998E-3</v>
      </c>
      <c r="AI156">
        <v>8.4707185145600009E-3</v>
      </c>
      <c r="AJ156">
        <v>8.6193976992200005E-3</v>
      </c>
      <c r="AK156">
        <v>8.0579367259400007E-3</v>
      </c>
      <c r="AL156">
        <v>9.5126605130499992E-3</v>
      </c>
      <c r="AN156" s="1">
        <v>2149200000000</v>
      </c>
      <c r="AO156">
        <v>2.1060105581399999</v>
      </c>
      <c r="AP156">
        <v>-1.05517328551</v>
      </c>
      <c r="AQ156" s="1">
        <f t="shared" si="121"/>
        <v>10702807674.679392</v>
      </c>
      <c r="AR156" s="1">
        <f t="shared" si="122"/>
        <v>9903273731.51548</v>
      </c>
      <c r="AS156" s="1">
        <f t="shared" si="123"/>
        <v>9650609276.3448486</v>
      </c>
      <c r="AT156" s="1">
        <f t="shared" si="124"/>
        <v>13851583466.840466</v>
      </c>
      <c r="AU156" s="1">
        <f t="shared" si="125"/>
        <v>13902898298.158848</v>
      </c>
      <c r="AV156" s="1">
        <f t="shared" si="126"/>
        <v>12898593742.382092</v>
      </c>
      <c r="AW156" s="1">
        <f t="shared" si="127"/>
        <v>15301105273.340378</v>
      </c>
      <c r="AX156" s="1">
        <f t="shared" si="128"/>
        <v>16256538561.192711</v>
      </c>
      <c r="AY156" s="1">
        <f t="shared" si="129"/>
        <v>15693052842.102407</v>
      </c>
      <c r="AZ156" s="1">
        <f t="shared" si="130"/>
        <v>13096522377.428482</v>
      </c>
      <c r="BA156" s="1">
        <f t="shared" si="131"/>
        <v>13983047177.544041</v>
      </c>
      <c r="BB156" s="1">
        <f t="shared" si="132"/>
        <v>12757355778.057421</v>
      </c>
      <c r="BC156" s="1">
        <f t="shared" si="133"/>
        <v>13499710337.793665</v>
      </c>
      <c r="BD156" s="1">
        <f t="shared" si="134"/>
        <v>13042275270.055458</v>
      </c>
      <c r="BE156" s="1">
        <f t="shared" si="135"/>
        <v>17882974357.605289</v>
      </c>
      <c r="BF156" s="1">
        <f t="shared" si="136"/>
        <v>19602265563.0788</v>
      </c>
      <c r="BG156" s="1">
        <f t="shared" si="137"/>
        <v>16767243310.982573</v>
      </c>
      <c r="BH156" s="1">
        <f t="shared" si="138"/>
        <v>15345089414.476887</v>
      </c>
      <c r="BI156" s="1">
        <f t="shared" si="139"/>
        <v>20315786074.702969</v>
      </c>
      <c r="BJ156" s="1">
        <f t="shared" si="140"/>
        <v>17630309902.479923</v>
      </c>
      <c r="BK156" s="1">
        <f t="shared" si="141"/>
        <v>19810457164.406975</v>
      </c>
      <c r="BL156" s="1">
        <f t="shared" si="142"/>
        <v>21010246791.881428</v>
      </c>
      <c r="BM156" s="1">
        <f t="shared" si="143"/>
        <v>22395258524.77179</v>
      </c>
      <c r="BN156" s="1">
        <f t="shared" si="144"/>
        <v>23524673526.391624</v>
      </c>
      <c r="BO156" s="1">
        <f t="shared" si="145"/>
        <v>21366029622.349506</v>
      </c>
      <c r="BP156" s="1">
        <f t="shared" si="146"/>
        <v>20824047261.098877</v>
      </c>
      <c r="BQ156" s="1">
        <f t="shared" si="147"/>
        <v>24080828555.345318</v>
      </c>
      <c r="BR156" s="1">
        <f t="shared" si="148"/>
        <v>29415127448.927307</v>
      </c>
      <c r="BS156" s="1">
        <f t="shared" si="149"/>
        <v>31157876862.973763</v>
      </c>
      <c r="BT156" s="1">
        <f t="shared" si="150"/>
        <v>26381199136.372787</v>
      </c>
      <c r="BU156" s="1">
        <f t="shared" si="151"/>
        <v>38340487109.293625</v>
      </c>
      <c r="BV156" s="1">
        <f t="shared" si="152"/>
        <v>39013444468.587135</v>
      </c>
      <c r="BW156" s="1">
        <f t="shared" si="153"/>
        <v>36472138536.698143</v>
      </c>
      <c r="BX156" s="1">
        <f t="shared" si="154"/>
        <v>43056564463.661064</v>
      </c>
    </row>
    <row r="157" spans="1:76" x14ac:dyDescent="0.2">
      <c r="A157">
        <v>155</v>
      </c>
      <c r="B157" t="s">
        <v>148</v>
      </c>
      <c r="C157" t="s">
        <v>204</v>
      </c>
      <c r="D157">
        <v>1590000</v>
      </c>
      <c r="E157">
        <v>8.3193399983099998E-4</v>
      </c>
      <c r="F157">
        <v>7.1186773015999999E-4</v>
      </c>
      <c r="G157">
        <v>9.0038904926499999E-4</v>
      </c>
      <c r="H157">
        <v>1.1333953531799999E-3</v>
      </c>
      <c r="I157">
        <v>9.4314646184599999E-4</v>
      </c>
      <c r="J157">
        <v>9.3375278786999997E-4</v>
      </c>
      <c r="K157">
        <v>1.0658040898499999E-3</v>
      </c>
      <c r="L157">
        <v>1.0187277467099999E-3</v>
      </c>
      <c r="M157">
        <v>9.6765639279499998E-4</v>
      </c>
      <c r="N157">
        <v>9.2986575036199995E-4</v>
      </c>
      <c r="O157">
        <v>7.8496562995099999E-4</v>
      </c>
      <c r="P157">
        <v>8.6475787211499997E-4</v>
      </c>
      <c r="Q157">
        <v>9.2090396944299999E-4</v>
      </c>
      <c r="R157">
        <v>9.4865309831399999E-4</v>
      </c>
      <c r="S157">
        <v>9.1518138644600003E-4</v>
      </c>
      <c r="T157">
        <v>1.0361114422299999E-3</v>
      </c>
      <c r="U157">
        <v>9.8752347338799994E-4</v>
      </c>
      <c r="V157">
        <v>9.2327938125300003E-4</v>
      </c>
      <c r="W157">
        <v>9.3213318890799995E-4</v>
      </c>
      <c r="X157">
        <v>9.46385659768E-4</v>
      </c>
      <c r="Y157">
        <v>9.9227429700800003E-4</v>
      </c>
      <c r="Z157">
        <v>9.6474111466400005E-4</v>
      </c>
      <c r="AA157">
        <v>1.0187277467099999E-3</v>
      </c>
      <c r="AB157">
        <v>1.05749014852E-3</v>
      </c>
      <c r="AC157">
        <v>1.02347857033E-3</v>
      </c>
      <c r="AD157">
        <v>9.4822120525800001E-4</v>
      </c>
      <c r="AE157">
        <v>1.0997076947799999E-3</v>
      </c>
      <c r="AF157">
        <v>1.21912612487E-3</v>
      </c>
      <c r="AG157">
        <v>1.2040098678899999E-3</v>
      </c>
      <c r="AH157">
        <v>1.1458122785500001E-3</v>
      </c>
      <c r="AI157">
        <v>1.5377552271999999E-3</v>
      </c>
      <c r="AJ157">
        <v>1.4330211610299999E-3</v>
      </c>
      <c r="AK157">
        <v>1.45072877634E-3</v>
      </c>
      <c r="AL157">
        <v>1.57910898735E-3</v>
      </c>
      <c r="AN157" s="1">
        <v>2149200000000</v>
      </c>
      <c r="AO157">
        <v>2.1060105581399999</v>
      </c>
      <c r="AP157">
        <v>-1.05517328551</v>
      </c>
      <c r="AQ157" s="1">
        <f t="shared" si="121"/>
        <v>3765531193.3075571</v>
      </c>
      <c r="AR157" s="1">
        <f t="shared" si="122"/>
        <v>3222082694.0250778</v>
      </c>
      <c r="AS157" s="1">
        <f t="shared" si="123"/>
        <v>4075375031.9239635</v>
      </c>
      <c r="AT157" s="1">
        <f t="shared" si="124"/>
        <v>5130016993.6750975</v>
      </c>
      <c r="AU157" s="1">
        <f t="shared" si="125"/>
        <v>4268905252.8929143</v>
      </c>
      <c r="AV157" s="1">
        <f t="shared" si="126"/>
        <v>4226387249.8018332</v>
      </c>
      <c r="AW157" s="1">
        <f t="shared" si="127"/>
        <v>4824082856.4528131</v>
      </c>
      <c r="AX157" s="1">
        <f t="shared" si="128"/>
        <v>4611004128.3367243</v>
      </c>
      <c r="AY157" s="1">
        <f t="shared" si="129"/>
        <v>4379843031.0736628</v>
      </c>
      <c r="AZ157" s="1">
        <f t="shared" si="130"/>
        <v>4208793593.3472309</v>
      </c>
      <c r="BA157" s="1">
        <f t="shared" si="131"/>
        <v>3552941177.8521547</v>
      </c>
      <c r="BB157" s="1">
        <f t="shared" si="132"/>
        <v>3914099847.786943</v>
      </c>
      <c r="BC157" s="1">
        <f t="shared" si="133"/>
        <v>4168230440.9758425</v>
      </c>
      <c r="BD157" s="1">
        <f t="shared" si="134"/>
        <v>4293829599.5293918</v>
      </c>
      <c r="BE157" s="1">
        <f t="shared" si="135"/>
        <v>4142328668.9772563</v>
      </c>
      <c r="BF157" s="1">
        <f t="shared" si="136"/>
        <v>4689686869.6945944</v>
      </c>
      <c r="BG157" s="1">
        <f t="shared" si="137"/>
        <v>4469766164.0482645</v>
      </c>
      <c r="BH157" s="1">
        <f t="shared" si="138"/>
        <v>4178982119.9183106</v>
      </c>
      <c r="BI157" s="1">
        <f t="shared" si="139"/>
        <v>4219056559.6109066</v>
      </c>
      <c r="BJ157" s="1">
        <f t="shared" si="140"/>
        <v>4283566633.2657146</v>
      </c>
      <c r="BK157" s="1">
        <f t="shared" si="141"/>
        <v>4491269521.9332018</v>
      </c>
      <c r="BL157" s="1">
        <f t="shared" si="142"/>
        <v>4366647788.7327108</v>
      </c>
      <c r="BM157" s="1">
        <f t="shared" si="143"/>
        <v>4611004128.3367243</v>
      </c>
      <c r="BN157" s="1">
        <f t="shared" si="144"/>
        <v>4786451980.1768074</v>
      </c>
      <c r="BO157" s="1">
        <f t="shared" si="145"/>
        <v>4632507486.2216606</v>
      </c>
      <c r="BP157" s="1">
        <f t="shared" si="146"/>
        <v>4291874748.8142252</v>
      </c>
      <c r="BQ157" s="1">
        <f t="shared" si="147"/>
        <v>4977538637.7472725</v>
      </c>
      <c r="BR157" s="1">
        <f t="shared" si="148"/>
        <v>5518054860.970583</v>
      </c>
      <c r="BS157" s="1">
        <f t="shared" si="149"/>
        <v>5449635085.8492308</v>
      </c>
      <c r="BT157" s="1">
        <f t="shared" si="150"/>
        <v>5186218951.7813959</v>
      </c>
      <c r="BU157" s="1">
        <f t="shared" si="151"/>
        <v>6960245977.2886209</v>
      </c>
      <c r="BV157" s="1">
        <f t="shared" si="152"/>
        <v>6486194678.4533911</v>
      </c>
      <c r="BW157" s="1">
        <f t="shared" si="153"/>
        <v>6566343557.838583</v>
      </c>
      <c r="BX157" s="1">
        <f t="shared" si="154"/>
        <v>7147422933.4378071</v>
      </c>
    </row>
    <row r="158" spans="1:76" x14ac:dyDescent="0.2">
      <c r="A158">
        <v>156</v>
      </c>
      <c r="B158" t="s">
        <v>148</v>
      </c>
      <c r="C158" t="s">
        <v>205</v>
      </c>
      <c r="D158">
        <v>1100000</v>
      </c>
      <c r="E158">
        <v>2.13895036167E-4</v>
      </c>
      <c r="F158">
        <v>1.67250586079E-4</v>
      </c>
      <c r="G158">
        <v>1.9359606251699999E-4</v>
      </c>
      <c r="H158">
        <v>1.9208443682000001E-4</v>
      </c>
      <c r="I158">
        <v>2.1875383305100001E-4</v>
      </c>
      <c r="J158">
        <v>1.8614590729500001E-4</v>
      </c>
      <c r="K158">
        <v>2.53089331032E-4</v>
      </c>
      <c r="L158">
        <v>2.9833012868699999E-4</v>
      </c>
      <c r="M158">
        <v>2.8634509637299999E-4</v>
      </c>
      <c r="N158">
        <v>2.00614324683E-4</v>
      </c>
      <c r="O158">
        <v>2.07848533378E-4</v>
      </c>
      <c r="P158">
        <v>2.3063089210100001E-4</v>
      </c>
      <c r="Q158">
        <v>2.2080532506900001E-4</v>
      </c>
      <c r="R158">
        <v>2.5082189248600001E-4</v>
      </c>
      <c r="S158">
        <v>3.2489155165399999E-4</v>
      </c>
      <c r="T158">
        <v>3.1895302212799997E-4</v>
      </c>
      <c r="U158">
        <v>2.9854607521499998E-4</v>
      </c>
      <c r="V158">
        <v>3.1506598462099997E-4</v>
      </c>
      <c r="W158">
        <v>3.5965894269100003E-4</v>
      </c>
      <c r="X158">
        <v>2.9066402693599997E-4</v>
      </c>
      <c r="Y158">
        <v>3.05888257173E-4</v>
      </c>
      <c r="Z158">
        <v>3.0297297904299998E-4</v>
      </c>
      <c r="AA158">
        <v>3.9971702366899998E-4</v>
      </c>
      <c r="AB158">
        <v>3.6473368610400001E-4</v>
      </c>
      <c r="AC158">
        <v>3.5976691595500002E-4</v>
      </c>
      <c r="AD158">
        <v>3.42275247172E-4</v>
      </c>
      <c r="AE158">
        <v>4.5564717446900001E-4</v>
      </c>
      <c r="AF158">
        <v>4.4107078381700002E-4</v>
      </c>
      <c r="AG158">
        <v>4.2260735565700003E-4</v>
      </c>
      <c r="AH158">
        <v>4.8501590230199998E-4</v>
      </c>
      <c r="AI158">
        <v>7.7600384903099996E-4</v>
      </c>
      <c r="AJ158">
        <v>6.2592101194299996E-4</v>
      </c>
      <c r="AK158">
        <v>6.7882791134800001E-4</v>
      </c>
      <c r="AL158">
        <v>7.7978291327399996E-4</v>
      </c>
      <c r="AN158" s="1">
        <v>2149200000000</v>
      </c>
      <c r="AO158">
        <v>2.1060105581399999</v>
      </c>
      <c r="AP158">
        <v>-1.05517328551</v>
      </c>
      <c r="AQ158" s="1">
        <f t="shared" si="121"/>
        <v>968139817.51449299</v>
      </c>
      <c r="AR158" s="1">
        <f t="shared" si="122"/>
        <v>757015940.0954653</v>
      </c>
      <c r="AS158" s="1">
        <f t="shared" si="123"/>
        <v>876261833.82019687</v>
      </c>
      <c r="AT158" s="1">
        <f t="shared" si="124"/>
        <v>869419856.3125881</v>
      </c>
      <c r="AU158" s="1">
        <f t="shared" si="125"/>
        <v>990131888.07822073</v>
      </c>
      <c r="AV158" s="1">
        <f t="shared" si="126"/>
        <v>842540658.95641804</v>
      </c>
      <c r="AW158" s="1">
        <f t="shared" si="127"/>
        <v>1145542520.0652153</v>
      </c>
      <c r="AX158" s="1">
        <f t="shared" si="128"/>
        <v>1350313132.655426</v>
      </c>
      <c r="AY158" s="1">
        <f t="shared" si="129"/>
        <v>1296066025.2642941</v>
      </c>
      <c r="AZ158" s="1">
        <f t="shared" si="130"/>
        <v>908028157.96880937</v>
      </c>
      <c r="BA158" s="1">
        <f t="shared" si="131"/>
        <v>940771907.47953141</v>
      </c>
      <c r="BB158" s="1">
        <f t="shared" si="132"/>
        <v>1043890282.7905608</v>
      </c>
      <c r="BC158" s="1">
        <f t="shared" si="133"/>
        <v>999417428.98431396</v>
      </c>
      <c r="BD158" s="1">
        <f t="shared" si="134"/>
        <v>1135279553.8015392</v>
      </c>
      <c r="BE158" s="1">
        <f t="shared" si="135"/>
        <v>1470536451.7422669</v>
      </c>
      <c r="BF158" s="1">
        <f t="shared" si="136"/>
        <v>1443657254.3815706</v>
      </c>
      <c r="BG158" s="1">
        <f t="shared" si="137"/>
        <v>1351290558.0130091</v>
      </c>
      <c r="BH158" s="1">
        <f t="shared" si="138"/>
        <v>1426063597.9314935</v>
      </c>
      <c r="BI158" s="1">
        <f t="shared" si="139"/>
        <v>1627901934.4444284</v>
      </c>
      <c r="BJ158" s="1">
        <f t="shared" si="140"/>
        <v>1315614532.4295375</v>
      </c>
      <c r="BK158" s="1">
        <f t="shared" si="141"/>
        <v>1384523020.1979964</v>
      </c>
      <c r="BL158" s="1">
        <f t="shared" si="142"/>
        <v>1371327777.8615701</v>
      </c>
      <c r="BM158" s="1">
        <f t="shared" si="143"/>
        <v>1809214338.4300098</v>
      </c>
      <c r="BN158" s="1">
        <f t="shared" si="144"/>
        <v>1650871430.3702655</v>
      </c>
      <c r="BO158" s="1">
        <f t="shared" si="145"/>
        <v>1628390647.1232197</v>
      </c>
      <c r="BP158" s="1">
        <f t="shared" si="146"/>
        <v>1549219193.0910845</v>
      </c>
      <c r="BQ158" s="1">
        <f t="shared" si="147"/>
        <v>2062367506.2613263</v>
      </c>
      <c r="BR158" s="1">
        <f t="shared" si="148"/>
        <v>1996391294.5701435</v>
      </c>
      <c r="BS158" s="1">
        <f t="shared" si="149"/>
        <v>1912821426.4243574</v>
      </c>
      <c r="BT158" s="1">
        <f t="shared" si="150"/>
        <v>2195297355.0058022</v>
      </c>
      <c r="BU158" s="1">
        <f t="shared" si="151"/>
        <v>3512378025.4762402</v>
      </c>
      <c r="BV158" s="1">
        <f t="shared" si="152"/>
        <v>2833067401.3765354</v>
      </c>
      <c r="BW158" s="1">
        <f t="shared" si="153"/>
        <v>3072536614.1881084</v>
      </c>
      <c r="BX158" s="1">
        <f t="shared" si="154"/>
        <v>3529482969.2475257</v>
      </c>
    </row>
    <row r="159" spans="1:76" x14ac:dyDescent="0.2">
      <c r="A159">
        <v>157</v>
      </c>
      <c r="B159" t="s">
        <v>148</v>
      </c>
      <c r="C159" t="s">
        <v>206</v>
      </c>
      <c r="D159">
        <v>1016000</v>
      </c>
      <c r="E159">
        <v>6.3930969668999998E-4</v>
      </c>
      <c r="F159">
        <v>4.4884485883100002E-4</v>
      </c>
      <c r="G159">
        <v>5.3230819197500002E-4</v>
      </c>
      <c r="H159">
        <v>6.3715023140800003E-4</v>
      </c>
      <c r="I159">
        <v>6.0562203829299995E-4</v>
      </c>
      <c r="J159">
        <v>5.2334641105499999E-4</v>
      </c>
      <c r="K159">
        <v>6.0141108099399996E-4</v>
      </c>
      <c r="L159">
        <v>6.6360368111099998E-4</v>
      </c>
      <c r="M159">
        <v>7.5926799309700003E-4</v>
      </c>
      <c r="N159">
        <v>4.0068878304600001E-4</v>
      </c>
      <c r="O159">
        <v>5.3112048606999995E-4</v>
      </c>
      <c r="P159">
        <v>5.8337954588999995E-4</v>
      </c>
      <c r="Q159">
        <v>4.6806409984000001E-4</v>
      </c>
      <c r="R159">
        <v>5.5422676458500002E-4</v>
      </c>
      <c r="S159">
        <v>6.6489936028E-4</v>
      </c>
      <c r="T159">
        <v>8.02673245262E-4</v>
      </c>
      <c r="U159">
        <v>6.4535619947899997E-4</v>
      </c>
      <c r="V159">
        <v>6.5431798039900001E-4</v>
      </c>
      <c r="W159">
        <v>7.5829623372000005E-4</v>
      </c>
      <c r="X159">
        <v>6.9912688499699995E-4</v>
      </c>
      <c r="Y159">
        <v>7.1834612600600004E-4</v>
      </c>
      <c r="Z159">
        <v>6.7677641933E-4</v>
      </c>
      <c r="AA159">
        <v>6.9502390096200001E-4</v>
      </c>
      <c r="AB159">
        <v>7.7881115389699998E-4</v>
      </c>
      <c r="AC159">
        <v>8.8246548742599998E-4</v>
      </c>
      <c r="AD159">
        <v>6.9394416832099998E-4</v>
      </c>
      <c r="AE159">
        <v>8.2092072689300005E-4</v>
      </c>
      <c r="AF159">
        <v>9.6160989000500002E-4</v>
      </c>
      <c r="AG159">
        <v>9.9238227027200008E-4</v>
      </c>
      <c r="AH159">
        <v>9.3018967015499996E-4</v>
      </c>
      <c r="AI159">
        <v>1.47145964305E-3</v>
      </c>
      <c r="AJ159">
        <v>1.39728201062E-3</v>
      </c>
      <c r="AK159">
        <v>1.3884282029600001E-3</v>
      </c>
      <c r="AL159">
        <v>1.7527299960099999E-3</v>
      </c>
      <c r="AN159" s="1">
        <v>2149200000000</v>
      </c>
      <c r="AO159">
        <v>2.1060105581399999</v>
      </c>
      <c r="AP159">
        <v>-1.05517328551</v>
      </c>
      <c r="AQ159" s="1">
        <f t="shared" si="121"/>
        <v>2893667773.5964847</v>
      </c>
      <c r="AR159" s="1">
        <f t="shared" si="122"/>
        <v>2031578607.4702971</v>
      </c>
      <c r="AS159" s="1">
        <f t="shared" si="123"/>
        <v>2409353508.5021057</v>
      </c>
      <c r="AT159" s="1">
        <f t="shared" si="124"/>
        <v>2883893520.0116</v>
      </c>
      <c r="AU159" s="1">
        <f t="shared" si="125"/>
        <v>2741189417.6822395</v>
      </c>
      <c r="AV159" s="1">
        <f t="shared" si="126"/>
        <v>2368790356.1261916</v>
      </c>
      <c r="AW159" s="1">
        <f t="shared" si="127"/>
        <v>2722129623.1957879</v>
      </c>
      <c r="AX159" s="1">
        <f t="shared" si="128"/>
        <v>3003628126.4196491</v>
      </c>
      <c r="AY159" s="1">
        <f t="shared" si="129"/>
        <v>3436627560.2001729</v>
      </c>
      <c r="AZ159" s="1">
        <f t="shared" si="130"/>
        <v>1813612752.5436606</v>
      </c>
      <c r="BA159" s="1">
        <f t="shared" si="131"/>
        <v>2403977669.0308714</v>
      </c>
      <c r="BB159" s="1">
        <f t="shared" si="132"/>
        <v>2640514605.7651677</v>
      </c>
      <c r="BC159" s="1">
        <f t="shared" si="133"/>
        <v>2118569464.3721509</v>
      </c>
      <c r="BD159" s="1">
        <f t="shared" si="134"/>
        <v>2508562182.3782759</v>
      </c>
      <c r="BE159" s="1">
        <f t="shared" si="135"/>
        <v>3009492678.569675</v>
      </c>
      <c r="BF159" s="1">
        <f t="shared" si="136"/>
        <v>3633090057.2418733</v>
      </c>
      <c r="BG159" s="1">
        <f t="shared" si="137"/>
        <v>2921035683.6314464</v>
      </c>
      <c r="BH159" s="1">
        <f t="shared" si="138"/>
        <v>2961598836.0073609</v>
      </c>
      <c r="BI159" s="1">
        <f t="shared" si="139"/>
        <v>3432229146.0865221</v>
      </c>
      <c r="BJ159" s="1">
        <f t="shared" si="140"/>
        <v>3164414597.8778777</v>
      </c>
      <c r="BK159" s="1">
        <f t="shared" si="141"/>
        <v>3251405454.7797318</v>
      </c>
      <c r="BL159" s="1">
        <f t="shared" si="142"/>
        <v>3063251073.2820148</v>
      </c>
      <c r="BM159" s="1">
        <f t="shared" si="143"/>
        <v>3145843516.0702181</v>
      </c>
      <c r="BN159" s="1">
        <f t="shared" si="144"/>
        <v>3525084555.1338749</v>
      </c>
      <c r="BO159" s="1">
        <f t="shared" si="145"/>
        <v>3994248727.1766615</v>
      </c>
      <c r="BP159" s="1">
        <f t="shared" si="146"/>
        <v>3140956389.2777753</v>
      </c>
      <c r="BQ159" s="1">
        <f t="shared" si="147"/>
        <v>3715682500.0255499</v>
      </c>
      <c r="BR159" s="1">
        <f t="shared" si="148"/>
        <v>4352475121.034174</v>
      </c>
      <c r="BS159" s="1">
        <f t="shared" si="149"/>
        <v>4491758234.6119938</v>
      </c>
      <c r="BT159" s="1">
        <f t="shared" si="150"/>
        <v>4210259731.3881316</v>
      </c>
      <c r="BU159" s="1">
        <f t="shared" si="151"/>
        <v>6660176392.2661514</v>
      </c>
      <c r="BV159" s="1">
        <f t="shared" si="152"/>
        <v>6324430781.6556845</v>
      </c>
      <c r="BW159" s="1">
        <f t="shared" si="153"/>
        <v>6284356341.9404573</v>
      </c>
      <c r="BX159" s="1">
        <f t="shared" si="154"/>
        <v>7933272921.6046076</v>
      </c>
    </row>
    <row r="160" spans="1:76" x14ac:dyDescent="0.2">
      <c r="A160">
        <v>158</v>
      </c>
      <c r="B160" t="s">
        <v>148</v>
      </c>
      <c r="C160" t="s">
        <v>207</v>
      </c>
      <c r="D160">
        <v>1396000</v>
      </c>
      <c r="E160">
        <v>7.0225810965599998E-4</v>
      </c>
      <c r="F160">
        <v>6.1393597962800005E-4</v>
      </c>
      <c r="G160">
        <v>6.9426808811300002E-4</v>
      </c>
      <c r="H160">
        <v>7.5192581113800005E-4</v>
      </c>
      <c r="I160">
        <v>7.8561346953499997E-4</v>
      </c>
      <c r="J160">
        <v>7.68553693809E-4</v>
      </c>
      <c r="K160">
        <v>1.0785449350200001E-3</v>
      </c>
      <c r="L160">
        <v>1.1910530761999999E-3</v>
      </c>
      <c r="M160">
        <v>1.3283950681299999E-3</v>
      </c>
      <c r="N160">
        <v>7.9209186538100002E-4</v>
      </c>
      <c r="O160">
        <v>9.1885247742499998E-4</v>
      </c>
      <c r="P160">
        <v>1.08027250724E-3</v>
      </c>
      <c r="Q160">
        <v>1.09787214929E-3</v>
      </c>
      <c r="R160">
        <v>1.36370232548E-3</v>
      </c>
      <c r="S160">
        <v>1.63601089753E-3</v>
      </c>
      <c r="T160">
        <v>1.65641784444E-3</v>
      </c>
      <c r="U160">
        <v>1.4764264131999999E-3</v>
      </c>
      <c r="V160">
        <v>1.3685611223699999E-3</v>
      </c>
      <c r="W160">
        <v>1.7559691939299999E-3</v>
      </c>
      <c r="X160">
        <v>1.3678053095200001E-3</v>
      </c>
      <c r="Y160">
        <v>1.47480681424E-3</v>
      </c>
      <c r="Z160">
        <v>1.2372656332300001E-3</v>
      </c>
      <c r="AA160">
        <v>1.3881042831700001E-3</v>
      </c>
      <c r="AB160">
        <v>1.3847571119800001E-3</v>
      </c>
      <c r="AC160">
        <v>1.7158031396899999E-3</v>
      </c>
      <c r="AD160">
        <v>1.1859783327900001E-3</v>
      </c>
      <c r="AE160">
        <v>1.54488146263E-3</v>
      </c>
      <c r="AF160">
        <v>1.6118248863699999E-3</v>
      </c>
      <c r="AG160">
        <v>1.61571192388E-3</v>
      </c>
      <c r="AH160">
        <v>1.82140099197E-3</v>
      </c>
      <c r="AI160">
        <v>2.65560243035E-3</v>
      </c>
      <c r="AJ160">
        <v>2.2590166313399998E-3</v>
      </c>
      <c r="AK160">
        <v>2.3261760016000002E-3</v>
      </c>
      <c r="AL160">
        <v>2.9164658364000001E-3</v>
      </c>
      <c r="AN160" s="1">
        <v>2149200000000</v>
      </c>
      <c r="AO160">
        <v>2.1060105581399999</v>
      </c>
      <c r="AP160">
        <v>-1.05517328551</v>
      </c>
      <c r="AQ160" s="1">
        <f t="shared" si="121"/>
        <v>3178587265.5764136</v>
      </c>
      <c r="AR160" s="1">
        <f t="shared" si="122"/>
        <v>2778820293.9808784</v>
      </c>
      <c r="AS160" s="1">
        <f t="shared" si="123"/>
        <v>3142422527.3141508</v>
      </c>
      <c r="AT160" s="1">
        <f t="shared" si="124"/>
        <v>3403395098.0106592</v>
      </c>
      <c r="AU160" s="1">
        <f t="shared" si="125"/>
        <v>3555873453.9249043</v>
      </c>
      <c r="AV160" s="1">
        <f t="shared" si="126"/>
        <v>3478656850.6124616</v>
      </c>
      <c r="AW160" s="1">
        <f t="shared" si="127"/>
        <v>4881750952.6316967</v>
      </c>
      <c r="AX160" s="1">
        <f t="shared" si="128"/>
        <v>5390989564.3489742</v>
      </c>
      <c r="AY160" s="1">
        <f t="shared" si="129"/>
        <v>6012632092.324111</v>
      </c>
      <c r="AZ160" s="1">
        <f t="shared" si="130"/>
        <v>3585196214.6795588</v>
      </c>
      <c r="BA160" s="1">
        <f t="shared" si="131"/>
        <v>4158944900.0697494</v>
      </c>
      <c r="BB160" s="1">
        <f t="shared" si="132"/>
        <v>4889570355.4742575</v>
      </c>
      <c r="BC160" s="1">
        <f t="shared" si="133"/>
        <v>4969230522.1987638</v>
      </c>
      <c r="BD160" s="1">
        <f t="shared" si="134"/>
        <v>6172441138.3885469</v>
      </c>
      <c r="BE160" s="1">
        <f t="shared" si="135"/>
        <v>7404974515.3963528</v>
      </c>
      <c r="BF160" s="1">
        <f t="shared" si="136"/>
        <v>7497341211.7513351</v>
      </c>
      <c r="BG160" s="1">
        <f t="shared" si="137"/>
        <v>6682657175.5177231</v>
      </c>
      <c r="BH160" s="1">
        <f t="shared" si="138"/>
        <v>6194433208.9794321</v>
      </c>
      <c r="BI160" s="1">
        <f t="shared" si="139"/>
        <v>7947934301.9683561</v>
      </c>
      <c r="BJ160" s="1">
        <f t="shared" si="140"/>
        <v>6191012220.2188387</v>
      </c>
      <c r="BK160" s="1">
        <f t="shared" si="141"/>
        <v>6675326485.3358488</v>
      </c>
      <c r="BL160" s="1">
        <f t="shared" si="142"/>
        <v>5600158591.0437841</v>
      </c>
      <c r="BM160" s="1">
        <f t="shared" si="143"/>
        <v>6282890203.9131346</v>
      </c>
      <c r="BN160" s="1">
        <f t="shared" si="144"/>
        <v>6267740110.8434372</v>
      </c>
      <c r="BO160" s="1">
        <f t="shared" si="145"/>
        <v>7766133185.313036</v>
      </c>
      <c r="BP160" s="1">
        <f t="shared" si="146"/>
        <v>5368020068.4367161</v>
      </c>
      <c r="BQ160" s="1">
        <f t="shared" si="147"/>
        <v>6992501014.116025</v>
      </c>
      <c r="BR160" s="1">
        <f t="shared" si="148"/>
        <v>7295502875.2384005</v>
      </c>
      <c r="BS160" s="1">
        <f t="shared" si="149"/>
        <v>7313096531.7020559</v>
      </c>
      <c r="BT160" s="1">
        <f t="shared" si="150"/>
        <v>8244094185.5695457</v>
      </c>
      <c r="BU160" s="1">
        <f t="shared" si="151"/>
        <v>12019888345.154356</v>
      </c>
      <c r="BV160" s="1">
        <f t="shared" si="152"/>
        <v>10224846674.422882</v>
      </c>
      <c r="BW160" s="1">
        <f t="shared" si="153"/>
        <v>10528825960.866634</v>
      </c>
      <c r="BX160" s="1">
        <f t="shared" si="154"/>
        <v>13200618178.137833</v>
      </c>
    </row>
    <row r="161" spans="1:76" x14ac:dyDescent="0.2">
      <c r="A161">
        <v>159</v>
      </c>
      <c r="B161" t="s">
        <v>148</v>
      </c>
      <c r="C161" t="s">
        <v>208</v>
      </c>
      <c r="D161">
        <v>2417000</v>
      </c>
      <c r="E161">
        <v>3.5513486292600002E-3</v>
      </c>
      <c r="F161">
        <v>3.6507920054899999E-3</v>
      </c>
      <c r="G161">
        <v>3.7036989048899998E-3</v>
      </c>
      <c r="H161">
        <v>4.3490551043699997E-3</v>
      </c>
      <c r="I161">
        <v>4.6163969062600002E-3</v>
      </c>
      <c r="J161">
        <v>4.1419623838399996E-3</v>
      </c>
      <c r="K161">
        <v>5.0950423859799998E-3</v>
      </c>
      <c r="L161">
        <v>5.23886277376E-3</v>
      </c>
      <c r="M161">
        <v>5.4237130018799998E-3</v>
      </c>
      <c r="N161">
        <v>3.9597035140499998E-3</v>
      </c>
      <c r="O161">
        <v>4.3921364367399997E-3</v>
      </c>
      <c r="P161">
        <v>4.7004001057299998E-3</v>
      </c>
      <c r="Q161">
        <v>4.5418953540400002E-3</v>
      </c>
      <c r="R161">
        <v>4.9266040939999999E-3</v>
      </c>
      <c r="S161">
        <v>5.2089541795999998E-3</v>
      </c>
      <c r="T161">
        <v>5.18055721115E-3</v>
      </c>
      <c r="U161">
        <v>5.2525753782999996E-3</v>
      </c>
      <c r="V161">
        <v>5.4090286379599997E-3</v>
      </c>
      <c r="W161">
        <v>5.8093935012199999E-3</v>
      </c>
      <c r="X161">
        <v>4.80740161044E-3</v>
      </c>
      <c r="Y161">
        <v>5.4101083706100004E-3</v>
      </c>
      <c r="Z161">
        <v>5.6610382363600003E-3</v>
      </c>
      <c r="AA161">
        <v>5.5271513888800004E-3</v>
      </c>
      <c r="AB161">
        <v>5.5186215010200003E-3</v>
      </c>
      <c r="AC161">
        <v>6.1393597962799999E-3</v>
      </c>
      <c r="AD161">
        <v>5.6844684346599996E-3</v>
      </c>
      <c r="AE161">
        <v>5.8995511767399996E-3</v>
      </c>
      <c r="AF161">
        <v>6.5413442585000002E-3</v>
      </c>
      <c r="AG161">
        <v>6.6786862504300002E-3</v>
      </c>
      <c r="AH161">
        <v>6.6664852715799996E-3</v>
      </c>
      <c r="AI161">
        <v>8.4310923266399992E-3</v>
      </c>
      <c r="AJ161">
        <v>7.9973637247800003E-3</v>
      </c>
      <c r="AK161">
        <v>8.1434515511000002E-3</v>
      </c>
      <c r="AL161">
        <v>8.6378611273800008E-3</v>
      </c>
      <c r="AN161" s="1">
        <v>2149200000000</v>
      </c>
      <c r="AO161">
        <v>2.1060105581399999</v>
      </c>
      <c r="AP161">
        <v>-1.05517328551</v>
      </c>
      <c r="AQ161" s="1">
        <f t="shared" si="121"/>
        <v>16074248731.876703</v>
      </c>
      <c r="AR161" s="1">
        <f t="shared" si="122"/>
        <v>16524353109.433039</v>
      </c>
      <c r="AS161" s="1">
        <f t="shared" si="123"/>
        <v>16763822322.221977</v>
      </c>
      <c r="AT161" s="1">
        <f t="shared" si="124"/>
        <v>19684858005.857948</v>
      </c>
      <c r="AU161" s="1">
        <f t="shared" si="125"/>
        <v>20894910599.568924</v>
      </c>
      <c r="AV161" s="1">
        <f t="shared" si="126"/>
        <v>18747507087.129959</v>
      </c>
      <c r="AW161" s="1">
        <f t="shared" si="127"/>
        <v>23061373906.498863</v>
      </c>
      <c r="AX161" s="1">
        <f t="shared" si="128"/>
        <v>23712339195.246758</v>
      </c>
      <c r="AY161" s="1">
        <f t="shared" si="129"/>
        <v>24549015302.02599</v>
      </c>
      <c r="AZ161" s="1">
        <f t="shared" si="130"/>
        <v>17922560084.614567</v>
      </c>
      <c r="BA161" s="1">
        <f t="shared" si="131"/>
        <v>19879854364.849697</v>
      </c>
      <c r="BB161" s="1">
        <f t="shared" si="132"/>
        <v>21275129064.021847</v>
      </c>
      <c r="BC161" s="1">
        <f t="shared" si="133"/>
        <v>20557698850.931133</v>
      </c>
      <c r="BD161" s="1">
        <f t="shared" si="134"/>
        <v>22298982126.950268</v>
      </c>
      <c r="BE161" s="1">
        <f t="shared" si="135"/>
        <v>23576965783.076641</v>
      </c>
      <c r="BF161" s="1">
        <f t="shared" si="136"/>
        <v>23448434348.472973</v>
      </c>
      <c r="BG161" s="1">
        <f t="shared" si="137"/>
        <v>23774405705.507607</v>
      </c>
      <c r="BH161" s="1">
        <f t="shared" si="138"/>
        <v>24482550377.637909</v>
      </c>
      <c r="BI161" s="1">
        <f t="shared" si="139"/>
        <v>26294696992.172356</v>
      </c>
      <c r="BJ161" s="1">
        <f t="shared" si="140"/>
        <v>21759443329.093594</v>
      </c>
      <c r="BK161" s="1">
        <f t="shared" si="141"/>
        <v>24487437504.471096</v>
      </c>
      <c r="BL161" s="1">
        <f t="shared" si="142"/>
        <v>25623205770.951424</v>
      </c>
      <c r="BM161" s="1">
        <f t="shared" si="143"/>
        <v>25017202048.706673</v>
      </c>
      <c r="BN161" s="1">
        <f t="shared" si="144"/>
        <v>24978593747.06403</v>
      </c>
      <c r="BO161" s="1">
        <f t="shared" si="145"/>
        <v>27788202939.808777</v>
      </c>
      <c r="BP161" s="1">
        <f t="shared" si="146"/>
        <v>25729256422.303516</v>
      </c>
      <c r="BQ161" s="1">
        <f t="shared" si="147"/>
        <v>26702772079.325451</v>
      </c>
      <c r="BR161" s="1">
        <f t="shared" si="148"/>
        <v>29607680244.525097</v>
      </c>
      <c r="BS161" s="1">
        <f t="shared" si="149"/>
        <v>30229322772.500233</v>
      </c>
      <c r="BT161" s="1">
        <f t="shared" si="150"/>
        <v>30174098239.715305</v>
      </c>
      <c r="BU161" s="1">
        <f t="shared" si="151"/>
        <v>38161129556.032249</v>
      </c>
      <c r="BV161" s="1">
        <f t="shared" si="152"/>
        <v>36197970723.642578</v>
      </c>
      <c r="BW161" s="1">
        <f t="shared" si="153"/>
        <v>36859198978.626991</v>
      </c>
      <c r="BX161" s="1">
        <f t="shared" si="154"/>
        <v>39097014336.732925</v>
      </c>
    </row>
    <row r="162" spans="1:76" x14ac:dyDescent="0.2">
      <c r="A162">
        <v>160</v>
      </c>
      <c r="B162" t="s">
        <v>148</v>
      </c>
      <c r="C162" t="s">
        <v>209</v>
      </c>
      <c r="D162">
        <v>1631000</v>
      </c>
      <c r="E162">
        <v>2.2423887486699998E-3</v>
      </c>
      <c r="F162">
        <v>2.2820149365900002E-3</v>
      </c>
      <c r="G162">
        <v>2.4465661910699999E-3</v>
      </c>
      <c r="H162">
        <v>2.7135840731699998E-3</v>
      </c>
      <c r="I162">
        <v>3.1271216746400002E-3</v>
      </c>
      <c r="J162">
        <v>2.9617066340500002E-3</v>
      </c>
      <c r="K162">
        <v>3.3268722132099998E-3</v>
      </c>
      <c r="L162">
        <v>3.3159669135400002E-3</v>
      </c>
      <c r="M162">
        <v>3.28983738363E-3</v>
      </c>
      <c r="N162">
        <v>2.5614497440600002E-3</v>
      </c>
      <c r="O162">
        <v>2.7929444222700001E-3</v>
      </c>
      <c r="P162">
        <v>2.8419642841699998E-3</v>
      </c>
      <c r="Q162">
        <v>2.67676519011E-3</v>
      </c>
      <c r="R162">
        <v>2.9251036975200002E-3</v>
      </c>
      <c r="S162">
        <v>3.0315653359200001E-3</v>
      </c>
      <c r="T162">
        <v>2.8346221022100002E-3</v>
      </c>
      <c r="U162">
        <v>3.1581100014300002E-3</v>
      </c>
      <c r="V162">
        <v>3.3321629031500002E-3</v>
      </c>
      <c r="W162">
        <v>3.4416477929400001E-3</v>
      </c>
      <c r="X162">
        <v>2.5911423916900002E-3</v>
      </c>
      <c r="Y162">
        <v>3.1325203378400001E-3</v>
      </c>
      <c r="Z162">
        <v>3.3154270472200002E-3</v>
      </c>
      <c r="AA162">
        <v>3.3614236577200001E-3</v>
      </c>
      <c r="AB162">
        <v>3.31294366214E-3</v>
      </c>
      <c r="AC162">
        <v>3.5864399400900001E-3</v>
      </c>
      <c r="AD162">
        <v>3.2882177846699999E-3</v>
      </c>
      <c r="AE162">
        <v>3.7158998837300001E-3</v>
      </c>
      <c r="AF162">
        <v>4.1298693782600001E-3</v>
      </c>
      <c r="AG162">
        <v>4.5182492092000004E-3</v>
      </c>
      <c r="AH162">
        <v>4.3756165273400004E-3</v>
      </c>
      <c r="AI162">
        <v>5.6264867918499996E-3</v>
      </c>
      <c r="AJ162">
        <v>5.2873427693300003E-3</v>
      </c>
      <c r="AK162">
        <v>5.5972260372799997E-3</v>
      </c>
      <c r="AL162">
        <v>5.8659714915999996E-3</v>
      </c>
      <c r="AN162" s="1">
        <v>2149200000000</v>
      </c>
      <c r="AO162">
        <v>2.1060105581399999</v>
      </c>
      <c r="AP162">
        <v>-1.05517328551</v>
      </c>
      <c r="AQ162" s="1">
        <f t="shared" si="121"/>
        <v>10149584921.825607</v>
      </c>
      <c r="AR162" s="1">
        <f t="shared" si="122"/>
        <v>10328942475.086969</v>
      </c>
      <c r="AS162" s="1">
        <f t="shared" si="123"/>
        <v>11073740598.217171</v>
      </c>
      <c r="AT162" s="1">
        <f t="shared" si="124"/>
        <v>12282327053.900818</v>
      </c>
      <c r="AU162" s="1">
        <f t="shared" si="125"/>
        <v>14154096615.256895</v>
      </c>
      <c r="AV162" s="1">
        <f t="shared" si="126"/>
        <v>13405388790.705412</v>
      </c>
      <c r="AW162" s="1">
        <f t="shared" si="127"/>
        <v>15058215071.790842</v>
      </c>
      <c r="AX162" s="1">
        <f t="shared" si="128"/>
        <v>15008855091.205732</v>
      </c>
      <c r="AY162" s="1">
        <f t="shared" si="129"/>
        <v>14890586622.838585</v>
      </c>
      <c r="AZ162" s="1">
        <f t="shared" si="130"/>
        <v>11593730888.876919</v>
      </c>
      <c r="BA162" s="1">
        <f t="shared" si="131"/>
        <v>12641530873.084232</v>
      </c>
      <c r="BB162" s="1">
        <f t="shared" si="132"/>
        <v>12863406429.454779</v>
      </c>
      <c r="BC162" s="1">
        <f t="shared" si="133"/>
        <v>12115676030.269934</v>
      </c>
      <c r="BD162" s="1">
        <f t="shared" si="134"/>
        <v>13239715192.441162</v>
      </c>
      <c r="BE162" s="1">
        <f t="shared" si="135"/>
        <v>13721585894.164213</v>
      </c>
      <c r="BF162" s="1">
        <f t="shared" si="136"/>
        <v>12830173967.26074</v>
      </c>
      <c r="BG162" s="1">
        <f t="shared" si="137"/>
        <v>14294357154.169666</v>
      </c>
      <c r="BH162" s="1">
        <f t="shared" si="138"/>
        <v>15082161993.069738</v>
      </c>
      <c r="BI162" s="1">
        <f t="shared" si="139"/>
        <v>15577716649.789902</v>
      </c>
      <c r="BJ162" s="1">
        <f t="shared" si="140"/>
        <v>11728126875.680399</v>
      </c>
      <c r="BK162" s="1">
        <f t="shared" si="141"/>
        <v>14178532249.196474</v>
      </c>
      <c r="BL162" s="1">
        <f t="shared" si="142"/>
        <v>15006411527.811775</v>
      </c>
      <c r="BM162" s="1">
        <f t="shared" si="143"/>
        <v>15214603129.139948</v>
      </c>
      <c r="BN162" s="1">
        <f t="shared" si="144"/>
        <v>14995171136.163357</v>
      </c>
      <c r="BO162" s="1">
        <f t="shared" si="145"/>
        <v>16233080352.619766</v>
      </c>
      <c r="BP162" s="1">
        <f t="shared" si="146"/>
        <v>14883255932.656708</v>
      </c>
      <c r="BQ162" s="1">
        <f t="shared" si="147"/>
        <v>16819046854.961643</v>
      </c>
      <c r="BR162" s="1">
        <f t="shared" si="148"/>
        <v>18692771267.050987</v>
      </c>
      <c r="BS162" s="1">
        <f t="shared" si="149"/>
        <v>20450670774.167145</v>
      </c>
      <c r="BT162" s="1">
        <f t="shared" si="150"/>
        <v>19805081324.95837</v>
      </c>
      <c r="BU162" s="1">
        <f t="shared" si="151"/>
        <v>25466817713.602318</v>
      </c>
      <c r="BV162" s="1">
        <f t="shared" si="152"/>
        <v>23931771188.178089</v>
      </c>
      <c r="BW162" s="1">
        <f t="shared" si="153"/>
        <v>25334376577.532108</v>
      </c>
      <c r="BX162" s="1">
        <f t="shared" si="154"/>
        <v>26550782436.058319</v>
      </c>
    </row>
    <row r="163" spans="1:76" x14ac:dyDescent="0.2">
      <c r="A163">
        <v>161</v>
      </c>
      <c r="B163" t="s">
        <v>148</v>
      </c>
      <c r="C163" t="s">
        <v>210</v>
      </c>
      <c r="D163">
        <v>1639000</v>
      </c>
      <c r="E163">
        <v>3.8988065931099998E-3</v>
      </c>
      <c r="F163">
        <v>3.3170466461799998E-3</v>
      </c>
      <c r="G163">
        <v>3.2923207687E-3</v>
      </c>
      <c r="H163">
        <v>3.8091887839100001E-3</v>
      </c>
      <c r="I163">
        <v>3.6727105781000002E-3</v>
      </c>
      <c r="J163">
        <v>3.8914644111500002E-3</v>
      </c>
      <c r="K163">
        <v>4.0171452905499996E-3</v>
      </c>
      <c r="L163">
        <v>4.4801346469800002E-3</v>
      </c>
      <c r="M163">
        <v>3.9904758943200003E-3</v>
      </c>
      <c r="N163">
        <v>3.22537734496E-3</v>
      </c>
      <c r="O163">
        <v>3.70272714552E-3</v>
      </c>
      <c r="P163">
        <v>3.4540647183100002E-3</v>
      </c>
      <c r="Q163">
        <v>4.4115716242799996E-3</v>
      </c>
      <c r="R163">
        <v>4.6165048795299996E-3</v>
      </c>
      <c r="S163">
        <v>4.4279835604200003E-3</v>
      </c>
      <c r="T163">
        <v>4.9256323346200002E-3</v>
      </c>
      <c r="U163">
        <v>4.9185060991900004E-3</v>
      </c>
      <c r="V163">
        <v>4.56176243463E-3</v>
      </c>
      <c r="W163">
        <v>4.8833068151000001E-3</v>
      </c>
      <c r="X163">
        <v>4.2960402317000004E-3</v>
      </c>
      <c r="Y163">
        <v>4.48726088241E-3</v>
      </c>
      <c r="Z163">
        <v>4.9182901526700004E-3</v>
      </c>
      <c r="AA163">
        <v>5.1652250076399996E-3</v>
      </c>
      <c r="AB163">
        <v>5.1809891041999998E-3</v>
      </c>
      <c r="AC163">
        <v>4.9887966941200004E-3</v>
      </c>
      <c r="AD163">
        <v>4.79120562083E-3</v>
      </c>
      <c r="AE163">
        <v>5.3533144336900002E-3</v>
      </c>
      <c r="AF163">
        <v>6.12715881744E-3</v>
      </c>
      <c r="AG163">
        <v>5.7157806812500002E-3</v>
      </c>
      <c r="AH163">
        <v>6.3020755052700002E-3</v>
      </c>
      <c r="AI163">
        <v>7.0928716914799997E-3</v>
      </c>
      <c r="AJ163">
        <v>6.6136863454400001E-3</v>
      </c>
      <c r="AK163">
        <v>7.0340262625499996E-3</v>
      </c>
      <c r="AL163">
        <v>7.1255875904999997E-3</v>
      </c>
      <c r="AN163" s="1">
        <v>2149200000000</v>
      </c>
      <c r="AO163">
        <v>2.1060105581399999</v>
      </c>
      <c r="AP163">
        <v>-1.05517328551</v>
      </c>
      <c r="AQ163" s="1">
        <f t="shared" si="121"/>
        <v>17646926133.576942</v>
      </c>
      <c r="AR163" s="1">
        <f t="shared" si="122"/>
        <v>15013742217.993647</v>
      </c>
      <c r="AS163" s="1">
        <f t="shared" si="123"/>
        <v>14901827014.441738</v>
      </c>
      <c r="AT163" s="1">
        <f t="shared" si="124"/>
        <v>17241294609.817802</v>
      </c>
      <c r="AU163" s="1">
        <f t="shared" si="125"/>
        <v>16623561783.30921</v>
      </c>
      <c r="AV163" s="1">
        <f t="shared" si="126"/>
        <v>17613693671.382904</v>
      </c>
      <c r="AW163" s="1">
        <f t="shared" si="127"/>
        <v>18182555229.967072</v>
      </c>
      <c r="AX163" s="1">
        <f t="shared" si="128"/>
        <v>20278155198.426964</v>
      </c>
      <c r="AY163" s="1">
        <f t="shared" si="129"/>
        <v>18061843198.205971</v>
      </c>
      <c r="AZ163" s="1">
        <f t="shared" si="130"/>
        <v>14598825153.319363</v>
      </c>
      <c r="BA163" s="1">
        <f t="shared" si="131"/>
        <v>16759423908.140013</v>
      </c>
      <c r="BB163" s="1">
        <f t="shared" si="132"/>
        <v>15633918607.8962</v>
      </c>
      <c r="BC163" s="1">
        <f t="shared" si="133"/>
        <v>19967822647.122715</v>
      </c>
      <c r="BD163" s="1">
        <f t="shared" si="134"/>
        <v>20895399312.274872</v>
      </c>
      <c r="BE163" s="1">
        <f t="shared" si="135"/>
        <v>20042106974.353355</v>
      </c>
      <c r="BF163" s="1">
        <f t="shared" si="136"/>
        <v>22294583712.82304</v>
      </c>
      <c r="BG163" s="1">
        <f t="shared" si="137"/>
        <v>22262328675.995636</v>
      </c>
      <c r="BH163" s="1">
        <f t="shared" si="138"/>
        <v>20647621983.892159</v>
      </c>
      <c r="BI163" s="1">
        <f t="shared" si="139"/>
        <v>22103008342.591885</v>
      </c>
      <c r="BJ163" s="1">
        <f t="shared" si="140"/>
        <v>19444900080.363064</v>
      </c>
      <c r="BK163" s="1">
        <f t="shared" si="141"/>
        <v>20310410235.254368</v>
      </c>
      <c r="BL163" s="1">
        <f t="shared" si="142"/>
        <v>22261351250.674263</v>
      </c>
      <c r="BM163" s="1">
        <f t="shared" si="143"/>
        <v>23379037147.984985</v>
      </c>
      <c r="BN163" s="1">
        <f t="shared" si="144"/>
        <v>23450389199.16098</v>
      </c>
      <c r="BO163" s="1">
        <f t="shared" si="145"/>
        <v>22580480630.18771</v>
      </c>
      <c r="BP163" s="1">
        <f t="shared" si="146"/>
        <v>21686136427.229591</v>
      </c>
      <c r="BQ163" s="1">
        <f t="shared" si="147"/>
        <v>24230374635.173233</v>
      </c>
      <c r="BR163" s="1">
        <f t="shared" si="148"/>
        <v>27732978407.069115</v>
      </c>
      <c r="BS163" s="1">
        <f t="shared" si="149"/>
        <v>25870983099.288876</v>
      </c>
      <c r="BT163" s="1">
        <f t="shared" si="150"/>
        <v>28524692947.390469</v>
      </c>
      <c r="BU163" s="1">
        <f t="shared" si="151"/>
        <v>32104024609.910946</v>
      </c>
      <c r="BV163" s="1">
        <f t="shared" si="152"/>
        <v>29935117739.587051</v>
      </c>
      <c r="BW163" s="1">
        <f t="shared" si="153"/>
        <v>31837676199.743206</v>
      </c>
      <c r="BX163" s="1">
        <f t="shared" si="154"/>
        <v>32252104551.711544</v>
      </c>
    </row>
    <row r="164" spans="1:76" x14ac:dyDescent="0.2">
      <c r="A164">
        <v>162</v>
      </c>
      <c r="B164" t="s">
        <v>148</v>
      </c>
      <c r="C164" t="s">
        <v>211</v>
      </c>
      <c r="D164">
        <v>3167000</v>
      </c>
      <c r="E164">
        <v>4.2164639360700003E-3</v>
      </c>
      <c r="F164">
        <v>3.76124865465E-3</v>
      </c>
      <c r="G164">
        <v>4.3258408525900004E-3</v>
      </c>
      <c r="H164">
        <v>5.1712715104300002E-3</v>
      </c>
      <c r="I164">
        <v>5.0737716529599998E-3</v>
      </c>
      <c r="J164">
        <v>5.23562357583E-3</v>
      </c>
      <c r="K164">
        <v>5.56483405805E-3</v>
      </c>
      <c r="L164">
        <v>5.7628570244E-3</v>
      </c>
      <c r="M164">
        <v>5.6354485727700002E-3</v>
      </c>
      <c r="N164">
        <v>4.8650593334699996E-3</v>
      </c>
      <c r="O164">
        <v>5.0076920153299996E-3</v>
      </c>
      <c r="P164">
        <v>5.0567118772299998E-3</v>
      </c>
      <c r="Q164">
        <v>5.2336800570799997E-3</v>
      </c>
      <c r="R164">
        <v>6.2218513700499998E-3</v>
      </c>
      <c r="S164">
        <v>5.7957888699399999E-3</v>
      </c>
      <c r="T164">
        <v>6.7845000492399998E-3</v>
      </c>
      <c r="U164">
        <v>5.98236667029E-3</v>
      </c>
      <c r="V164">
        <v>6.1723996150999999E-3</v>
      </c>
      <c r="W164">
        <v>6.47396894171E-3</v>
      </c>
      <c r="X164">
        <v>6.2129975624000003E-3</v>
      </c>
      <c r="Y164">
        <v>6.9427888543999996E-3</v>
      </c>
      <c r="Z164">
        <v>7.1263434033500004E-3</v>
      </c>
      <c r="AA164">
        <v>7.63932438105E-3</v>
      </c>
      <c r="AB164">
        <v>7.2767501602299996E-3</v>
      </c>
      <c r="AC164">
        <v>7.3186437867E-3</v>
      </c>
      <c r="AD164">
        <v>7.0632870171200004E-3</v>
      </c>
      <c r="AE164">
        <v>7.8996479207800001E-3</v>
      </c>
      <c r="AF164">
        <v>8.2501291360199992E-3</v>
      </c>
      <c r="AG164">
        <v>8.3368316670900007E-3</v>
      </c>
      <c r="AH164">
        <v>7.6507695470499999E-3</v>
      </c>
      <c r="AI164">
        <v>9.4897701810700008E-3</v>
      </c>
      <c r="AJ164">
        <v>9.1470630408400002E-3</v>
      </c>
      <c r="AK164">
        <v>9.5870540920099997E-3</v>
      </c>
      <c r="AL164">
        <v>9.7769790635500002E-3</v>
      </c>
      <c r="AN164" s="1">
        <v>2149200000000</v>
      </c>
      <c r="AO164">
        <v>2.1060105581399999</v>
      </c>
      <c r="AP164">
        <v>-1.05517328551</v>
      </c>
      <c r="AQ164" s="1">
        <f t="shared" si="121"/>
        <v>19084718835.813015</v>
      </c>
      <c r="AR164" s="1">
        <f t="shared" si="122"/>
        <v>17024306180.235172</v>
      </c>
      <c r="AS164" s="1">
        <f t="shared" si="123"/>
        <v>19579784779.827229</v>
      </c>
      <c r="AT164" s="1">
        <f t="shared" si="124"/>
        <v>23406405058.024475</v>
      </c>
      <c r="AU164" s="1">
        <f t="shared" si="125"/>
        <v>22965097508.722599</v>
      </c>
      <c r="AV164" s="1">
        <f t="shared" si="126"/>
        <v>23697677814.837746</v>
      </c>
      <c r="AW164" s="1">
        <f t="shared" si="127"/>
        <v>25187762773.758835</v>
      </c>
      <c r="AX164" s="1">
        <f t="shared" si="128"/>
        <v>26084061827.450226</v>
      </c>
      <c r="AY164" s="1">
        <f t="shared" si="129"/>
        <v>25507380865.978233</v>
      </c>
      <c r="AZ164" s="1">
        <f t="shared" si="130"/>
        <v>22020415899.812733</v>
      </c>
      <c r="BA164" s="1">
        <f t="shared" si="131"/>
        <v>22666005349.0215</v>
      </c>
      <c r="BB164" s="1">
        <f t="shared" si="132"/>
        <v>22887880905.392048</v>
      </c>
      <c r="BC164" s="1">
        <f t="shared" si="133"/>
        <v>23688880986.628548</v>
      </c>
      <c r="BD164" s="1">
        <f t="shared" si="134"/>
        <v>28161579426.740513</v>
      </c>
      <c r="BE164" s="1">
        <f t="shared" si="135"/>
        <v>26233119194.572193</v>
      </c>
      <c r="BF164" s="1">
        <f t="shared" si="136"/>
        <v>30708261198.123375</v>
      </c>
      <c r="BG164" s="1">
        <f t="shared" si="137"/>
        <v>27077614704.239254</v>
      </c>
      <c r="BH164" s="1">
        <f t="shared" si="138"/>
        <v>27937749019.681957</v>
      </c>
      <c r="BI164" s="1">
        <f t="shared" si="139"/>
        <v>29302723532.714706</v>
      </c>
      <c r="BJ164" s="1">
        <f t="shared" si="140"/>
        <v>28121504987.070549</v>
      </c>
      <c r="BK164" s="1">
        <f t="shared" si="141"/>
        <v>31424713985.847454</v>
      </c>
      <c r="BL164" s="1">
        <f t="shared" si="142"/>
        <v>32255525540.472137</v>
      </c>
      <c r="BM164" s="1">
        <f t="shared" si="143"/>
        <v>34577399479.384544</v>
      </c>
      <c r="BN164" s="1">
        <f t="shared" si="144"/>
        <v>32936302302.608215</v>
      </c>
      <c r="BO164" s="1">
        <f t="shared" si="145"/>
        <v>33125922822.15136</v>
      </c>
      <c r="BP164" s="1">
        <f t="shared" si="146"/>
        <v>31970117335.813419</v>
      </c>
      <c r="BQ164" s="1">
        <f t="shared" si="147"/>
        <v>35755685748.97406</v>
      </c>
      <c r="BR164" s="1">
        <f t="shared" si="148"/>
        <v>37342047105.67141</v>
      </c>
      <c r="BS164" s="1">
        <f t="shared" si="149"/>
        <v>37734483387.094124</v>
      </c>
      <c r="BT164" s="1">
        <f t="shared" si="150"/>
        <v>34629203023.408875</v>
      </c>
      <c r="BU164" s="1">
        <f t="shared" si="151"/>
        <v>42952957375.702927</v>
      </c>
      <c r="BV164" s="1">
        <f t="shared" si="152"/>
        <v>41401783331.887627</v>
      </c>
      <c r="BW164" s="1">
        <f t="shared" si="153"/>
        <v>43393287499.638168</v>
      </c>
      <c r="BX164" s="1">
        <f t="shared" si="154"/>
        <v>44252933102.374924</v>
      </c>
    </row>
    <row r="165" spans="1:76" x14ac:dyDescent="0.2">
      <c r="A165">
        <v>163</v>
      </c>
      <c r="B165" t="s">
        <v>148</v>
      </c>
      <c r="C165" t="s">
        <v>212</v>
      </c>
      <c r="D165">
        <v>2866000</v>
      </c>
      <c r="E165">
        <v>3.4682092159099998E-3</v>
      </c>
      <c r="F165">
        <v>4.1097863511399997E-3</v>
      </c>
      <c r="G165">
        <v>4.3953756346699997E-3</v>
      </c>
      <c r="H165">
        <v>5.5266115225600003E-3</v>
      </c>
      <c r="I165">
        <v>5.7360796549000004E-3</v>
      </c>
      <c r="J165">
        <v>5.4889288533899998E-3</v>
      </c>
      <c r="K165">
        <v>6.1345009993999996E-3</v>
      </c>
      <c r="L165">
        <v>6.3111452594600001E-3</v>
      </c>
      <c r="M165">
        <v>6.6821413948800002E-3</v>
      </c>
      <c r="N165">
        <v>5.1456818468400001E-3</v>
      </c>
      <c r="O165">
        <v>5.4592362057700001E-3</v>
      </c>
      <c r="P165">
        <v>5.8763369249600003E-3</v>
      </c>
      <c r="Q165">
        <v>6.3087698476500002E-3</v>
      </c>
      <c r="R165">
        <v>7.4126884997200004E-3</v>
      </c>
      <c r="S165">
        <v>7.5339424752999999E-3</v>
      </c>
      <c r="T165">
        <v>8.3806688123099996E-3</v>
      </c>
      <c r="U165">
        <v>7.3587018676800004E-3</v>
      </c>
      <c r="V165">
        <v>7.7487012975799999E-3</v>
      </c>
      <c r="W165">
        <v>8.4459926370899999E-3</v>
      </c>
      <c r="X165">
        <v>7.48708207868E-3</v>
      </c>
      <c r="Y165">
        <v>8.4832434131999999E-3</v>
      </c>
      <c r="Z165">
        <v>8.3318648969399993E-3</v>
      </c>
      <c r="AA165">
        <v>9.1905762662699998E-3</v>
      </c>
      <c r="AB165">
        <v>8.7627861939300004E-3</v>
      </c>
      <c r="AC165">
        <v>9.2160579565899996E-3</v>
      </c>
      <c r="AD165">
        <v>8.3641489029100003E-3</v>
      </c>
      <c r="AE165">
        <v>9.5603846957799995E-3</v>
      </c>
      <c r="AF165">
        <v>1.01820947504E-2</v>
      </c>
      <c r="AG165">
        <v>1.01016546687E-2</v>
      </c>
      <c r="AH165">
        <v>1.03692124171E-2</v>
      </c>
      <c r="AI165">
        <v>1.15719266058E-2</v>
      </c>
      <c r="AJ165">
        <v>1.1257940353800001E-2</v>
      </c>
      <c r="AK165">
        <v>1.14955895081E-2</v>
      </c>
      <c r="AL165">
        <v>1.22753724214E-2</v>
      </c>
      <c r="AN165" s="1">
        <v>2149200000000</v>
      </c>
      <c r="AO165">
        <v>2.1060105581399999</v>
      </c>
      <c r="AP165">
        <v>-1.05517328551</v>
      </c>
      <c r="AQ165" s="1">
        <f t="shared" si="121"/>
        <v>15697939968.890322</v>
      </c>
      <c r="AR165" s="1">
        <f t="shared" si="122"/>
        <v>18601870708.723324</v>
      </c>
      <c r="AS165" s="1">
        <f t="shared" si="123"/>
        <v>19894515745.258709</v>
      </c>
      <c r="AT165" s="1">
        <f t="shared" si="124"/>
        <v>25014758485.312714</v>
      </c>
      <c r="AU165" s="1">
        <f t="shared" si="125"/>
        <v>25962861082.983173</v>
      </c>
      <c r="AV165" s="1">
        <f t="shared" si="126"/>
        <v>24844197760.260548</v>
      </c>
      <c r="AW165" s="1">
        <f t="shared" si="127"/>
        <v>27766210869.263153</v>
      </c>
      <c r="AX165" s="1">
        <f t="shared" si="128"/>
        <v>28565744812.472336</v>
      </c>
      <c r="AY165" s="1">
        <f t="shared" si="129"/>
        <v>30244961578.230618</v>
      </c>
      <c r="AZ165" s="1">
        <f t="shared" si="130"/>
        <v>23290580153.051285</v>
      </c>
      <c r="BA165" s="1">
        <f t="shared" si="131"/>
        <v>24709801773.502327</v>
      </c>
      <c r="BB165" s="1">
        <f t="shared" si="132"/>
        <v>26597698853.294735</v>
      </c>
      <c r="BC165" s="1">
        <f t="shared" si="133"/>
        <v>28554993133.529865</v>
      </c>
      <c r="BD165" s="1">
        <f t="shared" si="134"/>
        <v>33551591565.722855</v>
      </c>
      <c r="BE165" s="1">
        <f t="shared" si="135"/>
        <v>34100415904.494675</v>
      </c>
      <c r="BF165" s="1">
        <f t="shared" si="136"/>
        <v>37932900734.846466</v>
      </c>
      <c r="BG165" s="1">
        <f t="shared" si="137"/>
        <v>33307235226.145996</v>
      </c>
      <c r="BH165" s="1">
        <f t="shared" si="138"/>
        <v>35072465423.444023</v>
      </c>
      <c r="BI165" s="1">
        <f t="shared" si="139"/>
        <v>38228571905.786972</v>
      </c>
      <c r="BJ165" s="1">
        <f t="shared" si="140"/>
        <v>33888314601.699955</v>
      </c>
      <c r="BK165" s="1">
        <f t="shared" si="141"/>
        <v>38397177780.105865</v>
      </c>
      <c r="BL165" s="1">
        <f t="shared" si="142"/>
        <v>37712002603.842552</v>
      </c>
      <c r="BM165" s="1">
        <f t="shared" si="143"/>
        <v>41598734541.612648</v>
      </c>
      <c r="BN165" s="1">
        <f t="shared" si="144"/>
        <v>39662454906.556503</v>
      </c>
      <c r="BO165" s="1">
        <f t="shared" si="145"/>
        <v>41714070733.879883</v>
      </c>
      <c r="BP165" s="1">
        <f t="shared" si="146"/>
        <v>37858127694.955139</v>
      </c>
      <c r="BQ165" s="1">
        <f t="shared" si="147"/>
        <v>43272575467.87706</v>
      </c>
      <c r="BR165" s="1">
        <f t="shared" si="148"/>
        <v>46086583074.658516</v>
      </c>
      <c r="BS165" s="1">
        <f t="shared" si="149"/>
        <v>45722492128.868233</v>
      </c>
      <c r="BT165" s="1">
        <f t="shared" si="150"/>
        <v>46933522147.855316</v>
      </c>
      <c r="BU165" s="1">
        <f t="shared" si="151"/>
        <v>52377292681.459473</v>
      </c>
      <c r="BV165" s="1">
        <f t="shared" si="152"/>
        <v>50956116210.229897</v>
      </c>
      <c r="BW165" s="1">
        <f t="shared" si="153"/>
        <v>52031772817.318436</v>
      </c>
      <c r="BX165" s="1">
        <f t="shared" si="154"/>
        <v>55561255786.68364</v>
      </c>
    </row>
    <row r="166" spans="1:76" x14ac:dyDescent="0.2">
      <c r="A166">
        <v>164</v>
      </c>
      <c r="B166" t="s">
        <v>148</v>
      </c>
      <c r="C166" t="s">
        <v>213</v>
      </c>
      <c r="D166">
        <v>2082000</v>
      </c>
      <c r="E166">
        <v>1.79062861171E-3</v>
      </c>
      <c r="F166">
        <v>1.7092167705799999E-3</v>
      </c>
      <c r="G166">
        <v>1.67963209622E-3</v>
      </c>
      <c r="H166">
        <v>2.34636700199E-3</v>
      </c>
      <c r="I166">
        <v>2.5437421287500001E-3</v>
      </c>
      <c r="J166">
        <v>2.2702458508000001E-3</v>
      </c>
      <c r="K166">
        <v>2.9191651679999998E-3</v>
      </c>
      <c r="L166">
        <v>2.9338495319100001E-3</v>
      </c>
      <c r="M166">
        <v>2.9398960346999998E-3</v>
      </c>
      <c r="N166">
        <v>2.3290912797300002E-3</v>
      </c>
      <c r="O166">
        <v>2.29939863211E-3</v>
      </c>
      <c r="P166">
        <v>2.4576874372699998E-3</v>
      </c>
      <c r="Q166">
        <v>2.3919317194400001E-3</v>
      </c>
      <c r="R166">
        <v>2.5924380708500002E-3</v>
      </c>
      <c r="S166">
        <v>2.9274791093300001E-3</v>
      </c>
      <c r="T166">
        <v>3.6037156623400001E-3</v>
      </c>
      <c r="U166">
        <v>3.0351284536300001E-3</v>
      </c>
      <c r="V166">
        <v>3.0219557154100001E-3</v>
      </c>
      <c r="W166">
        <v>3.4451029373900001E-3</v>
      </c>
      <c r="X166">
        <v>3.0846881818499998E-3</v>
      </c>
      <c r="Y166">
        <v>3.6658002892000002E-3</v>
      </c>
      <c r="Z166">
        <v>4.2989555098300004E-3</v>
      </c>
      <c r="AA166">
        <v>4.6514882170900001E-3</v>
      </c>
      <c r="AB166">
        <v>4.6566709337699996E-3</v>
      </c>
      <c r="AC166">
        <v>4.4145948756799998E-3</v>
      </c>
      <c r="AD166">
        <v>4.4257161218799997E-3</v>
      </c>
      <c r="AE166">
        <v>5.2038794361899997E-3</v>
      </c>
      <c r="AF166">
        <v>5.6516445623800001E-3</v>
      </c>
      <c r="AG166">
        <v>5.2644524373500002E-3</v>
      </c>
      <c r="AH166">
        <v>5.6208721821099997E-3</v>
      </c>
      <c r="AI166">
        <v>7.4115007938199999E-3</v>
      </c>
      <c r="AJ166">
        <v>7.3156205353100004E-3</v>
      </c>
      <c r="AK166">
        <v>7.0273319201800003E-3</v>
      </c>
      <c r="AL166">
        <v>8.04919089155E-3</v>
      </c>
      <c r="AN166" s="1">
        <v>2149200000000</v>
      </c>
      <c r="AO166">
        <v>2.1060105581399999</v>
      </c>
      <c r="AP166">
        <v>-1.05517328551</v>
      </c>
      <c r="AQ166" s="1">
        <f t="shared" si="121"/>
        <v>8104811072.0234098</v>
      </c>
      <c r="AR166" s="1">
        <f t="shared" si="122"/>
        <v>7736321711.87959</v>
      </c>
      <c r="AS166" s="1">
        <f t="shared" si="123"/>
        <v>7602414437.7820578</v>
      </c>
      <c r="AT166" s="1">
        <f t="shared" si="124"/>
        <v>10620215231.900242</v>
      </c>
      <c r="AU166" s="1">
        <f t="shared" si="125"/>
        <v>11513582009.491724</v>
      </c>
      <c r="AV166" s="1">
        <f t="shared" si="126"/>
        <v>10275672793.035316</v>
      </c>
      <c r="AW166" s="1">
        <f t="shared" si="127"/>
        <v>13212835995.107622</v>
      </c>
      <c r="AX166" s="1">
        <f t="shared" si="128"/>
        <v>13279300919.450439</v>
      </c>
      <c r="AY166" s="1">
        <f t="shared" si="129"/>
        <v>13306668829.489925</v>
      </c>
      <c r="AZ166" s="1">
        <f t="shared" si="130"/>
        <v>10542021203.20306</v>
      </c>
      <c r="BA166" s="1">
        <f t="shared" si="131"/>
        <v>10407625216.444839</v>
      </c>
      <c r="BB166" s="1">
        <f t="shared" si="132"/>
        <v>11124078004.168917</v>
      </c>
      <c r="BC166" s="1">
        <f t="shared" si="133"/>
        <v>10826451982.540407</v>
      </c>
      <c r="BD166" s="1">
        <f t="shared" si="134"/>
        <v>11733991427.78969</v>
      </c>
      <c r="BE166" s="1">
        <f t="shared" si="135"/>
        <v>13250466871.383629</v>
      </c>
      <c r="BF166" s="1">
        <f t="shared" si="136"/>
        <v>16311274381.271687</v>
      </c>
      <c r="BG166" s="1">
        <f t="shared" si="137"/>
        <v>13737713412.555285</v>
      </c>
      <c r="BH166" s="1">
        <f t="shared" si="138"/>
        <v>13678090465.688393</v>
      </c>
      <c r="BI166" s="1">
        <f t="shared" si="139"/>
        <v>15593355455.520287</v>
      </c>
      <c r="BJ166" s="1">
        <f t="shared" si="140"/>
        <v>13962032532.31979</v>
      </c>
      <c r="BK166" s="1">
        <f t="shared" si="141"/>
        <v>16592284171.848442</v>
      </c>
      <c r="BL166" s="1">
        <f t="shared" si="142"/>
        <v>19458095322.69949</v>
      </c>
      <c r="BM166" s="1">
        <f t="shared" si="143"/>
        <v>21053742220.311985</v>
      </c>
      <c r="BN166" s="1">
        <f t="shared" si="144"/>
        <v>21077200428.930191</v>
      </c>
      <c r="BO166" s="1">
        <f t="shared" si="145"/>
        <v>19981506602.165089</v>
      </c>
      <c r="BP166" s="1">
        <f t="shared" si="146"/>
        <v>20031844008.116833</v>
      </c>
      <c r="BQ166" s="1">
        <f t="shared" si="147"/>
        <v>23553996287.164383</v>
      </c>
      <c r="BR166" s="1">
        <f t="shared" si="148"/>
        <v>25580687767.842236</v>
      </c>
      <c r="BS166" s="1">
        <f t="shared" si="149"/>
        <v>23828164100.219948</v>
      </c>
      <c r="BT166" s="1">
        <f t="shared" si="150"/>
        <v>25441404654.250839</v>
      </c>
      <c r="BU166" s="1">
        <f t="shared" si="151"/>
        <v>33546215726.27425</v>
      </c>
      <c r="BV166" s="1">
        <f t="shared" si="152"/>
        <v>33112238867.154251</v>
      </c>
      <c r="BW166" s="1">
        <f t="shared" si="153"/>
        <v>31807376013.649075</v>
      </c>
      <c r="BX166" s="1">
        <f t="shared" si="154"/>
        <v>36432552809.688866</v>
      </c>
    </row>
    <row r="167" spans="1:76" x14ac:dyDescent="0.2">
      <c r="A167">
        <v>165</v>
      </c>
      <c r="B167" t="s">
        <v>148</v>
      </c>
      <c r="C167" t="s">
        <v>214</v>
      </c>
      <c r="D167">
        <v>1264000</v>
      </c>
      <c r="E167">
        <v>1.23910117872E-3</v>
      </c>
      <c r="F167">
        <v>1.23888523219E-3</v>
      </c>
      <c r="G167">
        <v>1.25248986347E-3</v>
      </c>
      <c r="H167">
        <v>1.7226054553299999E-3</v>
      </c>
      <c r="I167">
        <v>1.74150077654E-3</v>
      </c>
      <c r="J167">
        <v>1.5373233341499999E-3</v>
      </c>
      <c r="K167">
        <v>1.92527127203E-3</v>
      </c>
      <c r="L167">
        <v>2.1875383305100002E-3</v>
      </c>
      <c r="M167">
        <v>2.1730699131199999E-3</v>
      </c>
      <c r="N167">
        <v>1.7412848300200001E-3</v>
      </c>
      <c r="O167">
        <v>1.78134291099E-3</v>
      </c>
      <c r="P167">
        <v>1.7559691939299999E-3</v>
      </c>
      <c r="Q167">
        <v>1.7251968136700001E-3</v>
      </c>
      <c r="R167">
        <v>1.81837774058E-3</v>
      </c>
      <c r="S167">
        <v>2.09727268173E-3</v>
      </c>
      <c r="T167">
        <v>2.58865900661E-3</v>
      </c>
      <c r="U167">
        <v>2.16194866692E-3</v>
      </c>
      <c r="V167">
        <v>2.1327958856100001E-3</v>
      </c>
      <c r="W167">
        <v>2.4817654751599998E-3</v>
      </c>
      <c r="X167">
        <v>2.38350980484E-3</v>
      </c>
      <c r="Y167">
        <v>2.6411340129600001E-3</v>
      </c>
      <c r="Z167">
        <v>2.6547386442400001E-3</v>
      </c>
      <c r="AA167">
        <v>2.9502614680600001E-3</v>
      </c>
      <c r="AB167">
        <v>2.8295473588000001E-3</v>
      </c>
      <c r="AC167">
        <v>2.8771635682699999E-3</v>
      </c>
      <c r="AD167">
        <v>2.6374629219799999E-3</v>
      </c>
      <c r="AE167">
        <v>3.27515301971E-3</v>
      </c>
      <c r="AF167">
        <v>3.4056926959999999E-3</v>
      </c>
      <c r="AG167">
        <v>3.3075449989400001E-3</v>
      </c>
      <c r="AH167">
        <v>3.5441144205600001E-3</v>
      </c>
      <c r="AI167">
        <v>4.9714129986000001E-3</v>
      </c>
      <c r="AJ167">
        <v>5.2188877199E-3</v>
      </c>
      <c r="AK167">
        <v>5.3217862405799997E-3</v>
      </c>
      <c r="AL167">
        <v>5.9614198570600001E-3</v>
      </c>
      <c r="AN167" s="1">
        <v>2149200000000</v>
      </c>
      <c r="AO167">
        <v>2.1060105581399999</v>
      </c>
      <c r="AP167">
        <v>-1.05517328551</v>
      </c>
      <c r="AQ167" s="1">
        <f t="shared" si="121"/>
        <v>5608466706.5922937</v>
      </c>
      <c r="AR167" s="1">
        <f t="shared" si="122"/>
        <v>5607489281.2256575</v>
      </c>
      <c r="AS167" s="1">
        <f t="shared" si="123"/>
        <v>5669067078.8258209</v>
      </c>
      <c r="AT167" s="1">
        <f t="shared" si="124"/>
        <v>7796922084.1131172</v>
      </c>
      <c r="AU167" s="1">
        <f t="shared" si="125"/>
        <v>7882446802.9469137</v>
      </c>
      <c r="AV167" s="1">
        <f t="shared" si="126"/>
        <v>6958291126.6006107</v>
      </c>
      <c r="AW167" s="1">
        <f t="shared" si="127"/>
        <v>8714235782.9834938</v>
      </c>
      <c r="AX167" s="1">
        <f t="shared" si="128"/>
        <v>9901318880.7822075</v>
      </c>
      <c r="AY167" s="1">
        <f t="shared" si="129"/>
        <v>9835831381.7607613</v>
      </c>
      <c r="AZ167" s="1">
        <f t="shared" si="130"/>
        <v>7881469377.6255398</v>
      </c>
      <c r="BA167" s="1">
        <f t="shared" si="131"/>
        <v>8062781781.5749121</v>
      </c>
      <c r="BB167" s="1">
        <f t="shared" si="132"/>
        <v>7947934301.9683561</v>
      </c>
      <c r="BC167" s="1">
        <f t="shared" si="133"/>
        <v>7808651188.4222221</v>
      </c>
      <c r="BD167" s="1">
        <f t="shared" si="134"/>
        <v>8230410230.5724325</v>
      </c>
      <c r="BE167" s="1">
        <f t="shared" si="135"/>
        <v>9492755080.9684219</v>
      </c>
      <c r="BF167" s="1">
        <f t="shared" si="136"/>
        <v>11716886484.031981</v>
      </c>
      <c r="BG167" s="1">
        <f t="shared" si="137"/>
        <v>9785493975.8090172</v>
      </c>
      <c r="BH167" s="1">
        <f t="shared" si="138"/>
        <v>9653541552.3994942</v>
      </c>
      <c r="BI167" s="1">
        <f t="shared" si="139"/>
        <v>11233060931.62092</v>
      </c>
      <c r="BJ167" s="1">
        <f t="shared" si="140"/>
        <v>10788332393.558451</v>
      </c>
      <c r="BK167" s="1">
        <f t="shared" si="141"/>
        <v>11954400846.132914</v>
      </c>
      <c r="BL167" s="1">
        <f t="shared" si="142"/>
        <v>12015978643.733078</v>
      </c>
      <c r="BM167" s="1">
        <f t="shared" si="143"/>
        <v>13353585246.726343</v>
      </c>
      <c r="BN167" s="1">
        <f t="shared" si="144"/>
        <v>12807204471.348482</v>
      </c>
      <c r="BO167" s="1">
        <f t="shared" si="145"/>
        <v>13022726762.903791</v>
      </c>
      <c r="BP167" s="1">
        <f t="shared" si="146"/>
        <v>11937784615.035894</v>
      </c>
      <c r="BQ167" s="1">
        <f t="shared" si="147"/>
        <v>14824121698.450504</v>
      </c>
      <c r="BR167" s="1">
        <f t="shared" si="148"/>
        <v>15414975327.625559</v>
      </c>
      <c r="BS167" s="1">
        <f t="shared" si="149"/>
        <v>14970735502.223776</v>
      </c>
      <c r="BT167" s="1">
        <f t="shared" si="150"/>
        <v>16041504982.343351</v>
      </c>
      <c r="BU167" s="1">
        <f t="shared" si="151"/>
        <v>22501797888.829842</v>
      </c>
      <c r="BV167" s="1">
        <f t="shared" si="152"/>
        <v>23621927349.579784</v>
      </c>
      <c r="BW167" s="1">
        <f t="shared" si="153"/>
        <v>24087670532.866501</v>
      </c>
      <c r="BX167" s="1">
        <f t="shared" si="154"/>
        <v>26982804444.490311</v>
      </c>
    </row>
    <row r="168" spans="1:76" x14ac:dyDescent="0.2">
      <c r="A168">
        <v>166</v>
      </c>
      <c r="B168" t="s">
        <v>148</v>
      </c>
      <c r="C168" t="s">
        <v>215</v>
      </c>
      <c r="D168">
        <v>1923000</v>
      </c>
      <c r="E168">
        <v>7.1343010329199999E-2</v>
      </c>
      <c r="F168">
        <v>6.7517301635799998E-2</v>
      </c>
      <c r="G168">
        <v>6.5455768104500003E-2</v>
      </c>
      <c r="H168">
        <v>9.6781835269100003E-2</v>
      </c>
      <c r="I168">
        <v>9.7326236466600005E-2</v>
      </c>
      <c r="J168">
        <v>8.5235282380299995E-2</v>
      </c>
      <c r="K168">
        <v>9.6779135937499997E-2</v>
      </c>
      <c r="L168">
        <v>0.10236729222099999</v>
      </c>
      <c r="M168">
        <v>0.104584523199</v>
      </c>
      <c r="N168">
        <v>8.2439746599700006E-2</v>
      </c>
      <c r="O168">
        <v>8.3921247756299999E-2</v>
      </c>
      <c r="P168">
        <v>8.6540679143200003E-2</v>
      </c>
      <c r="Q168">
        <v>8.7917770153399993E-2</v>
      </c>
      <c r="R168">
        <v>9.6908163988099996E-2</v>
      </c>
      <c r="S168">
        <v>0.127853949316</v>
      </c>
      <c r="T168">
        <v>0.14318064618099999</v>
      </c>
      <c r="U168">
        <v>0.10968993101799999</v>
      </c>
      <c r="V168">
        <v>0.110270935152</v>
      </c>
      <c r="W168">
        <v>0.13940946398599999</v>
      </c>
      <c r="X168">
        <v>0.13015291605599999</v>
      </c>
      <c r="Y168">
        <v>0.14528180590000001</v>
      </c>
      <c r="Z168">
        <v>0.15419931778199999</v>
      </c>
      <c r="AA168">
        <v>0.16298715377299999</v>
      </c>
      <c r="AB168">
        <v>0.162596506503</v>
      </c>
      <c r="AC168">
        <v>0.15854405395599999</v>
      </c>
      <c r="AD168">
        <v>0.14827072179699999</v>
      </c>
      <c r="AE168">
        <v>0.17436645607599999</v>
      </c>
      <c r="AF168">
        <v>0.20016278049299999</v>
      </c>
      <c r="AG168">
        <v>0.20625527989299999</v>
      </c>
      <c r="AH168">
        <v>0.169298299032</v>
      </c>
      <c r="AI168">
        <v>0.25266380839800001</v>
      </c>
      <c r="AJ168">
        <v>0.24651915791199999</v>
      </c>
      <c r="AK168">
        <v>0.23991130212299999</v>
      </c>
      <c r="AL168">
        <v>0.26528296769300003</v>
      </c>
      <c r="AN168" s="1">
        <v>2149200000000</v>
      </c>
      <c r="AO168">
        <v>2.1060105581399999</v>
      </c>
      <c r="AP168">
        <v>-1.05517328551</v>
      </c>
      <c r="AQ168" s="1">
        <f t="shared" si="121"/>
        <v>322915436649.58826</v>
      </c>
      <c r="AR168" s="1">
        <f t="shared" si="122"/>
        <v>305599368999.47174</v>
      </c>
      <c r="AS168" s="1">
        <f t="shared" si="123"/>
        <v>296268377815.3916</v>
      </c>
      <c r="AT168" s="1">
        <f t="shared" si="124"/>
        <v>438057610009.185</v>
      </c>
      <c r="AU168" s="1">
        <f t="shared" si="125"/>
        <v>440521699337.51715</v>
      </c>
      <c r="AV168" s="1">
        <f t="shared" si="126"/>
        <v>385795164807.06042</v>
      </c>
      <c r="AW168" s="1">
        <f t="shared" si="127"/>
        <v>438045392192.21515</v>
      </c>
      <c r="AX168" s="1">
        <f t="shared" si="128"/>
        <v>463338716906.52112</v>
      </c>
      <c r="AY168" s="1">
        <f t="shared" si="129"/>
        <v>473374431773.47314</v>
      </c>
      <c r="AZ168" s="1">
        <f t="shared" si="130"/>
        <v>373141904829.7124</v>
      </c>
      <c r="BA168" s="1">
        <f t="shared" si="131"/>
        <v>379847531501.09711</v>
      </c>
      <c r="BB168" s="1">
        <f t="shared" si="132"/>
        <v>391703701098.81104</v>
      </c>
      <c r="BC168" s="1">
        <f t="shared" si="133"/>
        <v>397936742609.2973</v>
      </c>
      <c r="BD168" s="1">
        <f t="shared" si="134"/>
        <v>438629403843.91431</v>
      </c>
      <c r="BE168" s="1">
        <f t="shared" si="135"/>
        <v>578697389978.96619</v>
      </c>
      <c r="BF168" s="1">
        <f t="shared" si="136"/>
        <v>648069666081.69849</v>
      </c>
      <c r="BG168" s="1">
        <f t="shared" si="137"/>
        <v>496482722095.66949</v>
      </c>
      <c r="BH168" s="1">
        <f t="shared" si="138"/>
        <v>499112485022.13013</v>
      </c>
      <c r="BI168" s="1">
        <f t="shared" si="139"/>
        <v>631000398334.73389</v>
      </c>
      <c r="BJ168" s="1">
        <f t="shared" si="140"/>
        <v>589103060348.97766</v>
      </c>
      <c r="BK168" s="1">
        <f t="shared" si="141"/>
        <v>657580014818.04431</v>
      </c>
      <c r="BL168" s="1">
        <f t="shared" si="142"/>
        <v>697942794996.74011</v>
      </c>
      <c r="BM168" s="1">
        <f t="shared" si="143"/>
        <v>737718631243.97058</v>
      </c>
      <c r="BN168" s="1">
        <f t="shared" si="144"/>
        <v>735950468768.26428</v>
      </c>
      <c r="BO168" s="1">
        <f t="shared" si="145"/>
        <v>717608104496.30627</v>
      </c>
      <c r="BP168" s="1">
        <f t="shared" si="146"/>
        <v>671108559205.71521</v>
      </c>
      <c r="BQ168" s="1">
        <f t="shared" si="147"/>
        <v>789224060507.26233</v>
      </c>
      <c r="BR168" s="1">
        <f t="shared" si="148"/>
        <v>905984361546.32007</v>
      </c>
      <c r="BS168" s="1">
        <f t="shared" si="149"/>
        <v>933560463184.87305</v>
      </c>
      <c r="BT168" s="1">
        <f t="shared" si="150"/>
        <v>766284376054.36096</v>
      </c>
      <c r="BU168" s="1">
        <f t="shared" si="151"/>
        <v>1143616503395.4905</v>
      </c>
      <c r="BV168" s="1">
        <f t="shared" si="152"/>
        <v>1115804353535.3987</v>
      </c>
      <c r="BW168" s="1">
        <f t="shared" si="153"/>
        <v>1085895626281.2992</v>
      </c>
      <c r="BX168" s="1">
        <f t="shared" si="154"/>
        <v>1200733820356.0818</v>
      </c>
    </row>
    <row r="169" spans="1:76" x14ac:dyDescent="0.2">
      <c r="A169">
        <v>167</v>
      </c>
      <c r="B169" t="s">
        <v>148</v>
      </c>
      <c r="C169" t="s">
        <v>216</v>
      </c>
      <c r="D169">
        <v>1726000</v>
      </c>
      <c r="E169">
        <v>1.9787180377500001E-3</v>
      </c>
      <c r="F169">
        <v>2.2116163684000002E-3</v>
      </c>
      <c r="G169">
        <v>2.1418656398E-3</v>
      </c>
      <c r="H169">
        <v>2.55130025724E-3</v>
      </c>
      <c r="I169">
        <v>2.5964330816300001E-3</v>
      </c>
      <c r="J169">
        <v>2.4529366136499999E-3</v>
      </c>
      <c r="K169">
        <v>2.5492487652199998E-3</v>
      </c>
      <c r="L169">
        <v>2.67384991198E-3</v>
      </c>
      <c r="M169">
        <v>2.5838002097300001E-3</v>
      </c>
      <c r="N169">
        <v>2.0713590983500001E-3</v>
      </c>
      <c r="O169">
        <v>2.3490663335900002E-3</v>
      </c>
      <c r="P169">
        <v>2.3456111891400002E-3</v>
      </c>
      <c r="Q169">
        <v>2.8815904720900002E-3</v>
      </c>
      <c r="R169">
        <v>2.8283596529E-3</v>
      </c>
      <c r="S169">
        <v>3.0355603466900001E-3</v>
      </c>
      <c r="T169">
        <v>3.1747378841000002E-3</v>
      </c>
      <c r="U169">
        <v>3.1096300058599999E-3</v>
      </c>
      <c r="V169">
        <v>3.0616898765999999E-3</v>
      </c>
      <c r="W169">
        <v>3.3173705659700001E-3</v>
      </c>
      <c r="X169">
        <v>2.8876369748799999E-3</v>
      </c>
      <c r="Y169">
        <v>3.2441646929199999E-3</v>
      </c>
      <c r="Z169">
        <v>3.5260828854599999E-3</v>
      </c>
      <c r="AA169">
        <v>3.9619709526000002E-3</v>
      </c>
      <c r="AB169">
        <v>4.0876518319999996E-3</v>
      </c>
      <c r="AC169">
        <v>3.6560826954300002E-3</v>
      </c>
      <c r="AD169">
        <v>3.4970380774200002E-3</v>
      </c>
      <c r="AE169">
        <v>4.2411898135400004E-3</v>
      </c>
      <c r="AF169">
        <v>4.7250180099400003E-3</v>
      </c>
      <c r="AG169">
        <v>4.7099017529700004E-3</v>
      </c>
      <c r="AH169">
        <v>4.7090379668500004E-3</v>
      </c>
      <c r="AI169">
        <v>5.5635383788800001E-3</v>
      </c>
      <c r="AJ169">
        <v>5.22525814248E-3</v>
      </c>
      <c r="AK169">
        <v>5.7152408149300001E-3</v>
      </c>
      <c r="AL169">
        <v>5.7027159163E-3</v>
      </c>
      <c r="AN169" s="1">
        <v>2149200000000</v>
      </c>
      <c r="AO169">
        <v>2.1060105581399999</v>
      </c>
      <c r="AP169">
        <v>-1.05517328551</v>
      </c>
      <c r="AQ169" s="1">
        <f t="shared" si="121"/>
        <v>8956148559.1663933</v>
      </c>
      <c r="AR169" s="1">
        <f t="shared" si="122"/>
        <v>10010301808.234211</v>
      </c>
      <c r="AS169" s="1">
        <f t="shared" si="123"/>
        <v>9694593417.4813576</v>
      </c>
      <c r="AT169" s="1">
        <f t="shared" si="124"/>
        <v>11547791897.052401</v>
      </c>
      <c r="AU169" s="1">
        <f t="shared" si="125"/>
        <v>11752073796.959293</v>
      </c>
      <c r="AV169" s="1">
        <f t="shared" si="126"/>
        <v>11102574646.283981</v>
      </c>
      <c r="AW169" s="1">
        <f t="shared" si="127"/>
        <v>11538506356.137253</v>
      </c>
      <c r="AX169" s="1">
        <f t="shared" si="128"/>
        <v>12102480787.933508</v>
      </c>
      <c r="AY169" s="1">
        <f t="shared" si="129"/>
        <v>11694894413.486359</v>
      </c>
      <c r="AZ169" s="1">
        <f t="shared" si="130"/>
        <v>9375464037.9679089</v>
      </c>
      <c r="BA169" s="1">
        <f t="shared" si="131"/>
        <v>10632433048.870033</v>
      </c>
      <c r="BB169" s="1">
        <f t="shared" si="132"/>
        <v>10616794243.139648</v>
      </c>
      <c r="BC169" s="1">
        <f t="shared" si="133"/>
        <v>13042763982.716145</v>
      </c>
      <c r="BD169" s="1">
        <f t="shared" si="134"/>
        <v>12801828631.899879</v>
      </c>
      <c r="BE169" s="1">
        <f t="shared" si="135"/>
        <v>13739668263.288557</v>
      </c>
      <c r="BF169" s="1">
        <f t="shared" si="136"/>
        <v>14369618906.766941</v>
      </c>
      <c r="BG169" s="1">
        <f t="shared" si="137"/>
        <v>14074925161.238337</v>
      </c>
      <c r="BH169" s="1">
        <f t="shared" si="138"/>
        <v>13857936731.655704</v>
      </c>
      <c r="BI169" s="1">
        <f t="shared" si="139"/>
        <v>15015208356.020971</v>
      </c>
      <c r="BJ169" s="1">
        <f t="shared" si="140"/>
        <v>13070131892.75563</v>
      </c>
      <c r="BK169" s="1">
        <f t="shared" si="141"/>
        <v>14683861159.537733</v>
      </c>
      <c r="BL169" s="1">
        <f t="shared" si="142"/>
        <v>15959889964.930834</v>
      </c>
      <c r="BM169" s="1">
        <f t="shared" si="143"/>
        <v>17932823050.896351</v>
      </c>
      <c r="BN169" s="1">
        <f t="shared" si="144"/>
        <v>18501684609.480518</v>
      </c>
      <c r="BO169" s="1">
        <f t="shared" si="145"/>
        <v>16548300030.711933</v>
      </c>
      <c r="BP169" s="1">
        <f t="shared" si="146"/>
        <v>15828426254.227262</v>
      </c>
      <c r="BQ169" s="1">
        <f t="shared" si="147"/>
        <v>19196634039.319664</v>
      </c>
      <c r="BR169" s="1">
        <f t="shared" si="148"/>
        <v>21386555554.867809</v>
      </c>
      <c r="BS169" s="1">
        <f t="shared" si="149"/>
        <v>21318135779.791721</v>
      </c>
      <c r="BT169" s="1">
        <f t="shared" si="150"/>
        <v>21314226078.32518</v>
      </c>
      <c r="BU169" s="1">
        <f t="shared" si="151"/>
        <v>25181898221.604286</v>
      </c>
      <c r="BV169" s="1">
        <f t="shared" si="152"/>
        <v>23650761397.646595</v>
      </c>
      <c r="BW169" s="1">
        <f t="shared" si="153"/>
        <v>25868539535.894917</v>
      </c>
      <c r="BX169" s="1">
        <f t="shared" si="154"/>
        <v>25811848865.12793</v>
      </c>
    </row>
    <row r="170" spans="1:76" x14ac:dyDescent="0.2">
      <c r="A170">
        <v>168</v>
      </c>
      <c r="B170" t="s">
        <v>148</v>
      </c>
      <c r="C170" t="s">
        <v>217</v>
      </c>
      <c r="D170">
        <v>1277000</v>
      </c>
      <c r="E170">
        <v>6.4881134393000005E-4</v>
      </c>
      <c r="F170">
        <v>7.0754879959599999E-4</v>
      </c>
      <c r="G170">
        <v>6.2538114562199997E-4</v>
      </c>
      <c r="H170">
        <v>7.3303048992199996E-4</v>
      </c>
      <c r="I170">
        <v>7.5980785941699995E-4</v>
      </c>
      <c r="J170">
        <v>7.3616171458099999E-4</v>
      </c>
      <c r="K170">
        <v>7.5084607849700002E-4</v>
      </c>
      <c r="L170">
        <v>7.8906861398600004E-4</v>
      </c>
      <c r="M170">
        <v>7.4728296078200001E-4</v>
      </c>
      <c r="N170">
        <v>6.2786453069599995E-4</v>
      </c>
      <c r="O170">
        <v>7.1607868746000004E-4</v>
      </c>
      <c r="P170">
        <v>6.3380306022100001E-4</v>
      </c>
      <c r="Q170">
        <v>6.8757374573899998E-4</v>
      </c>
      <c r="R170">
        <v>7.8982442683500002E-4</v>
      </c>
      <c r="S170">
        <v>7.9306362475700003E-4</v>
      </c>
      <c r="T170">
        <v>8.1822139529099996E-4</v>
      </c>
      <c r="U170">
        <v>8.0332108484599998E-4</v>
      </c>
      <c r="V170">
        <v>7.8831280113700005E-4</v>
      </c>
      <c r="W170">
        <v>8.6454192558699998E-4</v>
      </c>
      <c r="X170">
        <v>7.1068002425500002E-4</v>
      </c>
      <c r="Y170">
        <v>8.0677622929700005E-4</v>
      </c>
      <c r="Z170">
        <v>9.8072115775000007E-4</v>
      </c>
      <c r="AA170">
        <v>1.0418340252299999E-3</v>
      </c>
      <c r="AB170">
        <v>1.2234450554300001E-3</v>
      </c>
      <c r="AC170">
        <v>9.4789728546599997E-4</v>
      </c>
      <c r="AD170">
        <v>1.003719463E-3</v>
      </c>
      <c r="AE170">
        <v>1.11450003196E-3</v>
      </c>
      <c r="AF170">
        <v>1.35290499908E-3</v>
      </c>
      <c r="AG170">
        <v>1.4249231662300001E-3</v>
      </c>
      <c r="AH170">
        <v>1.59983985405E-3</v>
      </c>
      <c r="AI170">
        <v>1.89536267788E-3</v>
      </c>
      <c r="AJ170">
        <v>1.7654708411700001E-3</v>
      </c>
      <c r="AK170">
        <v>1.9177131435399999E-3</v>
      </c>
      <c r="AL170">
        <v>1.8453710566E-3</v>
      </c>
      <c r="AN170" s="1">
        <v>2149200000000</v>
      </c>
      <c r="AO170">
        <v>2.1060105581399999</v>
      </c>
      <c r="AP170">
        <v>-1.05517328551</v>
      </c>
      <c r="AQ170" s="1">
        <f t="shared" si="121"/>
        <v>2936674489.3663568</v>
      </c>
      <c r="AR170" s="1">
        <f t="shared" si="122"/>
        <v>3202534186.8553076</v>
      </c>
      <c r="AS170" s="1">
        <f t="shared" si="123"/>
        <v>2830623837.9780512</v>
      </c>
      <c r="AT170" s="1">
        <f t="shared" si="124"/>
        <v>3317870379.1497064</v>
      </c>
      <c r="AU170" s="1">
        <f t="shared" si="125"/>
        <v>3439071123.5941305</v>
      </c>
      <c r="AV170" s="1">
        <f t="shared" si="126"/>
        <v>3332043046.8482418</v>
      </c>
      <c r="AW170" s="1">
        <f t="shared" si="127"/>
        <v>3398507971.2182169</v>
      </c>
      <c r="AX170" s="1">
        <f t="shared" si="128"/>
        <v>3571512259.6598148</v>
      </c>
      <c r="AY170" s="1">
        <f t="shared" si="129"/>
        <v>3382380452.8045149</v>
      </c>
      <c r="AZ170" s="1">
        <f t="shared" si="130"/>
        <v>2841864229.5993109</v>
      </c>
      <c r="BA170" s="1">
        <f t="shared" si="131"/>
        <v>3241142488.5160561</v>
      </c>
      <c r="BB170" s="1">
        <f t="shared" si="132"/>
        <v>2868743426.9554811</v>
      </c>
      <c r="BC170" s="1">
        <f t="shared" si="133"/>
        <v>3112122341.2019129</v>
      </c>
      <c r="BD170" s="1">
        <f t="shared" si="134"/>
        <v>3574933248.4158826</v>
      </c>
      <c r="BE170" s="1">
        <f t="shared" si="135"/>
        <v>3589594628.7886834</v>
      </c>
      <c r="BF170" s="1">
        <f t="shared" si="136"/>
        <v>3703464683.0467072</v>
      </c>
      <c r="BG170" s="1">
        <f t="shared" si="137"/>
        <v>3636022333.3146224</v>
      </c>
      <c r="BH170" s="1">
        <f t="shared" si="138"/>
        <v>3568091270.9037471</v>
      </c>
      <c r="BI170" s="1">
        <f t="shared" si="139"/>
        <v>3913122422.4293599</v>
      </c>
      <c r="BJ170" s="1">
        <f t="shared" si="140"/>
        <v>3216706854.5538435</v>
      </c>
      <c r="BK170" s="1">
        <f t="shared" si="141"/>
        <v>3651661139.0495334</v>
      </c>
      <c r="BL170" s="1">
        <f t="shared" si="142"/>
        <v>4438977265.2572365</v>
      </c>
      <c r="BM170" s="1">
        <f t="shared" si="143"/>
        <v>4715588641.7067595</v>
      </c>
      <c r="BN170" s="1">
        <f t="shared" si="144"/>
        <v>5537603368.1222467</v>
      </c>
      <c r="BO170" s="1">
        <f t="shared" si="145"/>
        <v>4290408610.7778506</v>
      </c>
      <c r="BP170" s="1">
        <f t="shared" si="146"/>
        <v>4543073065.9213228</v>
      </c>
      <c r="BQ170" s="1">
        <f t="shared" si="147"/>
        <v>5044492274.7960396</v>
      </c>
      <c r="BR170" s="1">
        <f t="shared" si="148"/>
        <v>6123569870.5093861</v>
      </c>
      <c r="BS170" s="1">
        <f t="shared" si="149"/>
        <v>6449541227.5440207</v>
      </c>
      <c r="BT170" s="1">
        <f t="shared" si="150"/>
        <v>7241255767.8201113</v>
      </c>
      <c r="BU170" s="1">
        <f t="shared" si="151"/>
        <v>8578862370.8586388</v>
      </c>
      <c r="BV170" s="1">
        <f t="shared" si="152"/>
        <v>7990941017.7382298</v>
      </c>
      <c r="BW170" s="1">
        <f t="shared" si="153"/>
        <v>8680025895.4228172</v>
      </c>
      <c r="BX170" s="1">
        <f t="shared" si="154"/>
        <v>8352588400.3608618</v>
      </c>
    </row>
    <row r="171" spans="1:76" x14ac:dyDescent="0.2">
      <c r="A171">
        <v>169</v>
      </c>
      <c r="B171" t="s">
        <v>148</v>
      </c>
      <c r="C171" t="s">
        <v>218</v>
      </c>
      <c r="D171">
        <v>1020000</v>
      </c>
      <c r="E171">
        <v>1.2213935634099999E-3</v>
      </c>
      <c r="F171">
        <v>1.1666511185199999E-3</v>
      </c>
      <c r="G171">
        <v>1.16179232163E-3</v>
      </c>
      <c r="H171">
        <v>1.2466593072100001E-3</v>
      </c>
      <c r="I171">
        <v>1.2372656332300001E-3</v>
      </c>
      <c r="J171">
        <v>1.1637358403899999E-3</v>
      </c>
      <c r="K171">
        <v>1.12043856149E-3</v>
      </c>
      <c r="L171">
        <v>1.2682539600299999E-3</v>
      </c>
      <c r="M171">
        <v>1.3021575649499999E-3</v>
      </c>
      <c r="N171">
        <v>8.7825453012600003E-4</v>
      </c>
      <c r="O171">
        <v>1.05317121796E-3</v>
      </c>
      <c r="P171">
        <v>1.0650482770100001E-3</v>
      </c>
      <c r="Q171">
        <v>1.22538857418E-3</v>
      </c>
      <c r="R171">
        <v>1.20865271825E-3</v>
      </c>
      <c r="S171">
        <v>1.34286348552E-3</v>
      </c>
      <c r="T171">
        <v>1.3347654907100001E-3</v>
      </c>
      <c r="U171">
        <v>1.3146824635899999E-3</v>
      </c>
      <c r="V171">
        <v>1.30539676288E-3</v>
      </c>
      <c r="W171">
        <v>1.4664928728999999E-3</v>
      </c>
      <c r="X171">
        <v>1.23607792733E-3</v>
      </c>
      <c r="Y171">
        <v>1.5070908201999999E-3</v>
      </c>
      <c r="Z171">
        <v>1.46811247186E-3</v>
      </c>
      <c r="AA171">
        <v>1.44025536973E-3</v>
      </c>
      <c r="AB171">
        <v>1.29621903543E-3</v>
      </c>
      <c r="AC171">
        <v>1.74312037551E-3</v>
      </c>
      <c r="AD171">
        <v>1.47383505486E-3</v>
      </c>
      <c r="AE171">
        <v>1.44079523605E-3</v>
      </c>
      <c r="AF171">
        <v>1.4969413333699999E-3</v>
      </c>
      <c r="AG171">
        <v>1.47145964305E-3</v>
      </c>
      <c r="AH171">
        <v>1.7447399744700001E-3</v>
      </c>
      <c r="AI171">
        <v>2.0694155795899999E-3</v>
      </c>
      <c r="AJ171">
        <v>1.86880125491E-3</v>
      </c>
      <c r="AK171">
        <v>2.06704016778E-3</v>
      </c>
      <c r="AL171">
        <v>2.3329783172400002E-3</v>
      </c>
      <c r="AN171" s="1">
        <v>2149200000000</v>
      </c>
      <c r="AO171">
        <v>2.1060105581399999</v>
      </c>
      <c r="AP171">
        <v>-1.05517328551</v>
      </c>
      <c r="AQ171" s="1">
        <f t="shared" si="121"/>
        <v>5528317827.2071009</v>
      </c>
      <c r="AR171" s="1">
        <f t="shared" si="122"/>
        <v>5280540498.8696499</v>
      </c>
      <c r="AS171" s="1">
        <f t="shared" si="123"/>
        <v>5258548428.2787647</v>
      </c>
      <c r="AT171" s="1">
        <f t="shared" si="124"/>
        <v>5642676594.1529684</v>
      </c>
      <c r="AU171" s="1">
        <f t="shared" si="125"/>
        <v>5600158591.0437841</v>
      </c>
      <c r="AV171" s="1">
        <f t="shared" si="126"/>
        <v>5267345256.5332241</v>
      </c>
      <c r="AW171" s="1">
        <f t="shared" si="127"/>
        <v>5071371472.1748409</v>
      </c>
      <c r="AX171" s="1">
        <f t="shared" si="128"/>
        <v>5740419130.0018167</v>
      </c>
      <c r="AY171" s="1">
        <f t="shared" si="129"/>
        <v>5893874911.2510138</v>
      </c>
      <c r="AZ171" s="1">
        <f t="shared" si="130"/>
        <v>3975188932.6856842</v>
      </c>
      <c r="BA171" s="1">
        <f t="shared" si="131"/>
        <v>4766903473.0251417</v>
      </c>
      <c r="BB171" s="1">
        <f t="shared" si="132"/>
        <v>4820661867.7374821</v>
      </c>
      <c r="BC171" s="1">
        <f t="shared" si="133"/>
        <v>5546400196.3314428</v>
      </c>
      <c r="BD171" s="1">
        <f t="shared" si="134"/>
        <v>5470649731.0734797</v>
      </c>
      <c r="BE171" s="1">
        <f t="shared" si="135"/>
        <v>6078119591.3455553</v>
      </c>
      <c r="BF171" s="1">
        <f t="shared" si="136"/>
        <v>6041466140.3909225</v>
      </c>
      <c r="BG171" s="1">
        <f t="shared" si="137"/>
        <v>5950565582.063261</v>
      </c>
      <c r="BH171" s="1">
        <f t="shared" si="138"/>
        <v>5908536291.6600246</v>
      </c>
      <c r="BI171" s="1">
        <f t="shared" si="139"/>
        <v>6637695609.0145798</v>
      </c>
      <c r="BJ171" s="1">
        <f t="shared" si="140"/>
        <v>5594782751.5951805</v>
      </c>
      <c r="BK171" s="1">
        <f t="shared" si="141"/>
        <v>6821451576.4031715</v>
      </c>
      <c r="BL171" s="1">
        <f t="shared" si="142"/>
        <v>6645026299.1964531</v>
      </c>
      <c r="BM171" s="1">
        <f t="shared" si="143"/>
        <v>6518938427.9867449</v>
      </c>
      <c r="BN171" s="1">
        <f t="shared" si="144"/>
        <v>5866995713.9174757</v>
      </c>
      <c r="BO171" s="1">
        <f t="shared" si="145"/>
        <v>7889777493.1740494</v>
      </c>
      <c r="BP171" s="1">
        <f t="shared" si="146"/>
        <v>6670928071.2086191</v>
      </c>
      <c r="BQ171" s="1">
        <f t="shared" si="147"/>
        <v>6521381991.380703</v>
      </c>
      <c r="BR171" s="1">
        <f t="shared" si="148"/>
        <v>6775512584.533392</v>
      </c>
      <c r="BS171" s="1">
        <f t="shared" si="149"/>
        <v>6660176392.2661514</v>
      </c>
      <c r="BT171" s="1">
        <f t="shared" si="150"/>
        <v>7897108183.3559237</v>
      </c>
      <c r="BU171" s="1">
        <f t="shared" si="151"/>
        <v>9366667209.7134514</v>
      </c>
      <c r="BV171" s="1">
        <f t="shared" si="152"/>
        <v>8458639051.7582197</v>
      </c>
      <c r="BW171" s="1">
        <f t="shared" si="153"/>
        <v>9355915530.7709827</v>
      </c>
      <c r="BX171" s="1">
        <f t="shared" si="154"/>
        <v>10559614859.666716</v>
      </c>
    </row>
    <row r="172" spans="1:76" x14ac:dyDescent="0.2">
      <c r="A172">
        <v>170</v>
      </c>
      <c r="B172" t="s">
        <v>148</v>
      </c>
      <c r="C172" t="s">
        <v>219</v>
      </c>
      <c r="D172">
        <v>1693000</v>
      </c>
      <c r="E172">
        <v>6.9600645766499996E-3</v>
      </c>
      <c r="F172">
        <v>7.0284116528200003E-3</v>
      </c>
      <c r="G172">
        <v>8.1672056691999995E-3</v>
      </c>
      <c r="H172">
        <v>8.2102870015699995E-3</v>
      </c>
      <c r="I172">
        <v>7.6022895514699998E-3</v>
      </c>
      <c r="J172">
        <v>7.7284023239299997E-3</v>
      </c>
      <c r="K172">
        <v>7.4717498751800003E-3</v>
      </c>
      <c r="L172">
        <v>8.5444642539400009E-3</v>
      </c>
      <c r="M172">
        <v>8.9615649731300002E-3</v>
      </c>
      <c r="N172">
        <v>6.10005752816E-3</v>
      </c>
      <c r="O172">
        <v>7.24813724525E-3</v>
      </c>
      <c r="P172">
        <v>7.52757205272E-3</v>
      </c>
      <c r="Q172">
        <v>9.2266393364699995E-3</v>
      </c>
      <c r="R172">
        <v>9.5833830010299999E-3</v>
      </c>
      <c r="S172">
        <v>1.08331735329E-2</v>
      </c>
      <c r="T172">
        <v>1.0433132589400001E-2</v>
      </c>
      <c r="U172">
        <v>9.8742629744999998E-3</v>
      </c>
      <c r="V172">
        <v>9.8877596325100004E-3</v>
      </c>
      <c r="W172">
        <v>1.1152450474799999E-2</v>
      </c>
      <c r="X172">
        <v>9.9846116504000004E-3</v>
      </c>
      <c r="Y172">
        <v>1.0340275582299999E-2</v>
      </c>
      <c r="Z172">
        <v>1.0850017362099999E-2</v>
      </c>
      <c r="AA172">
        <v>1.0582675560200001E-2</v>
      </c>
      <c r="AB172">
        <v>1.02411561259E-2</v>
      </c>
      <c r="AC172">
        <v>1.07737882377E-2</v>
      </c>
      <c r="AD172">
        <v>1.02515215592E-2</v>
      </c>
      <c r="AE172">
        <v>1.0734054076500001E-2</v>
      </c>
      <c r="AF172">
        <v>1.1433504881300001E-2</v>
      </c>
      <c r="AG172">
        <v>1.25075149392E-2</v>
      </c>
      <c r="AH172">
        <v>1.3879207286200001E-2</v>
      </c>
      <c r="AI172">
        <v>1.44334340508E-2</v>
      </c>
      <c r="AJ172">
        <v>1.3286542039600001E-2</v>
      </c>
      <c r="AK172">
        <v>1.40816571564E-2</v>
      </c>
      <c r="AL172">
        <v>1.48257009192E-2</v>
      </c>
      <c r="AN172" s="1">
        <v>2149200000000</v>
      </c>
      <c r="AO172">
        <v>2.1060105581399999</v>
      </c>
      <c r="AP172">
        <v>-1.05517328551</v>
      </c>
      <c r="AQ172" s="1">
        <f t="shared" si="121"/>
        <v>31502908014.499371</v>
      </c>
      <c r="AR172" s="1">
        <f t="shared" si="122"/>
        <v>31812263140.436993</v>
      </c>
      <c r="AS172" s="1">
        <f t="shared" si="123"/>
        <v>36966715768.051666</v>
      </c>
      <c r="AT172" s="1">
        <f t="shared" si="124"/>
        <v>37161712127.043411</v>
      </c>
      <c r="AU172" s="1">
        <f t="shared" si="125"/>
        <v>34409771030.432281</v>
      </c>
      <c r="AV172" s="1">
        <f t="shared" si="126"/>
        <v>34980587439.749725</v>
      </c>
      <c r="AW172" s="1">
        <f t="shared" si="127"/>
        <v>33818917401.257233</v>
      </c>
      <c r="AX172" s="1">
        <f t="shared" si="128"/>
        <v>38674277869.21608</v>
      </c>
      <c r="AY172" s="1">
        <f t="shared" si="129"/>
        <v>40562174949.008484</v>
      </c>
      <c r="AZ172" s="1">
        <f t="shared" si="130"/>
        <v>27610311524.619999</v>
      </c>
      <c r="BA172" s="1">
        <f t="shared" si="131"/>
        <v>32806793442.637913</v>
      </c>
      <c r="BB172" s="1">
        <f t="shared" si="132"/>
        <v>34071581856.42786</v>
      </c>
      <c r="BC172" s="1">
        <f t="shared" si="133"/>
        <v>41761964576.437668</v>
      </c>
      <c r="BD172" s="1">
        <f t="shared" si="134"/>
        <v>43376671268.541145</v>
      </c>
      <c r="BE172" s="1">
        <f t="shared" si="135"/>
        <v>49033520530.397179</v>
      </c>
      <c r="BF172" s="1">
        <f t="shared" si="136"/>
        <v>47222840053.754272</v>
      </c>
      <c r="BG172" s="1">
        <f t="shared" si="137"/>
        <v>44693263226.355431</v>
      </c>
      <c r="BH172" s="1">
        <f t="shared" si="138"/>
        <v>44754352311.249641</v>
      </c>
      <c r="BI172" s="1">
        <f t="shared" si="139"/>
        <v>50478643922.724594</v>
      </c>
      <c r="BJ172" s="1">
        <f t="shared" si="140"/>
        <v>45192727584.496872</v>
      </c>
      <c r="BK172" s="1">
        <f t="shared" si="141"/>
        <v>46802547149.721909</v>
      </c>
      <c r="BL172" s="1">
        <f t="shared" si="142"/>
        <v>49109759708.361084</v>
      </c>
      <c r="BM172" s="1">
        <f t="shared" si="143"/>
        <v>47899707114.604858</v>
      </c>
      <c r="BN172" s="1">
        <f t="shared" si="144"/>
        <v>46353908910.373947</v>
      </c>
      <c r="BO172" s="1">
        <f t="shared" si="145"/>
        <v>48764728557.06179</v>
      </c>
      <c r="BP172" s="1">
        <f t="shared" si="146"/>
        <v>46400825327.338783</v>
      </c>
      <c r="BQ172" s="1">
        <f t="shared" si="147"/>
        <v>48584882291.049217</v>
      </c>
      <c r="BR172" s="1">
        <f t="shared" si="148"/>
        <v>51750763027.01326</v>
      </c>
      <c r="BS172" s="1">
        <f t="shared" si="149"/>
        <v>56611988046.990868</v>
      </c>
      <c r="BT172" s="1">
        <f t="shared" si="150"/>
        <v>62820593923.537575</v>
      </c>
      <c r="BU172" s="1">
        <f t="shared" si="151"/>
        <v>65329156105.983742</v>
      </c>
      <c r="BV172" s="1">
        <f t="shared" si="152"/>
        <v>60138050027.369171</v>
      </c>
      <c r="BW172" s="1">
        <f t="shared" si="153"/>
        <v>63736930197.177101</v>
      </c>
      <c r="BX172" s="1">
        <f t="shared" si="154"/>
        <v>67104649269.337242</v>
      </c>
    </row>
    <row r="173" spans="1:76" x14ac:dyDescent="0.2">
      <c r="A173">
        <v>171</v>
      </c>
      <c r="B173" t="s">
        <v>148</v>
      </c>
      <c r="C173" t="s">
        <v>220</v>
      </c>
      <c r="D173">
        <v>1048000</v>
      </c>
      <c r="E173">
        <v>8.2653533662599996E-4</v>
      </c>
      <c r="F173">
        <v>9.22199648612E-4</v>
      </c>
      <c r="G173">
        <v>8.6616152454800004E-4</v>
      </c>
      <c r="H173">
        <v>1.11849504273E-3</v>
      </c>
      <c r="I173">
        <v>1.10089540068E-3</v>
      </c>
      <c r="J173">
        <v>1.16794679769E-3</v>
      </c>
      <c r="K173">
        <v>1.20865271825E-3</v>
      </c>
      <c r="L173">
        <v>1.37374383905E-3</v>
      </c>
      <c r="M173">
        <v>1.38659265747E-3</v>
      </c>
      <c r="N173">
        <v>1.02606992867E-3</v>
      </c>
      <c r="O173">
        <v>1.1224900535000001E-3</v>
      </c>
      <c r="P173">
        <v>1.20843677172E-3</v>
      </c>
      <c r="Q173">
        <v>1.3019416184199999E-3</v>
      </c>
      <c r="R173">
        <v>1.5740342439399999E-3</v>
      </c>
      <c r="S173">
        <v>1.6623563739599999E-3</v>
      </c>
      <c r="T173">
        <v>1.8038013499199999E-3</v>
      </c>
      <c r="U173">
        <v>1.55934988002E-3</v>
      </c>
      <c r="V173">
        <v>1.6790922298999999E-3</v>
      </c>
      <c r="W173">
        <v>1.81535448918E-3</v>
      </c>
      <c r="X173">
        <v>1.5905541533400001E-3</v>
      </c>
      <c r="Y173">
        <v>1.71364367441E-3</v>
      </c>
      <c r="Z173">
        <v>1.8255039760100001E-3</v>
      </c>
      <c r="AA173">
        <v>1.8544408107799999E-3</v>
      </c>
      <c r="AB173">
        <v>1.72325329491E-3</v>
      </c>
      <c r="AC173">
        <v>1.92246396716E-3</v>
      </c>
      <c r="AD173">
        <v>1.80131796485E-3</v>
      </c>
      <c r="AE173">
        <v>1.9949140273699999E-3</v>
      </c>
      <c r="AF173">
        <v>2.1141165109300002E-3</v>
      </c>
      <c r="AG173">
        <v>2.2287841173900002E-3</v>
      </c>
      <c r="AH173">
        <v>2.21917449689E-3</v>
      </c>
      <c r="AI173">
        <v>2.6922053668799999E-3</v>
      </c>
      <c r="AJ173">
        <v>2.5156690800900001E-3</v>
      </c>
      <c r="AK173">
        <v>2.9124708256199998E-3</v>
      </c>
      <c r="AL173">
        <v>2.91894922147E-3</v>
      </c>
      <c r="AN173" s="1">
        <v>2149200000000</v>
      </c>
      <c r="AO173">
        <v>2.1060105581399999</v>
      </c>
      <c r="AP173">
        <v>-1.05517328551</v>
      </c>
      <c r="AQ173" s="1">
        <f t="shared" si="121"/>
        <v>3741095559.345345</v>
      </c>
      <c r="AR173" s="1">
        <f t="shared" si="122"/>
        <v>4174094993.1258688</v>
      </c>
      <c r="AS173" s="1">
        <f t="shared" si="123"/>
        <v>3920453112.6157603</v>
      </c>
      <c r="AT173" s="1">
        <f t="shared" si="124"/>
        <v>5062574643.9203825</v>
      </c>
      <c r="AU173" s="1">
        <f t="shared" si="125"/>
        <v>4982914477.1958761</v>
      </c>
      <c r="AV173" s="1">
        <f t="shared" si="126"/>
        <v>5286405051.0242023</v>
      </c>
      <c r="AW173" s="1">
        <f t="shared" si="127"/>
        <v>5470649731.0734797</v>
      </c>
      <c r="AX173" s="1">
        <f t="shared" si="128"/>
        <v>6217891417.59764</v>
      </c>
      <c r="AY173" s="1">
        <f t="shared" si="129"/>
        <v>6276048226.3919468</v>
      </c>
      <c r="AZ173" s="1">
        <f t="shared" si="130"/>
        <v>4644236590.5307646</v>
      </c>
      <c r="BA173" s="1">
        <f t="shared" si="131"/>
        <v>5080657013.0447245</v>
      </c>
      <c r="BB173" s="1">
        <f t="shared" si="132"/>
        <v>5469672305.7068443</v>
      </c>
      <c r="BC173" s="1">
        <f t="shared" si="133"/>
        <v>5892897485.8843775</v>
      </c>
      <c r="BD173" s="1">
        <f t="shared" si="134"/>
        <v>7124453437.525548</v>
      </c>
      <c r="BE173" s="1">
        <f t="shared" si="135"/>
        <v>7524220409.0848732</v>
      </c>
      <c r="BF173" s="1">
        <f t="shared" si="136"/>
        <v>8164434018.8450403</v>
      </c>
      <c r="BG173" s="1">
        <f t="shared" si="137"/>
        <v>7057988513.1374693</v>
      </c>
      <c r="BH173" s="1">
        <f t="shared" si="138"/>
        <v>7599970874.3880997</v>
      </c>
      <c r="BI173" s="1">
        <f t="shared" si="139"/>
        <v>8216726275.5300579</v>
      </c>
      <c r="BJ173" s="1">
        <f t="shared" si="140"/>
        <v>7199226477.4168749</v>
      </c>
      <c r="BK173" s="1">
        <f t="shared" si="141"/>
        <v>7756358931.7372036</v>
      </c>
      <c r="BL173" s="1">
        <f t="shared" si="142"/>
        <v>8262665267.3998365</v>
      </c>
      <c r="BM173" s="1">
        <f t="shared" si="143"/>
        <v>8393640265.3974619</v>
      </c>
      <c r="BN173" s="1">
        <f t="shared" si="144"/>
        <v>7799854360.1677628</v>
      </c>
      <c r="BO173" s="1">
        <f t="shared" si="145"/>
        <v>8701529253.3077545</v>
      </c>
      <c r="BP173" s="1">
        <f t="shared" si="146"/>
        <v>8153193627.2418852</v>
      </c>
      <c r="BQ173" s="1">
        <f t="shared" si="147"/>
        <v>9029455461.0756607</v>
      </c>
      <c r="BR173" s="1">
        <f t="shared" si="148"/>
        <v>9568994258.9323349</v>
      </c>
      <c r="BS173" s="1">
        <f t="shared" si="149"/>
        <v>10088007124.225445</v>
      </c>
      <c r="BT173" s="1">
        <f t="shared" si="150"/>
        <v>10044511695.794884</v>
      </c>
      <c r="BU173" s="1">
        <f t="shared" si="151"/>
        <v>12185561943.418608</v>
      </c>
      <c r="BV173" s="1">
        <f t="shared" si="152"/>
        <v>11386516712.91538</v>
      </c>
      <c r="BW173" s="1">
        <f t="shared" si="153"/>
        <v>13182535808.968225</v>
      </c>
      <c r="BX173" s="1">
        <f t="shared" si="154"/>
        <v>13211858569.740986</v>
      </c>
    </row>
    <row r="174" spans="1:76" x14ac:dyDescent="0.2">
      <c r="A174">
        <v>172</v>
      </c>
      <c r="B174" t="s">
        <v>148</v>
      </c>
      <c r="C174" t="s">
        <v>221</v>
      </c>
      <c r="D174">
        <v>1451000</v>
      </c>
      <c r="E174">
        <v>1.34016415391E-3</v>
      </c>
      <c r="F174">
        <v>1.2196659911900001E-3</v>
      </c>
      <c r="G174">
        <v>1.04658484885E-3</v>
      </c>
      <c r="H174">
        <v>1.49208253649E-3</v>
      </c>
      <c r="I174">
        <v>1.5734943776200001E-3</v>
      </c>
      <c r="J174">
        <v>1.5066589271400001E-3</v>
      </c>
      <c r="K174">
        <v>1.6271570898700001E-3</v>
      </c>
      <c r="L174">
        <v>1.63925009545E-3</v>
      </c>
      <c r="M174">
        <v>1.59951593426E-3</v>
      </c>
      <c r="N174">
        <v>1.3116592121899999E-3</v>
      </c>
      <c r="O174">
        <v>1.34264753899E-3</v>
      </c>
      <c r="P174">
        <v>1.21264772902E-3</v>
      </c>
      <c r="Q174">
        <v>1.1024070263800001E-3</v>
      </c>
      <c r="R174">
        <v>1.0057709550199999E-3</v>
      </c>
      <c r="S174">
        <v>1.3056127093999999E-3</v>
      </c>
      <c r="T174">
        <v>1.39436673249E-3</v>
      </c>
      <c r="U174">
        <v>1.5403465855399999E-3</v>
      </c>
      <c r="V174">
        <v>1.3255877632599999E-3</v>
      </c>
      <c r="W174">
        <v>1.5903382068100001E-3</v>
      </c>
      <c r="X174">
        <v>1.22862777211E-3</v>
      </c>
      <c r="Y174">
        <v>1.45072877634E-3</v>
      </c>
      <c r="Z174">
        <v>1.6049145974699999E-3</v>
      </c>
      <c r="AA174">
        <v>1.8829457525E-3</v>
      </c>
      <c r="AB174">
        <v>1.73124331645E-3</v>
      </c>
      <c r="AC174">
        <v>1.62942452842E-3</v>
      </c>
      <c r="AD174">
        <v>1.51184164382E-3</v>
      </c>
      <c r="AE174">
        <v>1.91944071577E-3</v>
      </c>
      <c r="AF174">
        <v>2.2738089685199999E-3</v>
      </c>
      <c r="AG174">
        <v>2.1326879123500001E-3</v>
      </c>
      <c r="AH174">
        <v>1.75359378212E-3</v>
      </c>
      <c r="AI174">
        <v>3.0462496998299999E-3</v>
      </c>
      <c r="AJ174">
        <v>3.1448292899499998E-3</v>
      </c>
      <c r="AK174">
        <v>2.9716401743499999E-3</v>
      </c>
      <c r="AL174">
        <v>3.50524404549E-3</v>
      </c>
      <c r="AN174" s="1">
        <v>2149200000000</v>
      </c>
      <c r="AO174">
        <v>2.1060105581399999</v>
      </c>
      <c r="AP174">
        <v>-1.05517328551</v>
      </c>
      <c r="AQ174" s="1">
        <f t="shared" si="121"/>
        <v>6065901774.3305025</v>
      </c>
      <c r="AR174" s="1">
        <f t="shared" si="122"/>
        <v>5520498424.3645411</v>
      </c>
      <c r="AS174" s="1">
        <f t="shared" si="123"/>
        <v>4737091999.5916958</v>
      </c>
      <c r="AT174" s="1">
        <f t="shared" si="124"/>
        <v>6753520513.9877701</v>
      </c>
      <c r="AU174" s="1">
        <f t="shared" si="125"/>
        <v>7122009874.1315908</v>
      </c>
      <c r="AV174" s="1">
        <f t="shared" si="126"/>
        <v>6819496725.6699009</v>
      </c>
      <c r="AW174" s="1">
        <f t="shared" si="127"/>
        <v>7364900075.6811256</v>
      </c>
      <c r="AX174" s="1">
        <f t="shared" si="128"/>
        <v>7419635895.7601013</v>
      </c>
      <c r="AY174" s="1">
        <f t="shared" si="129"/>
        <v>7239789629.7927895</v>
      </c>
      <c r="AZ174" s="1">
        <f t="shared" si="130"/>
        <v>5936881627.0208855</v>
      </c>
      <c r="BA174" s="1">
        <f t="shared" si="131"/>
        <v>6077142165.97892</v>
      </c>
      <c r="BB174" s="1">
        <f t="shared" si="132"/>
        <v>5488732100.1978226</v>
      </c>
      <c r="BC174" s="1">
        <f t="shared" si="133"/>
        <v>4989756454.7170639</v>
      </c>
      <c r="BD174" s="1">
        <f t="shared" si="134"/>
        <v>4552358606.8364677</v>
      </c>
      <c r="BE174" s="1">
        <f t="shared" si="135"/>
        <v>5909513716.9813976</v>
      </c>
      <c r="BF174" s="1">
        <f t="shared" si="136"/>
        <v>6311235539.3192587</v>
      </c>
      <c r="BG174" s="1">
        <f t="shared" si="137"/>
        <v>6971975081.597724</v>
      </c>
      <c r="BH174" s="1">
        <f t="shared" si="138"/>
        <v>5999925562.6483717</v>
      </c>
      <c r="BI174" s="1">
        <f t="shared" si="139"/>
        <v>7198249052.0502396</v>
      </c>
      <c r="BJ174" s="1">
        <f t="shared" si="140"/>
        <v>5561061576.7404547</v>
      </c>
      <c r="BK174" s="1">
        <f t="shared" si="141"/>
        <v>6566343557.838583</v>
      </c>
      <c r="BL174" s="1">
        <f t="shared" si="142"/>
        <v>7264225263.7776318</v>
      </c>
      <c r="BM174" s="1">
        <f t="shared" si="143"/>
        <v>8522660412.7070799</v>
      </c>
      <c r="BN174" s="1">
        <f t="shared" si="144"/>
        <v>7836019098.4164467</v>
      </c>
      <c r="BO174" s="1">
        <f t="shared" si="145"/>
        <v>7375163041.9629068</v>
      </c>
      <c r="BP174" s="1">
        <f t="shared" si="146"/>
        <v>6842954934.2881079</v>
      </c>
      <c r="BQ174" s="1">
        <f t="shared" si="147"/>
        <v>8687845298.3106422</v>
      </c>
      <c r="BR174" s="1">
        <f t="shared" si="148"/>
        <v>10291800311.471649</v>
      </c>
      <c r="BS174" s="1">
        <f t="shared" si="149"/>
        <v>9653052839.7388077</v>
      </c>
      <c r="BT174" s="1">
        <f t="shared" si="150"/>
        <v>7937182623.0258884</v>
      </c>
      <c r="BU174" s="1">
        <f t="shared" si="151"/>
        <v>13788050818.50703</v>
      </c>
      <c r="BV174" s="1">
        <f t="shared" si="152"/>
        <v>14234245494.642084</v>
      </c>
      <c r="BW174" s="1">
        <f t="shared" si="153"/>
        <v>13450350357.208553</v>
      </c>
      <c r="BX174" s="1">
        <f t="shared" si="154"/>
        <v>15865568417.842581</v>
      </c>
    </row>
    <row r="175" spans="1:76" x14ac:dyDescent="0.2">
      <c r="A175">
        <v>173</v>
      </c>
      <c r="B175" t="s">
        <v>148</v>
      </c>
      <c r="C175" t="s">
        <v>222</v>
      </c>
      <c r="D175">
        <v>1601000</v>
      </c>
      <c r="E175">
        <v>4.9800508597299996E-3</v>
      </c>
      <c r="F175">
        <v>4.6569948535599998E-3</v>
      </c>
      <c r="G175">
        <v>5.5776828764800002E-3</v>
      </c>
      <c r="H175">
        <v>7.78357666188E-3</v>
      </c>
      <c r="I175">
        <v>8.3216074368500006E-3</v>
      </c>
      <c r="J175">
        <v>8.2224879804199992E-3</v>
      </c>
      <c r="K175">
        <v>9.2837571931799999E-3</v>
      </c>
      <c r="L175">
        <v>9.1117557834800005E-3</v>
      </c>
      <c r="M175">
        <v>1.0556006164000001E-2</v>
      </c>
      <c r="N175">
        <v>7.3744659642399997E-3</v>
      </c>
      <c r="O175">
        <v>6.9412772286999999E-3</v>
      </c>
      <c r="P175">
        <v>8.2110428144200002E-3</v>
      </c>
      <c r="Q175">
        <v>8.3353200413899993E-3</v>
      </c>
      <c r="R175">
        <v>9.0829269219700002E-3</v>
      </c>
      <c r="S175">
        <v>9.2777106903900002E-3</v>
      </c>
      <c r="T175">
        <v>1.03178171434E-2</v>
      </c>
      <c r="U175">
        <v>9.9083825259500009E-3</v>
      </c>
      <c r="V175">
        <v>1.0099387230099999E-2</v>
      </c>
      <c r="W175">
        <v>1.10574340024E-2</v>
      </c>
      <c r="X175">
        <v>9.3545876544200001E-3</v>
      </c>
      <c r="Y175">
        <v>9.9067629269899999E-3</v>
      </c>
      <c r="Z175">
        <v>9.4253101424000008E-3</v>
      </c>
      <c r="AA175">
        <v>1.0031795966800001E-2</v>
      </c>
      <c r="AB175">
        <v>9.8562314394000008E-3</v>
      </c>
      <c r="AC175">
        <v>1.1370448494999999E-2</v>
      </c>
      <c r="AD175">
        <v>9.3623617294399993E-3</v>
      </c>
      <c r="AE175">
        <v>1.02839135385E-2</v>
      </c>
      <c r="AF175">
        <v>1.1855356424100001E-2</v>
      </c>
      <c r="AG175">
        <v>1.21067181829E-2</v>
      </c>
      <c r="AH175">
        <v>1.23517095191E-2</v>
      </c>
      <c r="AI175">
        <v>1.54535654499E-2</v>
      </c>
      <c r="AJ175">
        <v>1.6647209884500001E-2</v>
      </c>
      <c r="AK175">
        <v>1.5700068411900001E-2</v>
      </c>
      <c r="AL175">
        <v>1.7336511202399998E-2</v>
      </c>
      <c r="AN175" s="1">
        <v>2149200000000</v>
      </c>
      <c r="AO175">
        <v>2.1060105581399999</v>
      </c>
      <c r="AP175">
        <v>-1.05517328551</v>
      </c>
      <c r="AQ175" s="1">
        <f t="shared" si="121"/>
        <v>22540894903.178425</v>
      </c>
      <c r="AR175" s="1">
        <f t="shared" si="122"/>
        <v>21078666566.957512</v>
      </c>
      <c r="AS175" s="1">
        <f t="shared" si="123"/>
        <v>25245919582.598408</v>
      </c>
      <c r="AT175" s="1">
        <f t="shared" si="124"/>
        <v>35230319618.82045</v>
      </c>
      <c r="AU175" s="1">
        <f t="shared" si="125"/>
        <v>37665574899.312096</v>
      </c>
      <c r="AV175" s="1">
        <f t="shared" si="126"/>
        <v>37216936659.828339</v>
      </c>
      <c r="AW175" s="1">
        <f t="shared" si="127"/>
        <v>42020493583.762856</v>
      </c>
      <c r="AX175" s="1">
        <f t="shared" si="128"/>
        <v>41241974285.777931</v>
      </c>
      <c r="AY175" s="1">
        <f t="shared" si="129"/>
        <v>47778995082.979538</v>
      </c>
      <c r="AZ175" s="1">
        <f t="shared" si="130"/>
        <v>33378587277.321987</v>
      </c>
      <c r="BA175" s="1">
        <f t="shared" si="131"/>
        <v>31417872008.326267</v>
      </c>
      <c r="BB175" s="1">
        <f t="shared" si="132"/>
        <v>37165133115.804008</v>
      </c>
      <c r="BC175" s="1">
        <f t="shared" si="133"/>
        <v>37727641409.572937</v>
      </c>
      <c r="BD175" s="1">
        <f t="shared" si="134"/>
        <v>41111488000.440987</v>
      </c>
      <c r="BE175" s="1">
        <f t="shared" si="135"/>
        <v>41993125673.723366</v>
      </c>
      <c r="BF175" s="1">
        <f t="shared" si="136"/>
        <v>46700894912.587563</v>
      </c>
      <c r="BG175" s="1">
        <f t="shared" si="137"/>
        <v>44847696432.971268</v>
      </c>
      <c r="BH175" s="1">
        <f t="shared" si="138"/>
        <v>45712229162.360146</v>
      </c>
      <c r="BI175" s="1">
        <f t="shared" si="139"/>
        <v>50048576765.025879</v>
      </c>
      <c r="BJ175" s="1">
        <f t="shared" si="140"/>
        <v>42341089101.303619</v>
      </c>
      <c r="BK175" s="1">
        <f t="shared" si="141"/>
        <v>44840365742.789383</v>
      </c>
      <c r="BL175" s="1">
        <f t="shared" si="142"/>
        <v>42661195906.183716</v>
      </c>
      <c r="BM175" s="1">
        <f t="shared" si="143"/>
        <v>45406295025.273651</v>
      </c>
      <c r="BN175" s="1">
        <f t="shared" si="144"/>
        <v>44611648208.942909</v>
      </c>
      <c r="BO175" s="1">
        <f t="shared" si="145"/>
        <v>51465354822.037697</v>
      </c>
      <c r="BP175" s="1">
        <f t="shared" si="146"/>
        <v>42376276414.230934</v>
      </c>
      <c r="BQ175" s="1">
        <f t="shared" si="147"/>
        <v>46547439131.428894</v>
      </c>
      <c r="BR175" s="1">
        <f t="shared" si="148"/>
        <v>53660163464.64534</v>
      </c>
      <c r="BS175" s="1">
        <f t="shared" si="149"/>
        <v>54797886581.813675</v>
      </c>
      <c r="BT175" s="1">
        <f t="shared" si="150"/>
        <v>55906775650.824677</v>
      </c>
      <c r="BU175" s="1">
        <f t="shared" si="151"/>
        <v>69946513498.954651</v>
      </c>
      <c r="BV175" s="1">
        <f t="shared" si="152"/>
        <v>75349232167.884308</v>
      </c>
      <c r="BW175" s="1">
        <f t="shared" si="153"/>
        <v>71062244545.939468</v>
      </c>
      <c r="BX175" s="1">
        <f t="shared" si="154"/>
        <v>78469173911.661728</v>
      </c>
    </row>
    <row r="176" spans="1:76" x14ac:dyDescent="0.2">
      <c r="A176">
        <v>174</v>
      </c>
      <c r="B176" t="s">
        <v>148</v>
      </c>
      <c r="C176" t="s">
        <v>223</v>
      </c>
      <c r="D176">
        <v>1641000</v>
      </c>
      <c r="E176">
        <v>1.1098571815999999E-3</v>
      </c>
      <c r="F176">
        <v>1.15401824662E-3</v>
      </c>
      <c r="G176">
        <v>1.13155980769E-3</v>
      </c>
      <c r="H176">
        <v>1.23888523219E-3</v>
      </c>
      <c r="I176">
        <v>1.19094510294E-3</v>
      </c>
      <c r="J176">
        <v>1.1358787382500001E-3</v>
      </c>
      <c r="K176">
        <v>1.12022261496E-3</v>
      </c>
      <c r="L176">
        <v>1.2071410925499999E-3</v>
      </c>
      <c r="M176">
        <v>1.2177224724299999E-3</v>
      </c>
      <c r="N176">
        <v>9.4519795386300003E-4</v>
      </c>
      <c r="O176">
        <v>1.0362194154899999E-3</v>
      </c>
      <c r="P176">
        <v>1.06407651763E-3</v>
      </c>
      <c r="Q176">
        <v>1.2028221619900001E-3</v>
      </c>
      <c r="R176">
        <v>1.28682536145E-3</v>
      </c>
      <c r="S176">
        <v>1.45375202774E-3</v>
      </c>
      <c r="T176">
        <v>1.38302953976E-3</v>
      </c>
      <c r="U176">
        <v>1.26846990656E-3</v>
      </c>
      <c r="V176">
        <v>1.26685030759E-3</v>
      </c>
      <c r="W176">
        <v>1.4588267711500001E-3</v>
      </c>
      <c r="X176">
        <v>1.2695496392E-3</v>
      </c>
      <c r="Y176">
        <v>1.3153303031699999E-3</v>
      </c>
      <c r="Z176">
        <v>1.3822737269099999E-3</v>
      </c>
      <c r="AA176">
        <v>1.3824896734399999E-3</v>
      </c>
      <c r="AB176">
        <v>1.3221326188099999E-3</v>
      </c>
      <c r="AC176">
        <v>1.47156761631E-3</v>
      </c>
      <c r="AD176">
        <v>1.34718241608E-3</v>
      </c>
      <c r="AE176">
        <v>1.4349646797900001E-3</v>
      </c>
      <c r="AF176">
        <v>1.48409251495E-3</v>
      </c>
      <c r="AG176">
        <v>1.5949810571699999E-3</v>
      </c>
      <c r="AH176">
        <v>1.78037115162E-3</v>
      </c>
      <c r="AI176">
        <v>1.9251632987599999E-3</v>
      </c>
      <c r="AJ176">
        <v>1.69399254034E-3</v>
      </c>
      <c r="AK176">
        <v>1.8229126176700001E-3</v>
      </c>
      <c r="AL176">
        <v>2.00279607565E-3</v>
      </c>
      <c r="AN176" s="1">
        <v>2149200000000</v>
      </c>
      <c r="AO176">
        <v>2.1060105581399999</v>
      </c>
      <c r="AP176">
        <v>-1.05517328551</v>
      </c>
      <c r="AQ176" s="1">
        <f t="shared" si="121"/>
        <v>5023477629.5717897</v>
      </c>
      <c r="AR176" s="1">
        <f t="shared" si="122"/>
        <v>5223361115.3967152</v>
      </c>
      <c r="AS176" s="1">
        <f t="shared" si="123"/>
        <v>5121708878.1265869</v>
      </c>
      <c r="AT176" s="1">
        <f t="shared" si="124"/>
        <v>5607489281.2256575</v>
      </c>
      <c r="AU176" s="1">
        <f t="shared" si="125"/>
        <v>5390500851.6882877</v>
      </c>
      <c r="AV176" s="1">
        <f t="shared" si="126"/>
        <v>5141257385.2782526</v>
      </c>
      <c r="AW176" s="1">
        <f t="shared" si="127"/>
        <v>5070394046.8082047</v>
      </c>
      <c r="AX176" s="1">
        <f t="shared" si="128"/>
        <v>5463807753.5522919</v>
      </c>
      <c r="AY176" s="1">
        <f t="shared" si="129"/>
        <v>5511701596.1100807</v>
      </c>
      <c r="AZ176" s="1">
        <f t="shared" si="130"/>
        <v>4278190793.7944808</v>
      </c>
      <c r="BA176" s="1">
        <f t="shared" si="131"/>
        <v>4690175582.3552809</v>
      </c>
      <c r="BB176" s="1">
        <f t="shared" si="132"/>
        <v>4816263453.6102533</v>
      </c>
      <c r="BC176" s="1">
        <f t="shared" si="133"/>
        <v>5444259246.4006281</v>
      </c>
      <c r="BD176" s="1">
        <f t="shared" si="134"/>
        <v>5824477710.8082895</v>
      </c>
      <c r="BE176" s="1">
        <f t="shared" si="135"/>
        <v>6580027512.8809595</v>
      </c>
      <c r="BF176" s="1">
        <f t="shared" si="136"/>
        <v>6259920708.0008764</v>
      </c>
      <c r="BG176" s="1">
        <f t="shared" si="137"/>
        <v>5741396555.368453</v>
      </c>
      <c r="BH176" s="1">
        <f t="shared" si="138"/>
        <v>5734065865.1413164</v>
      </c>
      <c r="BI176" s="1">
        <f t="shared" si="139"/>
        <v>6602997008.7932177</v>
      </c>
      <c r="BJ176" s="1">
        <f t="shared" si="140"/>
        <v>5746283682.1563692</v>
      </c>
      <c r="BK176" s="1">
        <f t="shared" si="141"/>
        <v>5953497858.1179056</v>
      </c>
      <c r="BL176" s="1">
        <f t="shared" si="142"/>
        <v>6256499719.2402821</v>
      </c>
      <c r="BM176" s="1">
        <f t="shared" si="143"/>
        <v>6257477144.6069183</v>
      </c>
      <c r="BN176" s="1">
        <f t="shared" si="144"/>
        <v>5984286756.9179869</v>
      </c>
      <c r="BO176" s="1">
        <f t="shared" si="145"/>
        <v>6660665104.9268379</v>
      </c>
      <c r="BP176" s="1">
        <f t="shared" si="146"/>
        <v>6097668098.497221</v>
      </c>
      <c r="BQ176" s="1">
        <f t="shared" si="147"/>
        <v>6494991506.7078505</v>
      </c>
      <c r="BR176" s="1">
        <f t="shared" si="148"/>
        <v>6717355775.7390852</v>
      </c>
      <c r="BS176" s="1">
        <f t="shared" si="149"/>
        <v>7219263697.2744884</v>
      </c>
      <c r="BT176" s="1">
        <f t="shared" si="150"/>
        <v>8058383367.4929438</v>
      </c>
      <c r="BU176" s="1">
        <f t="shared" si="151"/>
        <v>8713747070.2775459</v>
      </c>
      <c r="BV176" s="1">
        <f t="shared" si="152"/>
        <v>7667413224.0975533</v>
      </c>
      <c r="BW176" s="1">
        <f t="shared" si="153"/>
        <v>8250936163.0907335</v>
      </c>
      <c r="BX176" s="1">
        <f t="shared" si="154"/>
        <v>9065131486.6636581</v>
      </c>
    </row>
    <row r="177" spans="1:76" x14ac:dyDescent="0.2">
      <c r="A177">
        <v>175</v>
      </c>
      <c r="B177" t="s">
        <v>148</v>
      </c>
      <c r="C177" t="s">
        <v>224</v>
      </c>
      <c r="D177">
        <v>7581000</v>
      </c>
      <c r="E177">
        <v>5.21489270913E-2</v>
      </c>
      <c r="F177">
        <v>5.1899940744300002E-2</v>
      </c>
      <c r="G177">
        <v>5.8383735253000002E-2</v>
      </c>
      <c r="H177">
        <v>7.3673721207799997E-2</v>
      </c>
      <c r="I177">
        <v>6.3996509440299998E-2</v>
      </c>
      <c r="J177">
        <v>6.3323296138699997E-2</v>
      </c>
      <c r="K177">
        <v>7.4004875208800003E-2</v>
      </c>
      <c r="L177">
        <v>7.4336137183100004E-2</v>
      </c>
      <c r="M177">
        <v>7.9849683940699995E-2</v>
      </c>
      <c r="N177">
        <v>6.4478286144699998E-2</v>
      </c>
      <c r="O177">
        <v>6.2485315636099999E-2</v>
      </c>
      <c r="P177">
        <v>6.9809574032500002E-2</v>
      </c>
      <c r="Q177">
        <v>7.1923690543400004E-2</v>
      </c>
      <c r="R177">
        <v>7.8700416517700003E-2</v>
      </c>
      <c r="S177">
        <v>7.7668408059499996E-2</v>
      </c>
      <c r="T177">
        <v>9.0796121427600004E-2</v>
      </c>
      <c r="U177">
        <v>8.3746547015000006E-2</v>
      </c>
      <c r="V177">
        <v>8.3912501921900001E-2</v>
      </c>
      <c r="W177">
        <v>8.9431123422899994E-2</v>
      </c>
      <c r="X177">
        <v>8.4596836469699996E-2</v>
      </c>
      <c r="Y177">
        <v>8.8973748676200004E-2</v>
      </c>
      <c r="Z177">
        <v>8.6337365486900006E-2</v>
      </c>
      <c r="AA177">
        <v>9.10785794865E-2</v>
      </c>
      <c r="AB177">
        <v>8.8879272070199994E-2</v>
      </c>
      <c r="AC177">
        <v>9.6229012156899996E-2</v>
      </c>
      <c r="AD177">
        <v>8.4583339811700006E-2</v>
      </c>
      <c r="AE177">
        <v>9.3054490219299998E-2</v>
      </c>
      <c r="AF177">
        <v>0.100953058407</v>
      </c>
      <c r="AG177">
        <v>0.103199442167</v>
      </c>
      <c r="AH177">
        <v>0.100625035631</v>
      </c>
      <c r="AI177">
        <v>0.109961483777</v>
      </c>
      <c r="AJ177">
        <v>0.117998257743</v>
      </c>
      <c r="AK177">
        <v>0.109565329871</v>
      </c>
      <c r="AL177">
        <v>0.11852700281799999</v>
      </c>
      <c r="AN177" s="1">
        <v>2149200000000</v>
      </c>
      <c r="AO177">
        <v>2.1060105581399999</v>
      </c>
      <c r="AP177">
        <v>-1.05517328551</v>
      </c>
      <c r="AQ177" s="1">
        <f t="shared" si="121"/>
        <v>236038449804.55444</v>
      </c>
      <c r="AR177" s="1">
        <f t="shared" si="122"/>
        <v>234911478366.28333</v>
      </c>
      <c r="AS177" s="1">
        <f t="shared" si="123"/>
        <v>264258674752.61414</v>
      </c>
      <c r="AT177" s="1">
        <f t="shared" si="124"/>
        <v>333464788542.5658</v>
      </c>
      <c r="AU177" s="1">
        <f t="shared" si="125"/>
        <v>289663425955.91034</v>
      </c>
      <c r="AV177" s="1">
        <f t="shared" si="126"/>
        <v>286616302401.10992</v>
      </c>
      <c r="AW177" s="1">
        <f t="shared" si="127"/>
        <v>334963670329.83191</v>
      </c>
      <c r="AX177" s="1">
        <f t="shared" si="128"/>
        <v>336463040829.9397</v>
      </c>
      <c r="AY177" s="1">
        <f t="shared" si="129"/>
        <v>361418665081.0462</v>
      </c>
      <c r="AZ177" s="1">
        <f t="shared" si="130"/>
        <v>291844061930.63385</v>
      </c>
      <c r="BA177" s="1">
        <f t="shared" si="131"/>
        <v>282823403297.85791</v>
      </c>
      <c r="BB177" s="1">
        <f t="shared" si="132"/>
        <v>315974739179.17975</v>
      </c>
      <c r="BC177" s="1">
        <f t="shared" si="133"/>
        <v>325543733437.97626</v>
      </c>
      <c r="BD177" s="1">
        <f t="shared" si="134"/>
        <v>356216807323.53448</v>
      </c>
      <c r="BE177" s="1">
        <f t="shared" si="135"/>
        <v>351545691535.62482</v>
      </c>
      <c r="BF177" s="1">
        <f t="shared" si="136"/>
        <v>410964845211.78552</v>
      </c>
      <c r="BG177" s="1">
        <f t="shared" si="137"/>
        <v>379056794386.1424</v>
      </c>
      <c r="BH177" s="1">
        <f t="shared" si="138"/>
        <v>379807945774.0426</v>
      </c>
      <c r="BI177" s="1">
        <f t="shared" si="139"/>
        <v>404786539521.01605</v>
      </c>
      <c r="BJ177" s="1">
        <f t="shared" si="140"/>
        <v>382905406734.79468</v>
      </c>
      <c r="BK177" s="1">
        <f t="shared" si="141"/>
        <v>402716352611.86243</v>
      </c>
      <c r="BL177" s="1">
        <f t="shared" si="142"/>
        <v>390783455123.79553</v>
      </c>
      <c r="BM177" s="1">
        <f t="shared" si="143"/>
        <v>412243317580.7536</v>
      </c>
      <c r="BN177" s="1">
        <f t="shared" si="144"/>
        <v>402288729017.91974</v>
      </c>
      <c r="BO177" s="1">
        <f t="shared" si="145"/>
        <v>435555401091.41821</v>
      </c>
      <c r="BP177" s="1">
        <f t="shared" si="146"/>
        <v>382844317649.9458</v>
      </c>
      <c r="BQ177" s="1">
        <f t="shared" si="147"/>
        <v>421186759609.88214</v>
      </c>
      <c r="BR177" s="1">
        <f t="shared" si="148"/>
        <v>456937558230.07678</v>
      </c>
      <c r="BS177" s="1">
        <f t="shared" si="149"/>
        <v>467105225523.56134</v>
      </c>
      <c r="BT177" s="1">
        <f t="shared" si="150"/>
        <v>455452849112.05267</v>
      </c>
      <c r="BU177" s="1">
        <f t="shared" si="151"/>
        <v>497711834483.01154</v>
      </c>
      <c r="BV177" s="1">
        <f t="shared" si="152"/>
        <v>534088185333.77936</v>
      </c>
      <c r="BW177" s="1">
        <f t="shared" si="153"/>
        <v>495918747662.78693</v>
      </c>
      <c r="BX177" s="1">
        <f t="shared" si="154"/>
        <v>536481411327.21716</v>
      </c>
    </row>
    <row r="178" spans="1:76" x14ac:dyDescent="0.2">
      <c r="A178">
        <v>176</v>
      </c>
      <c r="B178" t="s">
        <v>148</v>
      </c>
      <c r="C178" t="s">
        <v>225</v>
      </c>
      <c r="D178">
        <v>3061000</v>
      </c>
      <c r="E178">
        <v>6.0200493394599996E-3</v>
      </c>
      <c r="F178">
        <v>5.6853322207799997E-3</v>
      </c>
      <c r="G178">
        <v>5.5739038122300001E-3</v>
      </c>
      <c r="H178">
        <v>6.8460448097700001E-3</v>
      </c>
      <c r="I178">
        <v>7.0412604712499997E-3</v>
      </c>
      <c r="J178">
        <v>6.1258631382700001E-3</v>
      </c>
      <c r="K178">
        <v>7.0901723598800004E-3</v>
      </c>
      <c r="L178">
        <v>7.0039017218700003E-3</v>
      </c>
      <c r="M178">
        <v>6.87444177822E-3</v>
      </c>
      <c r="N178">
        <v>5.5932310265099996E-3</v>
      </c>
      <c r="O178">
        <v>5.6434385943100003E-3</v>
      </c>
      <c r="P178">
        <v>5.5770350368899999E-3</v>
      </c>
      <c r="Q178">
        <v>5.8383303359999996E-3</v>
      </c>
      <c r="R178">
        <v>7.2102386295499997E-3</v>
      </c>
      <c r="S178">
        <v>8.0942157426700002E-3</v>
      </c>
      <c r="T178">
        <v>9.1925197850200001E-3</v>
      </c>
      <c r="U178">
        <v>7.18162571457E-3</v>
      </c>
      <c r="V178">
        <v>8.1350296365000005E-3</v>
      </c>
      <c r="W178">
        <v>9.2918551879900002E-3</v>
      </c>
      <c r="X178">
        <v>7.9631362000699996E-3</v>
      </c>
      <c r="Y178">
        <v>9.4416141052799992E-3</v>
      </c>
      <c r="Z178">
        <v>9.7712564805600005E-3</v>
      </c>
      <c r="AA178">
        <v>1.0589585849100001E-2</v>
      </c>
      <c r="AB178">
        <v>9.8649772737899998E-3</v>
      </c>
      <c r="AC178">
        <v>1.0705549134699999E-2</v>
      </c>
      <c r="AD178">
        <v>1.0003291025099999E-2</v>
      </c>
      <c r="AE178">
        <v>1.14824167699E-2</v>
      </c>
      <c r="AF178">
        <v>1.1822964444800001E-2</v>
      </c>
      <c r="AG178">
        <v>1.06852501611E-2</v>
      </c>
      <c r="AH178">
        <v>1.1048688168E-2</v>
      </c>
      <c r="AI178">
        <v>1.43187664443E-2</v>
      </c>
      <c r="AJ178">
        <v>1.34149222506E-2</v>
      </c>
      <c r="AK178">
        <v>1.3737870283500001E-2</v>
      </c>
      <c r="AL178">
        <v>1.45420551545E-2</v>
      </c>
      <c r="AN178" s="1">
        <v>2149200000000</v>
      </c>
      <c r="AO178">
        <v>2.1060105581399999</v>
      </c>
      <c r="AP178">
        <v>-1.05517328551</v>
      </c>
      <c r="AQ178" s="1">
        <f t="shared" si="121"/>
        <v>27248175429.291416</v>
      </c>
      <c r="AR178" s="1">
        <f t="shared" si="122"/>
        <v>25733166123.770058</v>
      </c>
      <c r="AS178" s="1">
        <f t="shared" si="123"/>
        <v>25228814638.795437</v>
      </c>
      <c r="AT178" s="1">
        <f t="shared" si="124"/>
        <v>30986827425.26091</v>
      </c>
      <c r="AU178" s="1">
        <f t="shared" si="125"/>
        <v>31870419949.276558</v>
      </c>
      <c r="AV178" s="1">
        <f t="shared" si="126"/>
        <v>27727113854.914562</v>
      </c>
      <c r="AW178" s="1">
        <f t="shared" si="127"/>
        <v>32091806792.941158</v>
      </c>
      <c r="AX178" s="1">
        <f t="shared" si="128"/>
        <v>31701325362.251717</v>
      </c>
      <c r="AY178" s="1">
        <f t="shared" si="129"/>
        <v>31115358859.864574</v>
      </c>
      <c r="AZ178" s="1">
        <f t="shared" si="130"/>
        <v>25316294208.407764</v>
      </c>
      <c r="BA178" s="1">
        <f t="shared" si="131"/>
        <v>25543545604.226917</v>
      </c>
      <c r="BB178" s="1">
        <f t="shared" si="132"/>
        <v>25242987306.498497</v>
      </c>
      <c r="BC178" s="1">
        <f t="shared" si="133"/>
        <v>26425671990.215244</v>
      </c>
      <c r="BD178" s="1">
        <f t="shared" si="134"/>
        <v>32635255292.219112</v>
      </c>
      <c r="BE178" s="1">
        <f t="shared" si="135"/>
        <v>36636345996.889809</v>
      </c>
      <c r="BF178" s="1">
        <f t="shared" si="136"/>
        <v>41607531369.821838</v>
      </c>
      <c r="BG178" s="1">
        <f t="shared" si="137"/>
        <v>32505746432.248806</v>
      </c>
      <c r="BH178" s="1">
        <f t="shared" si="138"/>
        <v>36821079389.645035</v>
      </c>
      <c r="BI178" s="1">
        <f t="shared" si="139"/>
        <v>42057147034.717491</v>
      </c>
      <c r="BJ178" s="1">
        <f t="shared" si="140"/>
        <v>36043048804.366051</v>
      </c>
      <c r="BK178" s="1">
        <f t="shared" si="141"/>
        <v>42734991520.753654</v>
      </c>
      <c r="BL178" s="1">
        <f t="shared" si="142"/>
        <v>44227031330.40802</v>
      </c>
      <c r="BM178" s="1">
        <f t="shared" si="143"/>
        <v>47930984726.065628</v>
      </c>
      <c r="BN178" s="1">
        <f t="shared" si="144"/>
        <v>44651233935.952187</v>
      </c>
      <c r="BO178" s="1">
        <f t="shared" si="145"/>
        <v>48455862143.377502</v>
      </c>
      <c r="BP178" s="1">
        <f t="shared" si="146"/>
        <v>45277274878.05455</v>
      </c>
      <c r="BQ178" s="1">
        <f t="shared" si="147"/>
        <v>51972149870.542068</v>
      </c>
      <c r="BR178" s="1">
        <f t="shared" si="148"/>
        <v>53513549660.555229</v>
      </c>
      <c r="BS178" s="1">
        <f t="shared" si="149"/>
        <v>48363984159.909515</v>
      </c>
      <c r="BT178" s="1">
        <f t="shared" si="150"/>
        <v>50008991037.971336</v>
      </c>
      <c r="BU178" s="1">
        <f t="shared" si="151"/>
        <v>64810143240.509583</v>
      </c>
      <c r="BV178" s="1">
        <f t="shared" si="152"/>
        <v>60719129402.923134</v>
      </c>
      <c r="BW178" s="1">
        <f t="shared" si="153"/>
        <v>62180869026.438095</v>
      </c>
      <c r="BX178" s="1">
        <f t="shared" si="154"/>
        <v>65820801061.373154</v>
      </c>
    </row>
    <row r="179" spans="1:76" x14ac:dyDescent="0.2">
      <c r="A179">
        <v>177</v>
      </c>
      <c r="B179" t="s">
        <v>148</v>
      </c>
      <c r="C179" t="s">
        <v>226</v>
      </c>
      <c r="D179">
        <v>2561000</v>
      </c>
      <c r="E179">
        <v>2.2934601025799998E-3</v>
      </c>
      <c r="F179">
        <v>2.2978870064099999E-3</v>
      </c>
      <c r="G179">
        <v>2.36342677772E-3</v>
      </c>
      <c r="H179">
        <v>2.6953365915299999E-3</v>
      </c>
      <c r="I179">
        <v>2.7393896832799999E-3</v>
      </c>
      <c r="J179">
        <v>2.8080606792499998E-3</v>
      </c>
      <c r="K179">
        <v>2.7919726628999999E-3</v>
      </c>
      <c r="L179">
        <v>2.80050255076E-3</v>
      </c>
      <c r="M179">
        <v>2.7578531114399998E-3</v>
      </c>
      <c r="N179">
        <v>2.48824387101E-3</v>
      </c>
      <c r="O179">
        <v>2.3577041947200001E-3</v>
      </c>
      <c r="P179">
        <v>2.4532605334400001E-3</v>
      </c>
      <c r="Q179">
        <v>2.6106855524900001E-3</v>
      </c>
      <c r="R179">
        <v>2.8490905196E-3</v>
      </c>
      <c r="S179">
        <v>2.8255523480300001E-3</v>
      </c>
      <c r="T179">
        <v>3.0276782984100001E-3</v>
      </c>
      <c r="U179">
        <v>2.9191651679999998E-3</v>
      </c>
      <c r="V179">
        <v>2.9730438267799998E-3</v>
      </c>
      <c r="W179">
        <v>3.0307015498099998E-3</v>
      </c>
      <c r="X179">
        <v>2.7454361860700001E-3</v>
      </c>
      <c r="Y179">
        <v>2.9976617309899999E-3</v>
      </c>
      <c r="Z179">
        <v>3.01288596123E-3</v>
      </c>
      <c r="AA179">
        <v>3.1447213166899998E-3</v>
      </c>
      <c r="AB179">
        <v>2.8241486956000002E-3</v>
      </c>
      <c r="AC179">
        <v>3.1696631406900001E-3</v>
      </c>
      <c r="AD179">
        <v>3.0169889452699998E-3</v>
      </c>
      <c r="AE179">
        <v>3.3233090954999998E-3</v>
      </c>
      <c r="AF179">
        <v>3.3858256153999999E-3</v>
      </c>
      <c r="AG179">
        <v>3.5945379348900001E-3</v>
      </c>
      <c r="AH179">
        <v>3.42113287276E-3</v>
      </c>
      <c r="AI179">
        <v>4.1125936560100001E-3</v>
      </c>
      <c r="AJ179">
        <v>3.8699777315900001E-3</v>
      </c>
      <c r="AK179">
        <v>4.1971367217899999E-3</v>
      </c>
      <c r="AL179">
        <v>4.1079508056499998E-3</v>
      </c>
      <c r="AN179" s="1">
        <v>2149200000000</v>
      </c>
      <c r="AO179">
        <v>2.1060105581399999</v>
      </c>
      <c r="AP179">
        <v>-1.05517328551</v>
      </c>
      <c r="AQ179" s="1">
        <f t="shared" si="121"/>
        <v>10380746019.066038</v>
      </c>
      <c r="AR179" s="1">
        <f t="shared" si="122"/>
        <v>10400783238.923653</v>
      </c>
      <c r="AS179" s="1">
        <f t="shared" si="123"/>
        <v>10697431835.230791</v>
      </c>
      <c r="AT179" s="1">
        <f t="shared" si="124"/>
        <v>12199734611.076406</v>
      </c>
      <c r="AU179" s="1">
        <f t="shared" si="125"/>
        <v>12399129384.195383</v>
      </c>
      <c r="AV179" s="1">
        <f t="shared" si="126"/>
        <v>12709950648.205584</v>
      </c>
      <c r="AW179" s="1">
        <f t="shared" si="127"/>
        <v>12637132459.002264</v>
      </c>
      <c r="AX179" s="1">
        <f t="shared" si="128"/>
        <v>12675740760.644907</v>
      </c>
      <c r="AY179" s="1">
        <f t="shared" si="129"/>
        <v>12482699252.341167</v>
      </c>
      <c r="AZ179" s="1">
        <f t="shared" si="130"/>
        <v>11262383692.393679</v>
      </c>
      <c r="BA179" s="1">
        <f t="shared" si="131"/>
        <v>10671530063.218624</v>
      </c>
      <c r="BB179" s="1">
        <f t="shared" si="132"/>
        <v>11104040784.311304</v>
      </c>
      <c r="BC179" s="1">
        <f t="shared" si="133"/>
        <v>11816583870.614101</v>
      </c>
      <c r="BD179" s="1">
        <f t="shared" si="134"/>
        <v>12895661466.282185</v>
      </c>
      <c r="BE179" s="1">
        <f t="shared" si="135"/>
        <v>12789122102.22414</v>
      </c>
      <c r="BF179" s="1">
        <f t="shared" si="136"/>
        <v>13703992237.70056</v>
      </c>
      <c r="BG179" s="1">
        <f t="shared" si="137"/>
        <v>13212835995.107622</v>
      </c>
      <c r="BH179" s="1">
        <f t="shared" si="138"/>
        <v>13456703622.023792</v>
      </c>
      <c r="BI179" s="1">
        <f t="shared" si="139"/>
        <v>13717676192.742933</v>
      </c>
      <c r="BJ179" s="1">
        <f t="shared" si="140"/>
        <v>12426497294.234871</v>
      </c>
      <c r="BK179" s="1">
        <f t="shared" si="141"/>
        <v>13568130112.869755</v>
      </c>
      <c r="BL179" s="1">
        <f t="shared" si="142"/>
        <v>13637038600.651791</v>
      </c>
      <c r="BM179" s="1">
        <f t="shared" si="143"/>
        <v>14233756781.981398</v>
      </c>
      <c r="BN179" s="1">
        <f t="shared" si="144"/>
        <v>12782768837.408903</v>
      </c>
      <c r="BO179" s="1">
        <f t="shared" si="145"/>
        <v>14346649410.854681</v>
      </c>
      <c r="BP179" s="1">
        <f t="shared" si="146"/>
        <v>13655609682.482082</v>
      </c>
      <c r="BQ179" s="1">
        <f t="shared" si="147"/>
        <v>15042087553.399771</v>
      </c>
      <c r="BR179" s="1">
        <f t="shared" si="148"/>
        <v>15325052194.619272</v>
      </c>
      <c r="BS179" s="1">
        <f t="shared" si="149"/>
        <v>16269733803.529139</v>
      </c>
      <c r="BT179" s="1">
        <f t="shared" si="150"/>
        <v>15484861240.72897</v>
      </c>
      <c r="BU179" s="1">
        <f t="shared" si="151"/>
        <v>18614577238.399067</v>
      </c>
      <c r="BV179" s="1">
        <f t="shared" si="152"/>
        <v>17516439848.194744</v>
      </c>
      <c r="BW179" s="1">
        <f t="shared" si="153"/>
        <v>18997239266.200684</v>
      </c>
      <c r="BX179" s="1">
        <f t="shared" si="154"/>
        <v>18593562593.174812</v>
      </c>
    </row>
    <row r="180" spans="1:76" x14ac:dyDescent="0.2">
      <c r="A180">
        <v>178</v>
      </c>
      <c r="B180" t="s">
        <v>148</v>
      </c>
      <c r="C180" t="s">
        <v>227</v>
      </c>
      <c r="D180">
        <v>2167000</v>
      </c>
      <c r="E180">
        <v>1.54520538242E-3</v>
      </c>
      <c r="F180">
        <v>1.3208369396400001E-3</v>
      </c>
      <c r="G180">
        <v>1.4329131877699999E-3</v>
      </c>
      <c r="H180">
        <v>2.0122977228900002E-3</v>
      </c>
      <c r="I180">
        <v>1.8404042864499999E-3</v>
      </c>
      <c r="J180">
        <v>1.8465587625099999E-3</v>
      </c>
      <c r="K180">
        <v>2.26506313413E-3</v>
      </c>
      <c r="L180">
        <v>2.4137423187800002E-3</v>
      </c>
      <c r="M180">
        <v>2.5893068461999998E-3</v>
      </c>
      <c r="N180">
        <v>1.9037845924700001E-3</v>
      </c>
      <c r="O180">
        <v>1.9758027596200002E-3</v>
      </c>
      <c r="P180">
        <v>2.1117410991199998E-3</v>
      </c>
      <c r="Q180">
        <v>2.3108437981000001E-3</v>
      </c>
      <c r="R180">
        <v>2.4894315769100001E-3</v>
      </c>
      <c r="S180">
        <v>2.8375373803400002E-3</v>
      </c>
      <c r="T180">
        <v>3.4148704234499999E-3</v>
      </c>
      <c r="U180">
        <v>2.7267568113900002E-3</v>
      </c>
      <c r="V180">
        <v>2.8145390750900002E-3</v>
      </c>
      <c r="W180">
        <v>3.3087327048400002E-3</v>
      </c>
      <c r="X180">
        <v>3.21490393835E-3</v>
      </c>
      <c r="Y180">
        <v>3.4046129633599998E-3</v>
      </c>
      <c r="Z180">
        <v>3.3016064694099999E-3</v>
      </c>
      <c r="AA180">
        <v>3.71374041845E-3</v>
      </c>
      <c r="AB180">
        <v>3.87224517014E-3</v>
      </c>
      <c r="AC180">
        <v>3.6907421132E-3</v>
      </c>
      <c r="AD180">
        <v>3.2702942228300001E-3</v>
      </c>
      <c r="AE180">
        <v>3.8096206769700001E-3</v>
      </c>
      <c r="AF180">
        <v>4.4117875708100003E-3</v>
      </c>
      <c r="AG180">
        <v>4.60624741944E-3</v>
      </c>
      <c r="AH180">
        <v>4.6258985535E-3</v>
      </c>
      <c r="AI180">
        <v>5.1649010878500002E-3</v>
      </c>
      <c r="AJ180">
        <v>5.0844610061E-3</v>
      </c>
      <c r="AK180">
        <v>5.1444941409399996E-3</v>
      </c>
      <c r="AL180">
        <v>5.5456148170399998E-3</v>
      </c>
      <c r="AN180" s="1">
        <v>2149200000000</v>
      </c>
      <c r="AO180">
        <v>2.1060105581399999</v>
      </c>
      <c r="AP180">
        <v>-1.05517328551</v>
      </c>
      <c r="AQ180" s="1">
        <f t="shared" si="121"/>
        <v>6993967152.1433468</v>
      </c>
      <c r="AR180" s="1">
        <f t="shared" si="122"/>
        <v>5978422204.7634363</v>
      </c>
      <c r="AS180" s="1">
        <f t="shared" si="123"/>
        <v>6485705965.7927046</v>
      </c>
      <c r="AT180" s="1">
        <f t="shared" si="124"/>
        <v>9108138202.4335308</v>
      </c>
      <c r="AU180" s="1">
        <f t="shared" si="125"/>
        <v>8330107617.1092892</v>
      </c>
      <c r="AV180" s="1">
        <f t="shared" si="126"/>
        <v>8357964239.8547258</v>
      </c>
      <c r="AW180" s="1">
        <f t="shared" si="127"/>
        <v>10252214584.462372</v>
      </c>
      <c r="AX180" s="1">
        <f t="shared" si="128"/>
        <v>10925171943.710629</v>
      </c>
      <c r="AY180" s="1">
        <f t="shared" si="129"/>
        <v>11719818760.131887</v>
      </c>
      <c r="AZ180" s="1">
        <f t="shared" si="130"/>
        <v>8616981959.795332</v>
      </c>
      <c r="BA180" s="1">
        <f t="shared" si="131"/>
        <v>8942953316.8299675</v>
      </c>
      <c r="BB180" s="1">
        <f t="shared" si="132"/>
        <v>9558242579.9898643</v>
      </c>
      <c r="BC180" s="1">
        <f t="shared" si="133"/>
        <v>10459428760.423908</v>
      </c>
      <c r="BD180" s="1">
        <f t="shared" si="134"/>
        <v>11267759531.842283</v>
      </c>
      <c r="BE180" s="1">
        <f t="shared" si="135"/>
        <v>12843369209.597166</v>
      </c>
      <c r="BF180" s="1">
        <f t="shared" si="136"/>
        <v>15456515905.368109</v>
      </c>
      <c r="BG180" s="1">
        <f t="shared" si="137"/>
        <v>12341950000.767714</v>
      </c>
      <c r="BH180" s="1">
        <f t="shared" si="138"/>
        <v>12739273408.933081</v>
      </c>
      <c r="BI180" s="1">
        <f t="shared" si="139"/>
        <v>14976111341.67238</v>
      </c>
      <c r="BJ180" s="1">
        <f t="shared" si="140"/>
        <v>14551420023.467524</v>
      </c>
      <c r="BK180" s="1">
        <f t="shared" si="141"/>
        <v>15410088200.837643</v>
      </c>
      <c r="BL180" s="1">
        <f t="shared" si="142"/>
        <v>14943856304.844975</v>
      </c>
      <c r="BM180" s="1">
        <f t="shared" si="143"/>
        <v>16809272601.385811</v>
      </c>
      <c r="BN180" s="1">
        <f t="shared" si="144"/>
        <v>17526702814.476524</v>
      </c>
      <c r="BO180" s="1">
        <f t="shared" si="145"/>
        <v>16705176800.721724</v>
      </c>
      <c r="BP180" s="1">
        <f t="shared" si="146"/>
        <v>14802129627.904881</v>
      </c>
      <c r="BQ180" s="1">
        <f t="shared" si="147"/>
        <v>17243249460.551075</v>
      </c>
      <c r="BR180" s="1">
        <f t="shared" si="148"/>
        <v>19968800072.489353</v>
      </c>
      <c r="BS180" s="1">
        <f t="shared" si="149"/>
        <v>20848971607.744408</v>
      </c>
      <c r="BT180" s="1">
        <f t="shared" si="150"/>
        <v>20937917315.338795</v>
      </c>
      <c r="BU180" s="1">
        <f t="shared" si="151"/>
        <v>23377571009.957664</v>
      </c>
      <c r="BV180" s="1">
        <f t="shared" si="152"/>
        <v>23013480063.941074</v>
      </c>
      <c r="BW180" s="1">
        <f t="shared" si="153"/>
        <v>23285204313.60268</v>
      </c>
      <c r="BX180" s="1">
        <f t="shared" si="154"/>
        <v>25100771916.852455</v>
      </c>
    </row>
    <row r="181" spans="1:76" x14ac:dyDescent="0.2">
      <c r="A181">
        <v>179</v>
      </c>
      <c r="B181" t="s">
        <v>148</v>
      </c>
      <c r="C181" t="s">
        <v>228</v>
      </c>
      <c r="D181">
        <v>3662000</v>
      </c>
      <c r="E181">
        <v>1.6957201125699999E-3</v>
      </c>
      <c r="F181">
        <v>1.6119328596299999E-3</v>
      </c>
      <c r="G181">
        <v>1.5056871677700001E-3</v>
      </c>
      <c r="H181">
        <v>1.83824482117E-3</v>
      </c>
      <c r="I181">
        <v>1.69356064729E-3</v>
      </c>
      <c r="J181">
        <v>1.70964866364E-3</v>
      </c>
      <c r="K181">
        <v>1.99707349265E-3</v>
      </c>
      <c r="L181">
        <v>2.45401634629E-3</v>
      </c>
      <c r="M181">
        <v>2.5742985624899999E-3</v>
      </c>
      <c r="N181">
        <v>1.52253099696E-3</v>
      </c>
      <c r="O181">
        <v>1.9105869081100001E-3</v>
      </c>
      <c r="P181">
        <v>1.85454878405E-3</v>
      </c>
      <c r="Q181">
        <v>1.9343410262099999E-3</v>
      </c>
      <c r="R181">
        <v>1.9704040964199998E-3</v>
      </c>
      <c r="S181">
        <v>2.4067240566200002E-3</v>
      </c>
      <c r="T181">
        <v>3.3517060639500001E-3</v>
      </c>
      <c r="U181">
        <v>2.4891076571199999E-3</v>
      </c>
      <c r="V181">
        <v>2.6006440389299999E-3</v>
      </c>
      <c r="W181">
        <v>3.1008841714600002E-3</v>
      </c>
      <c r="X181">
        <v>2.8391569793100001E-3</v>
      </c>
      <c r="Y181">
        <v>2.9000539002500001E-3</v>
      </c>
      <c r="Z181">
        <v>2.75364215414E-3</v>
      </c>
      <c r="AA181">
        <v>2.7430607742600002E-3</v>
      </c>
      <c r="AB181">
        <v>2.82512045497E-3</v>
      </c>
      <c r="AC181">
        <v>3.2878938648699999E-3</v>
      </c>
      <c r="AD181">
        <v>2.9271551895399999E-3</v>
      </c>
      <c r="AE181">
        <v>3.1225867975500001E-3</v>
      </c>
      <c r="AF181">
        <v>3.5500529500899999E-3</v>
      </c>
      <c r="AG181">
        <v>3.6459332086000002E-3</v>
      </c>
      <c r="AH181">
        <v>3.5583668914200002E-3</v>
      </c>
      <c r="AI181">
        <v>4.6275181524699999E-3</v>
      </c>
      <c r="AJ181">
        <v>4.6328088424099998E-3</v>
      </c>
      <c r="AK181">
        <v>4.5001097008400002E-3</v>
      </c>
      <c r="AL181">
        <v>5.8447007585799996E-3</v>
      </c>
      <c r="AN181" s="1">
        <v>2149200000000</v>
      </c>
      <c r="AO181">
        <v>2.1060105581399999</v>
      </c>
      <c r="AP181">
        <v>-1.05517328551</v>
      </c>
      <c r="AQ181" s="1">
        <f t="shared" si="121"/>
        <v>7675232626.9853754</v>
      </c>
      <c r="AR181" s="1">
        <f t="shared" si="122"/>
        <v>7295991587.8990879</v>
      </c>
      <c r="AS181" s="1">
        <f t="shared" si="123"/>
        <v>6815098311.5879335</v>
      </c>
      <c r="AT181" s="1">
        <f t="shared" si="124"/>
        <v>8320333363.5334578</v>
      </c>
      <c r="AU181" s="1">
        <f t="shared" si="125"/>
        <v>7665458373.409543</v>
      </c>
      <c r="AV181" s="1">
        <f t="shared" si="126"/>
        <v>7738276562.6128616</v>
      </c>
      <c r="AW181" s="1">
        <f t="shared" si="127"/>
        <v>9039229714.6514931</v>
      </c>
      <c r="AX181" s="1">
        <f t="shared" si="128"/>
        <v>11107461773.071898</v>
      </c>
      <c r="AY181" s="1">
        <f t="shared" si="129"/>
        <v>11651887697.716486</v>
      </c>
      <c r="AZ181" s="1">
        <f t="shared" si="130"/>
        <v>6891337489.5065823</v>
      </c>
      <c r="BA181" s="1">
        <f t="shared" si="131"/>
        <v>8647770858.5954151</v>
      </c>
      <c r="BB181" s="1">
        <f t="shared" si="132"/>
        <v>8394128978.1034107</v>
      </c>
      <c r="BC181" s="1">
        <f t="shared" si="133"/>
        <v>8755287648.0200939</v>
      </c>
      <c r="BD181" s="1">
        <f t="shared" si="134"/>
        <v>8918517682.8903866</v>
      </c>
      <c r="BE181" s="1">
        <f t="shared" si="135"/>
        <v>10893405619.589172</v>
      </c>
      <c r="BF181" s="1">
        <f t="shared" si="136"/>
        <v>15170618988.003439</v>
      </c>
      <c r="BG181" s="1">
        <f t="shared" si="137"/>
        <v>11266293393.814959</v>
      </c>
      <c r="BH181" s="1">
        <f t="shared" si="138"/>
        <v>11771133591.45027</v>
      </c>
      <c r="BI181" s="1">
        <f t="shared" si="139"/>
        <v>14035339434.183796</v>
      </c>
      <c r="BJ181" s="1">
        <f t="shared" si="140"/>
        <v>12850699899.824305</v>
      </c>
      <c r="BK181" s="1">
        <f t="shared" si="141"/>
        <v>13126333850.861929</v>
      </c>
      <c r="BL181" s="1">
        <f t="shared" si="142"/>
        <v>12463639457.850191</v>
      </c>
      <c r="BM181" s="1">
        <f t="shared" si="143"/>
        <v>12415745615.292404</v>
      </c>
      <c r="BN181" s="1">
        <f t="shared" si="144"/>
        <v>12787167251.490868</v>
      </c>
      <c r="BO181" s="1">
        <f t="shared" si="145"/>
        <v>14881789794.584126</v>
      </c>
      <c r="BP181" s="1">
        <f t="shared" si="146"/>
        <v>13249000733.356308</v>
      </c>
      <c r="BQ181" s="1">
        <f t="shared" si="147"/>
        <v>14133570682.738592</v>
      </c>
      <c r="BR181" s="1">
        <f t="shared" si="148"/>
        <v>16068384179.722151</v>
      </c>
      <c r="BS181" s="1">
        <f t="shared" si="149"/>
        <v>16502361038.842154</v>
      </c>
      <c r="BT181" s="1">
        <f t="shared" si="150"/>
        <v>16106015055.998159</v>
      </c>
      <c r="BU181" s="1">
        <f t="shared" si="151"/>
        <v>20945248005.565929</v>
      </c>
      <c r="BV181" s="1">
        <f t="shared" si="152"/>
        <v>20969194926.844826</v>
      </c>
      <c r="BW181" s="1">
        <f t="shared" si="153"/>
        <v>20368567044.093941</v>
      </c>
      <c r="BX181" s="1">
        <f t="shared" si="154"/>
        <v>26454506038.282051</v>
      </c>
    </row>
    <row r="182" spans="1:76" x14ac:dyDescent="0.2">
      <c r="A182">
        <v>180</v>
      </c>
      <c r="B182" t="s">
        <v>148</v>
      </c>
      <c r="C182" t="s">
        <v>229</v>
      </c>
      <c r="D182">
        <v>6461000</v>
      </c>
      <c r="E182">
        <v>3.14450537016E-3</v>
      </c>
      <c r="F182">
        <v>2.54914079195E-3</v>
      </c>
      <c r="G182">
        <v>2.92240436592E-3</v>
      </c>
      <c r="H182">
        <v>3.06093406375E-3</v>
      </c>
      <c r="I182">
        <v>3.2142560987600001E-3</v>
      </c>
      <c r="J182">
        <v>3.39770267445E-3</v>
      </c>
      <c r="K182">
        <v>4.3037063334500003E-3</v>
      </c>
      <c r="L182">
        <v>5.7288454462100001E-3</v>
      </c>
      <c r="M182">
        <v>4.9155908210599996E-3</v>
      </c>
      <c r="N182">
        <v>3.1981680824100002E-3</v>
      </c>
      <c r="O182">
        <v>4.2834073598E-3</v>
      </c>
      <c r="P182">
        <v>4.1458494213500001E-3</v>
      </c>
      <c r="Q182">
        <v>3.9898280547399998E-3</v>
      </c>
      <c r="R182">
        <v>4.72329043771E-3</v>
      </c>
      <c r="S182">
        <v>5.50523281627E-3</v>
      </c>
      <c r="T182">
        <v>5.7889865543100001E-3</v>
      </c>
      <c r="U182">
        <v>5.3015952401899999E-3</v>
      </c>
      <c r="V182">
        <v>5.7044434885199996E-3</v>
      </c>
      <c r="W182">
        <v>6.3975238707299998E-3</v>
      </c>
      <c r="X182">
        <v>5.4392611519100001E-3</v>
      </c>
      <c r="Y182">
        <v>6.2725988041699996E-3</v>
      </c>
      <c r="Z182">
        <v>6.1381720903800003E-3</v>
      </c>
      <c r="AA182">
        <v>7.0719248782499999E-3</v>
      </c>
      <c r="AB182">
        <v>7.26865216543E-3</v>
      </c>
      <c r="AC182">
        <v>6.9403054693200003E-3</v>
      </c>
      <c r="AD182">
        <v>6.9870578926700001E-3</v>
      </c>
      <c r="AE182">
        <v>8.1401043799099997E-3</v>
      </c>
      <c r="AF182">
        <v>8.2448384460800002E-3</v>
      </c>
      <c r="AG182">
        <v>7.9703704087600007E-3</v>
      </c>
      <c r="AH182">
        <v>8.3412585709199995E-3</v>
      </c>
      <c r="AI182">
        <v>1.0694535861799999E-2</v>
      </c>
      <c r="AJ182">
        <v>1.04456574881E-2</v>
      </c>
      <c r="AK182">
        <v>1.13121429324E-2</v>
      </c>
      <c r="AL182">
        <v>1.2747323558700001E-2</v>
      </c>
      <c r="AN182" s="1">
        <v>2149200000000</v>
      </c>
      <c r="AO182">
        <v>2.1060105581399999</v>
      </c>
      <c r="AP182">
        <v>-1.05517328551</v>
      </c>
      <c r="AQ182" s="1">
        <f t="shared" si="121"/>
        <v>14232779356.614763</v>
      </c>
      <c r="AR182" s="1">
        <f t="shared" si="122"/>
        <v>11538017643.431305</v>
      </c>
      <c r="AS182" s="1">
        <f t="shared" si="123"/>
        <v>13227497375.471373</v>
      </c>
      <c r="AT182" s="1">
        <f t="shared" si="124"/>
        <v>13854515742.895111</v>
      </c>
      <c r="AU182" s="1">
        <f t="shared" si="125"/>
        <v>14548487747.367617</v>
      </c>
      <c r="AV182" s="1">
        <f t="shared" si="126"/>
        <v>15378810589.331612</v>
      </c>
      <c r="AW182" s="1">
        <f t="shared" si="127"/>
        <v>19479598680.584423</v>
      </c>
      <c r="AX182" s="1">
        <f t="shared" si="128"/>
        <v>25930117333.495079</v>
      </c>
      <c r="AY182" s="1">
        <f t="shared" si="129"/>
        <v>22249133433.659206</v>
      </c>
      <c r="AZ182" s="1">
        <f t="shared" si="130"/>
        <v>14475669558.164299</v>
      </c>
      <c r="BA182" s="1">
        <f t="shared" si="131"/>
        <v>19387720696.890125</v>
      </c>
      <c r="BB182" s="1">
        <f t="shared" si="132"/>
        <v>18765100743.593616</v>
      </c>
      <c r="BC182" s="1">
        <f t="shared" si="133"/>
        <v>18058910922.151321</v>
      </c>
      <c r="BD182" s="1">
        <f t="shared" si="134"/>
        <v>21378736151.979984</v>
      </c>
      <c r="BE182" s="1">
        <f t="shared" si="135"/>
        <v>24917993374.830502</v>
      </c>
      <c r="BF182" s="1">
        <f t="shared" si="136"/>
        <v>26202330295.817375</v>
      </c>
      <c r="BG182" s="1">
        <f t="shared" si="137"/>
        <v>23996281261.832893</v>
      </c>
      <c r="BH182" s="1">
        <f t="shared" si="138"/>
        <v>25819668267.970493</v>
      </c>
      <c r="BI182" s="1">
        <f t="shared" si="139"/>
        <v>28956714955.82246</v>
      </c>
      <c r="BJ182" s="1">
        <f t="shared" si="140"/>
        <v>24619389927.835354</v>
      </c>
      <c r="BK182" s="1">
        <f t="shared" si="141"/>
        <v>28391274385.953621</v>
      </c>
      <c r="BL182" s="1">
        <f t="shared" si="142"/>
        <v>27782827100.360176</v>
      </c>
      <c r="BM182" s="1">
        <f t="shared" si="143"/>
        <v>32009214350.162006</v>
      </c>
      <c r="BN182" s="1">
        <f t="shared" si="144"/>
        <v>32899648851.698849</v>
      </c>
      <c r="BO182" s="1">
        <f t="shared" si="145"/>
        <v>31413473594.199036</v>
      </c>
      <c r="BP182" s="1">
        <f t="shared" si="146"/>
        <v>31625086184.287804</v>
      </c>
      <c r="BQ182" s="1">
        <f t="shared" si="147"/>
        <v>36844048885.557289</v>
      </c>
      <c r="BR182" s="1">
        <f t="shared" si="148"/>
        <v>37318100184.392517</v>
      </c>
      <c r="BS182" s="1">
        <f t="shared" si="149"/>
        <v>36075792553.854141</v>
      </c>
      <c r="BT182" s="1">
        <f t="shared" si="150"/>
        <v>37754520606.951736</v>
      </c>
      <c r="BU182" s="1">
        <f t="shared" si="151"/>
        <v>48406013450.267487</v>
      </c>
      <c r="BV182" s="1">
        <f t="shared" si="152"/>
        <v>47279530724.838097</v>
      </c>
      <c r="BW182" s="1">
        <f t="shared" si="153"/>
        <v>51201449975.309174</v>
      </c>
      <c r="BX182" s="1">
        <f t="shared" si="154"/>
        <v>57697418907.293144</v>
      </c>
    </row>
    <row r="183" spans="1:76" x14ac:dyDescent="0.2">
      <c r="A183">
        <v>181</v>
      </c>
      <c r="B183" t="s">
        <v>148</v>
      </c>
      <c r="C183" t="s">
        <v>230</v>
      </c>
      <c r="D183">
        <v>2606000</v>
      </c>
      <c r="E183">
        <v>1.62629330376E-3</v>
      </c>
      <c r="F183">
        <v>1.39717403735E-3</v>
      </c>
      <c r="G183">
        <v>1.7213097761600001E-3</v>
      </c>
      <c r="H183">
        <v>2.0540833760899998E-3</v>
      </c>
      <c r="I183">
        <v>1.9952379471600001E-3</v>
      </c>
      <c r="J183">
        <v>1.91846895639E-3</v>
      </c>
      <c r="K183">
        <v>2.2298638500299998E-3</v>
      </c>
      <c r="L183">
        <v>2.0878790077499998E-3</v>
      </c>
      <c r="M183">
        <v>2.5231192353100001E-3</v>
      </c>
      <c r="N183">
        <v>1.83435778366E-3</v>
      </c>
      <c r="O183">
        <v>1.9233277532800001E-3</v>
      </c>
      <c r="P183">
        <v>2.0983524143700001E-3</v>
      </c>
      <c r="Q183">
        <v>2.1886180631499998E-3</v>
      </c>
      <c r="R183">
        <v>2.42767086985E-3</v>
      </c>
      <c r="S183">
        <v>2.4508851216300002E-3</v>
      </c>
      <c r="T183">
        <v>2.87770343459E-3</v>
      </c>
      <c r="U183">
        <v>2.5664165142099999E-3</v>
      </c>
      <c r="V183">
        <v>2.6359512962800002E-3</v>
      </c>
      <c r="W183">
        <v>2.85135795815E-3</v>
      </c>
      <c r="X183">
        <v>2.5371557596399999E-3</v>
      </c>
      <c r="Y183">
        <v>2.5589663589899998E-3</v>
      </c>
      <c r="Z183">
        <v>2.47399140015E-3</v>
      </c>
      <c r="AA183">
        <v>2.71056082177E-3</v>
      </c>
      <c r="AB183">
        <v>2.55194809682E-3</v>
      </c>
      <c r="AC183">
        <v>2.8123796098100001E-3</v>
      </c>
      <c r="AD183">
        <v>2.46826881715E-3</v>
      </c>
      <c r="AE183">
        <v>2.8436918564000001E-3</v>
      </c>
      <c r="AF183">
        <v>2.9661335378799998E-3</v>
      </c>
      <c r="AG183">
        <v>3.4022375515499999E-3</v>
      </c>
      <c r="AH183">
        <v>2.57257099026E-3</v>
      </c>
      <c r="AI183">
        <v>3.5376360247200002E-3</v>
      </c>
      <c r="AJ183">
        <v>3.57521072062E-3</v>
      </c>
      <c r="AK183">
        <v>3.7746373393999998E-3</v>
      </c>
      <c r="AL183">
        <v>3.9572201289800003E-3</v>
      </c>
      <c r="AN183" s="1">
        <v>2149200000000</v>
      </c>
      <c r="AO183">
        <v>2.1060105581399999</v>
      </c>
      <c r="AP183">
        <v>-1.05517328551</v>
      </c>
      <c r="AQ183" s="1">
        <f t="shared" si="121"/>
        <v>7360990374.2598448</v>
      </c>
      <c r="AR183" s="1">
        <f t="shared" si="122"/>
        <v>6323942068.9497347</v>
      </c>
      <c r="AS183" s="1">
        <f t="shared" si="123"/>
        <v>7791057531.9585657</v>
      </c>
      <c r="AT183" s="1">
        <f t="shared" si="124"/>
        <v>9297270009.2707253</v>
      </c>
      <c r="AU183" s="1">
        <f t="shared" si="125"/>
        <v>9030921599.1029854</v>
      </c>
      <c r="AV183" s="1">
        <f t="shared" si="126"/>
        <v>8683446884.1834126</v>
      </c>
      <c r="AW183" s="1">
        <f t="shared" si="127"/>
        <v>10092894251.013359</v>
      </c>
      <c r="AX183" s="1">
        <f t="shared" si="128"/>
        <v>9450237077.8592358</v>
      </c>
      <c r="AY183" s="1">
        <f t="shared" si="129"/>
        <v>11420237887.770107</v>
      </c>
      <c r="AZ183" s="1">
        <f t="shared" si="130"/>
        <v>8302739707.0698023</v>
      </c>
      <c r="BA183" s="1">
        <f t="shared" si="131"/>
        <v>8705438954.7742977</v>
      </c>
      <c r="BB183" s="1">
        <f t="shared" si="132"/>
        <v>9497642207.7563381</v>
      </c>
      <c r="BC183" s="1">
        <f t="shared" si="133"/>
        <v>9906206007.5701218</v>
      </c>
      <c r="BD183" s="1">
        <f t="shared" si="134"/>
        <v>10988215879.338114</v>
      </c>
      <c r="BE183" s="1">
        <f t="shared" si="135"/>
        <v>11093289105.368835</v>
      </c>
      <c r="BF183" s="1">
        <f t="shared" si="136"/>
        <v>13025170326.297749</v>
      </c>
      <c r="BG183" s="1">
        <f t="shared" si="137"/>
        <v>11616211672.128487</v>
      </c>
      <c r="BH183" s="1">
        <f t="shared" si="138"/>
        <v>11930942637.514708</v>
      </c>
      <c r="BI183" s="1">
        <f t="shared" si="139"/>
        <v>12905924432.563965</v>
      </c>
      <c r="BJ183" s="1">
        <f t="shared" si="140"/>
        <v>11483770536.058277</v>
      </c>
      <c r="BK183" s="1">
        <f t="shared" si="141"/>
        <v>11582490497.273762</v>
      </c>
      <c r="BL183" s="1">
        <f t="shared" si="142"/>
        <v>11197873618.738871</v>
      </c>
      <c r="BM183" s="1">
        <f t="shared" si="143"/>
        <v>12268643098.858444</v>
      </c>
      <c r="BN183" s="1">
        <f t="shared" si="144"/>
        <v>11550724173.107044</v>
      </c>
      <c r="BO183" s="1">
        <f t="shared" si="145"/>
        <v>12729499155.357246</v>
      </c>
      <c r="BP183" s="1">
        <f t="shared" si="146"/>
        <v>11171971846.726706</v>
      </c>
      <c r="BQ183" s="1">
        <f t="shared" si="147"/>
        <v>12871225832.342604</v>
      </c>
      <c r="BR183" s="1">
        <f t="shared" si="148"/>
        <v>13425426010.563023</v>
      </c>
      <c r="BS183" s="1">
        <f t="shared" si="149"/>
        <v>15399336521.895174</v>
      </c>
      <c r="BT183" s="1">
        <f t="shared" si="150"/>
        <v>11644068294.828663</v>
      </c>
      <c r="BU183" s="1">
        <f t="shared" si="151"/>
        <v>16012182221.615854</v>
      </c>
      <c r="BV183" s="1">
        <f t="shared" si="152"/>
        <v>16182254233.96207</v>
      </c>
      <c r="BW183" s="1">
        <f t="shared" si="153"/>
        <v>17084906552.468699</v>
      </c>
      <c r="BX183" s="1">
        <f t="shared" si="154"/>
        <v>17911319693.011414</v>
      </c>
    </row>
    <row r="184" spans="1:76" x14ac:dyDescent="0.2">
      <c r="A184">
        <v>182</v>
      </c>
      <c r="B184" t="s">
        <v>148</v>
      </c>
      <c r="C184" t="s">
        <v>231</v>
      </c>
      <c r="D184">
        <v>8829000</v>
      </c>
      <c r="E184">
        <v>5.21489270913E-2</v>
      </c>
      <c r="F184">
        <v>5.1899940744300002E-2</v>
      </c>
      <c r="G184">
        <v>5.8383735253000002E-2</v>
      </c>
      <c r="H184">
        <v>7.3673721207799997E-2</v>
      </c>
      <c r="I184">
        <v>6.3996509440299998E-2</v>
      </c>
      <c r="J184">
        <v>6.3323296138699997E-2</v>
      </c>
      <c r="K184">
        <v>7.4004875208800003E-2</v>
      </c>
      <c r="L184">
        <v>7.4336137183100004E-2</v>
      </c>
      <c r="M184">
        <v>7.9849683940699995E-2</v>
      </c>
      <c r="N184">
        <v>6.4478286144699998E-2</v>
      </c>
      <c r="O184">
        <v>6.2485315636099999E-2</v>
      </c>
      <c r="P184">
        <v>6.9809574032500002E-2</v>
      </c>
      <c r="Q184">
        <v>7.1923690543400004E-2</v>
      </c>
      <c r="R184">
        <v>7.8700416517700003E-2</v>
      </c>
      <c r="S184">
        <v>7.7668408059499996E-2</v>
      </c>
      <c r="T184">
        <v>9.0796121427600004E-2</v>
      </c>
      <c r="U184">
        <v>8.3746547015000006E-2</v>
      </c>
      <c r="V184">
        <v>8.3912501921900001E-2</v>
      </c>
      <c r="W184">
        <v>8.9431123422899994E-2</v>
      </c>
      <c r="X184">
        <v>8.4596836469699996E-2</v>
      </c>
      <c r="Y184">
        <v>8.8973748676200004E-2</v>
      </c>
      <c r="Z184">
        <v>8.6337365486900006E-2</v>
      </c>
      <c r="AA184">
        <v>9.10785794865E-2</v>
      </c>
      <c r="AB184">
        <v>8.8879272070199994E-2</v>
      </c>
      <c r="AC184">
        <v>9.6229012156899996E-2</v>
      </c>
      <c r="AD184">
        <v>8.4583339811700006E-2</v>
      </c>
      <c r="AE184">
        <v>9.3054490219299998E-2</v>
      </c>
      <c r="AF184">
        <v>0.100953058407</v>
      </c>
      <c r="AG184">
        <v>0.103199442167</v>
      </c>
      <c r="AH184">
        <v>0.100625035631</v>
      </c>
      <c r="AI184">
        <v>0.109961483777</v>
      </c>
      <c r="AJ184">
        <v>0.117998257743</v>
      </c>
      <c r="AK184">
        <v>0.109565329871</v>
      </c>
      <c r="AL184">
        <v>0.11852700281799999</v>
      </c>
      <c r="AN184" s="1">
        <v>2149200000000</v>
      </c>
      <c r="AO184">
        <v>2.1060105581399999</v>
      </c>
      <c r="AP184">
        <v>-1.05517328551</v>
      </c>
      <c r="AQ184" s="1">
        <f t="shared" si="121"/>
        <v>236038449804.55444</v>
      </c>
      <c r="AR184" s="1">
        <f t="shared" si="122"/>
        <v>234911478366.28333</v>
      </c>
      <c r="AS184" s="1">
        <f t="shared" si="123"/>
        <v>264258674752.61414</v>
      </c>
      <c r="AT184" s="1">
        <f t="shared" si="124"/>
        <v>333464788542.5658</v>
      </c>
      <c r="AU184" s="1">
        <f t="shared" si="125"/>
        <v>289663425955.91034</v>
      </c>
      <c r="AV184" s="1">
        <f t="shared" si="126"/>
        <v>286616302401.10992</v>
      </c>
      <c r="AW184" s="1">
        <f t="shared" si="127"/>
        <v>334963670329.83191</v>
      </c>
      <c r="AX184" s="1">
        <f t="shared" si="128"/>
        <v>336463040829.9397</v>
      </c>
      <c r="AY184" s="1">
        <f t="shared" si="129"/>
        <v>361418665081.0462</v>
      </c>
      <c r="AZ184" s="1">
        <f t="shared" si="130"/>
        <v>291844061930.63385</v>
      </c>
      <c r="BA184" s="1">
        <f t="shared" si="131"/>
        <v>282823403297.85791</v>
      </c>
      <c r="BB184" s="1">
        <f t="shared" si="132"/>
        <v>315974739179.17975</v>
      </c>
      <c r="BC184" s="1">
        <f t="shared" si="133"/>
        <v>325543733437.97626</v>
      </c>
      <c r="BD184" s="1">
        <f t="shared" si="134"/>
        <v>356216807323.53448</v>
      </c>
      <c r="BE184" s="1">
        <f t="shared" si="135"/>
        <v>351545691535.62482</v>
      </c>
      <c r="BF184" s="1">
        <f t="shared" si="136"/>
        <v>410964845211.78552</v>
      </c>
      <c r="BG184" s="1">
        <f t="shared" si="137"/>
        <v>379056794386.1424</v>
      </c>
      <c r="BH184" s="1">
        <f t="shared" si="138"/>
        <v>379807945774.0426</v>
      </c>
      <c r="BI184" s="1">
        <f t="shared" si="139"/>
        <v>404786539521.01605</v>
      </c>
      <c r="BJ184" s="1">
        <f t="shared" si="140"/>
        <v>382905406734.79468</v>
      </c>
      <c r="BK184" s="1">
        <f t="shared" si="141"/>
        <v>402716352611.86243</v>
      </c>
      <c r="BL184" s="1">
        <f t="shared" si="142"/>
        <v>390783455123.79553</v>
      </c>
      <c r="BM184" s="1">
        <f t="shared" si="143"/>
        <v>412243317580.7536</v>
      </c>
      <c r="BN184" s="1">
        <f t="shared" si="144"/>
        <v>402288729017.91974</v>
      </c>
      <c r="BO184" s="1">
        <f t="shared" si="145"/>
        <v>435555401091.41821</v>
      </c>
      <c r="BP184" s="1">
        <f t="shared" si="146"/>
        <v>382844317649.9458</v>
      </c>
      <c r="BQ184" s="1">
        <f t="shared" si="147"/>
        <v>421186759609.88214</v>
      </c>
      <c r="BR184" s="1">
        <f t="shared" si="148"/>
        <v>456937558230.07678</v>
      </c>
      <c r="BS184" s="1">
        <f t="shared" si="149"/>
        <v>467105225523.56134</v>
      </c>
      <c r="BT184" s="1">
        <f t="shared" si="150"/>
        <v>455452849112.05267</v>
      </c>
      <c r="BU184" s="1">
        <f t="shared" si="151"/>
        <v>497711834483.01154</v>
      </c>
      <c r="BV184" s="1">
        <f t="shared" si="152"/>
        <v>534088185333.77936</v>
      </c>
      <c r="BW184" s="1">
        <f t="shared" si="153"/>
        <v>495918747662.78693</v>
      </c>
      <c r="BX184" s="1">
        <f t="shared" si="154"/>
        <v>536481411327.21716</v>
      </c>
    </row>
    <row r="185" spans="1:76" x14ac:dyDescent="0.2">
      <c r="A185">
        <v>183</v>
      </c>
      <c r="B185" t="s">
        <v>148</v>
      </c>
      <c r="C185" t="s">
        <v>232</v>
      </c>
      <c r="D185">
        <v>4528000</v>
      </c>
      <c r="E185">
        <v>5.21489270913E-2</v>
      </c>
      <c r="F185">
        <v>5.1899940744300002E-2</v>
      </c>
      <c r="G185">
        <v>5.8383735253000002E-2</v>
      </c>
      <c r="H185">
        <v>7.3673721207799997E-2</v>
      </c>
      <c r="I185">
        <v>6.3996509440299998E-2</v>
      </c>
      <c r="J185">
        <v>6.3323296138699997E-2</v>
      </c>
      <c r="K185">
        <v>7.4004875208800003E-2</v>
      </c>
      <c r="L185">
        <v>7.4336137183100004E-2</v>
      </c>
      <c r="M185">
        <v>7.9849683940699995E-2</v>
      </c>
      <c r="N185">
        <v>6.4478286144699998E-2</v>
      </c>
      <c r="O185">
        <v>6.2485315636099999E-2</v>
      </c>
      <c r="P185">
        <v>6.9809574032500002E-2</v>
      </c>
      <c r="Q185">
        <v>7.1923690543400004E-2</v>
      </c>
      <c r="R185">
        <v>7.8700416517700003E-2</v>
      </c>
      <c r="S185">
        <v>7.7668408059499996E-2</v>
      </c>
      <c r="T185">
        <v>9.0796121427600004E-2</v>
      </c>
      <c r="U185">
        <v>8.3746547015000006E-2</v>
      </c>
      <c r="V185">
        <v>8.3912501921900001E-2</v>
      </c>
      <c r="W185">
        <v>8.9431123422899994E-2</v>
      </c>
      <c r="X185">
        <v>8.4596836469699996E-2</v>
      </c>
      <c r="Y185">
        <v>8.8973748676200004E-2</v>
      </c>
      <c r="Z185">
        <v>8.6337365486900006E-2</v>
      </c>
      <c r="AA185">
        <v>9.10785794865E-2</v>
      </c>
      <c r="AB185">
        <v>8.8879272070199994E-2</v>
      </c>
      <c r="AC185">
        <v>9.6229012156899996E-2</v>
      </c>
      <c r="AD185">
        <v>8.4583339811700006E-2</v>
      </c>
      <c r="AE185">
        <v>9.3054490219299998E-2</v>
      </c>
      <c r="AF185">
        <v>0.100953058407</v>
      </c>
      <c r="AG185">
        <v>0.103199442167</v>
      </c>
      <c r="AH185">
        <v>0.100625035631</v>
      </c>
      <c r="AI185">
        <v>0.109961483777</v>
      </c>
      <c r="AJ185">
        <v>0.117998257743</v>
      </c>
      <c r="AK185">
        <v>0.109565329871</v>
      </c>
      <c r="AL185">
        <v>0.11852700281799999</v>
      </c>
      <c r="AN185" s="1">
        <v>2149200000000</v>
      </c>
      <c r="AO185">
        <v>2.1060105581399999</v>
      </c>
      <c r="AP185">
        <v>-1.05517328551</v>
      </c>
      <c r="AQ185" s="1">
        <f t="shared" si="121"/>
        <v>236038449804.55444</v>
      </c>
      <c r="AR185" s="1">
        <f t="shared" si="122"/>
        <v>234911478366.28333</v>
      </c>
      <c r="AS185" s="1">
        <f t="shared" si="123"/>
        <v>264258674752.61414</v>
      </c>
      <c r="AT185" s="1">
        <f t="shared" si="124"/>
        <v>333464788542.5658</v>
      </c>
      <c r="AU185" s="1">
        <f t="shared" si="125"/>
        <v>289663425955.91034</v>
      </c>
      <c r="AV185" s="1">
        <f t="shared" si="126"/>
        <v>286616302401.10992</v>
      </c>
      <c r="AW185" s="1">
        <f t="shared" si="127"/>
        <v>334963670329.83191</v>
      </c>
      <c r="AX185" s="1">
        <f t="shared" si="128"/>
        <v>336463040829.9397</v>
      </c>
      <c r="AY185" s="1">
        <f t="shared" si="129"/>
        <v>361418665081.0462</v>
      </c>
      <c r="AZ185" s="1">
        <f t="shared" si="130"/>
        <v>291844061930.63385</v>
      </c>
      <c r="BA185" s="1">
        <f t="shared" si="131"/>
        <v>282823403297.85791</v>
      </c>
      <c r="BB185" s="1">
        <f t="shared" si="132"/>
        <v>315974739179.17975</v>
      </c>
      <c r="BC185" s="1">
        <f t="shared" si="133"/>
        <v>325543733437.97626</v>
      </c>
      <c r="BD185" s="1">
        <f t="shared" si="134"/>
        <v>356216807323.53448</v>
      </c>
      <c r="BE185" s="1">
        <f t="shared" si="135"/>
        <v>351545691535.62482</v>
      </c>
      <c r="BF185" s="1">
        <f t="shared" si="136"/>
        <v>410964845211.78552</v>
      </c>
      <c r="BG185" s="1">
        <f t="shared" si="137"/>
        <v>379056794386.1424</v>
      </c>
      <c r="BH185" s="1">
        <f t="shared" si="138"/>
        <v>379807945774.0426</v>
      </c>
      <c r="BI185" s="1">
        <f t="shared" si="139"/>
        <v>404786539521.01605</v>
      </c>
      <c r="BJ185" s="1">
        <f t="shared" si="140"/>
        <v>382905406734.79468</v>
      </c>
      <c r="BK185" s="1">
        <f t="shared" si="141"/>
        <v>402716352611.86243</v>
      </c>
      <c r="BL185" s="1">
        <f t="shared" si="142"/>
        <v>390783455123.79553</v>
      </c>
      <c r="BM185" s="1">
        <f t="shared" si="143"/>
        <v>412243317580.7536</v>
      </c>
      <c r="BN185" s="1">
        <f t="shared" si="144"/>
        <v>402288729017.91974</v>
      </c>
      <c r="BO185" s="1">
        <f t="shared" si="145"/>
        <v>435555401091.41821</v>
      </c>
      <c r="BP185" s="1">
        <f t="shared" si="146"/>
        <v>382844317649.9458</v>
      </c>
      <c r="BQ185" s="1">
        <f t="shared" si="147"/>
        <v>421186759609.88214</v>
      </c>
      <c r="BR185" s="1">
        <f t="shared" si="148"/>
        <v>456937558230.07678</v>
      </c>
      <c r="BS185" s="1">
        <f t="shared" si="149"/>
        <v>467105225523.56134</v>
      </c>
      <c r="BT185" s="1">
        <f t="shared" si="150"/>
        <v>455452849112.05267</v>
      </c>
      <c r="BU185" s="1">
        <f t="shared" si="151"/>
        <v>497711834483.01154</v>
      </c>
      <c r="BV185" s="1">
        <f t="shared" si="152"/>
        <v>534088185333.77936</v>
      </c>
      <c r="BW185" s="1">
        <f t="shared" si="153"/>
        <v>495918747662.78693</v>
      </c>
      <c r="BX185" s="1">
        <f t="shared" si="154"/>
        <v>536481411327.21716</v>
      </c>
    </row>
    <row r="186" spans="1:76" x14ac:dyDescent="0.2">
      <c r="A186">
        <v>184</v>
      </c>
      <c r="B186" t="s">
        <v>148</v>
      </c>
      <c r="C186" t="s">
        <v>233</v>
      </c>
      <c r="D186">
        <v>4009000</v>
      </c>
      <c r="E186">
        <v>6.5176981136600004E-3</v>
      </c>
      <c r="F186">
        <v>5.9241690809500001E-3</v>
      </c>
      <c r="G186">
        <v>6.1234877264600002E-3</v>
      </c>
      <c r="H186">
        <v>6.4529141552099999E-3</v>
      </c>
      <c r="I186">
        <v>7.4950721002299998E-3</v>
      </c>
      <c r="J186">
        <v>6.6718839347899997E-3</v>
      </c>
      <c r="K186">
        <v>7.7698640573400004E-3</v>
      </c>
      <c r="L186">
        <v>8.60914023913E-3</v>
      </c>
      <c r="M186">
        <v>7.8963007495899996E-3</v>
      </c>
      <c r="N186">
        <v>6.2093264714199996E-3</v>
      </c>
      <c r="O186">
        <v>6.7962691350200001E-3</v>
      </c>
      <c r="P186">
        <v>6.9299400359700003E-3</v>
      </c>
      <c r="Q186">
        <v>6.95164266205E-3</v>
      </c>
      <c r="R186">
        <v>7.6713924404900003E-3</v>
      </c>
      <c r="S186">
        <v>8.9160002556800001E-3</v>
      </c>
      <c r="T186">
        <v>9.1975945284299993E-3</v>
      </c>
      <c r="U186">
        <v>8.3649047157500003E-3</v>
      </c>
      <c r="V186">
        <v>9.6560490077699998E-3</v>
      </c>
      <c r="W186">
        <v>1.0681902989900001E-2</v>
      </c>
      <c r="X186">
        <v>8.1117074114600007E-3</v>
      </c>
      <c r="Y186">
        <v>9.6222533761099998E-3</v>
      </c>
      <c r="Z186">
        <v>1.0791927745999999E-2</v>
      </c>
      <c r="AA186">
        <v>1.14217357955E-2</v>
      </c>
      <c r="AB186">
        <v>1.0695831540999999E-2</v>
      </c>
      <c r="AC186">
        <v>1.10653160507E-2</v>
      </c>
      <c r="AD186">
        <v>1.08620023944E-2</v>
      </c>
      <c r="AE186">
        <v>1.2322124844699999E-2</v>
      </c>
      <c r="AF186">
        <v>1.2966293338299999E-2</v>
      </c>
      <c r="AG186">
        <v>1.37990911243E-2</v>
      </c>
      <c r="AH186">
        <v>1.34570318236E-2</v>
      </c>
      <c r="AI186">
        <v>1.7555696928500002E-2</v>
      </c>
      <c r="AJ186">
        <v>1.58110649273E-2</v>
      </c>
      <c r="AK186">
        <v>1.72724830568E-2</v>
      </c>
      <c r="AL186">
        <v>1.8629059146899999E-2</v>
      </c>
      <c r="AN186" s="1">
        <v>2149200000000</v>
      </c>
      <c r="AO186">
        <v>2.1060105581399999</v>
      </c>
      <c r="AP186">
        <v>-1.05517328551</v>
      </c>
      <c r="AQ186" s="1">
        <f t="shared" si="121"/>
        <v>29500652167.761101</v>
      </c>
      <c r="AR186" s="1">
        <f t="shared" si="122"/>
        <v>26814198570.171417</v>
      </c>
      <c r="AS186" s="1">
        <f t="shared" si="123"/>
        <v>27716362175.972095</v>
      </c>
      <c r="AT186" s="1">
        <f t="shared" si="124"/>
        <v>29207424560.259823</v>
      </c>
      <c r="AU186" s="1">
        <f t="shared" si="125"/>
        <v>33924479339.9939</v>
      </c>
      <c r="AV186" s="1">
        <f t="shared" si="126"/>
        <v>30198533873.70015</v>
      </c>
      <c r="AW186" s="1">
        <f t="shared" si="127"/>
        <v>35168253108.559601</v>
      </c>
      <c r="AX186" s="1">
        <f t="shared" si="128"/>
        <v>38967016764.056671</v>
      </c>
      <c r="AY186" s="1">
        <f t="shared" si="129"/>
        <v>35740535655.904358</v>
      </c>
      <c r="AZ186" s="1">
        <f t="shared" si="130"/>
        <v>28104888755.973526</v>
      </c>
      <c r="BA186" s="1">
        <f t="shared" si="131"/>
        <v>30761530880.129768</v>
      </c>
      <c r="BB186" s="1">
        <f t="shared" si="132"/>
        <v>31366557177.007885</v>
      </c>
      <c r="BC186" s="1">
        <f t="shared" si="133"/>
        <v>31464788425.517418</v>
      </c>
      <c r="BD186" s="1">
        <f t="shared" si="134"/>
        <v>34722547145.130493</v>
      </c>
      <c r="BE186" s="1">
        <f t="shared" si="135"/>
        <v>40355938198.368317</v>
      </c>
      <c r="BF186" s="1">
        <f t="shared" si="136"/>
        <v>41630500865.734093</v>
      </c>
      <c r="BG186" s="1">
        <f t="shared" si="137"/>
        <v>37861548683.670479</v>
      </c>
      <c r="BH186" s="1">
        <f t="shared" si="138"/>
        <v>43705574901.67569</v>
      </c>
      <c r="BI186" s="1">
        <f t="shared" si="139"/>
        <v>48348834066.794556</v>
      </c>
      <c r="BJ186" s="1">
        <f t="shared" si="140"/>
        <v>36715517450.953629</v>
      </c>
      <c r="BK186" s="1">
        <f t="shared" si="141"/>
        <v>43552607833.087181</v>
      </c>
      <c r="BL186" s="1">
        <f t="shared" si="142"/>
        <v>48846832286.863419</v>
      </c>
      <c r="BM186" s="1">
        <f t="shared" si="143"/>
        <v>51697493344.916336</v>
      </c>
      <c r="BN186" s="1">
        <f t="shared" si="144"/>
        <v>48411878002.557831</v>
      </c>
      <c r="BO186" s="1">
        <f t="shared" si="145"/>
        <v>50084252790.704399</v>
      </c>
      <c r="BP186" s="1">
        <f t="shared" si="146"/>
        <v>49164006815.68885</v>
      </c>
      <c r="BQ186" s="1">
        <f t="shared" si="147"/>
        <v>55772868376.546097</v>
      </c>
      <c r="BR186" s="1">
        <f t="shared" si="148"/>
        <v>58688528220.82399</v>
      </c>
      <c r="BS186" s="1">
        <f t="shared" si="149"/>
        <v>62457969115.819878</v>
      </c>
      <c r="BT186" s="1">
        <f t="shared" si="150"/>
        <v>60909727347.832916</v>
      </c>
      <c r="BU186" s="1">
        <f t="shared" si="151"/>
        <v>79461260650.423447</v>
      </c>
      <c r="BV186" s="1">
        <f t="shared" si="152"/>
        <v>71564641179.773468</v>
      </c>
      <c r="BW186" s="1">
        <f t="shared" si="153"/>
        <v>78179367292.921051</v>
      </c>
      <c r="BX186" s="1">
        <f t="shared" si="154"/>
        <v>84319553394.708496</v>
      </c>
    </row>
    <row r="187" spans="1:76" x14ac:dyDescent="0.2">
      <c r="A187">
        <v>185</v>
      </c>
      <c r="B187" t="s">
        <v>148</v>
      </c>
      <c r="C187" t="s">
        <v>234</v>
      </c>
      <c r="D187">
        <v>2913000</v>
      </c>
      <c r="E187">
        <v>4.0089393224799997E-3</v>
      </c>
      <c r="F187">
        <v>3.83121532978E-3</v>
      </c>
      <c r="G187">
        <v>4.1862314221199999E-3</v>
      </c>
      <c r="H187">
        <v>4.5807657291100003E-3</v>
      </c>
      <c r="I187">
        <v>4.6217955694700004E-3</v>
      </c>
      <c r="J187">
        <v>4.6559151209199998E-3</v>
      </c>
      <c r="K187">
        <v>4.9307070780400001E-3</v>
      </c>
      <c r="L187">
        <v>4.9922518385700004E-3</v>
      </c>
      <c r="M187">
        <v>5.2538710574599997E-3</v>
      </c>
      <c r="N187">
        <v>4.0109908145000003E-3</v>
      </c>
      <c r="O187">
        <v>4.4197775923500004E-3</v>
      </c>
      <c r="P187">
        <v>4.4866130428199997E-3</v>
      </c>
      <c r="Q187">
        <v>4.4218290843700001E-3</v>
      </c>
      <c r="R187">
        <v>4.8842785744799997E-3</v>
      </c>
      <c r="S187">
        <v>5.1692200184200003E-3</v>
      </c>
      <c r="T187">
        <v>5.0853247922200001E-3</v>
      </c>
      <c r="U187">
        <v>5.0748513855999999E-3</v>
      </c>
      <c r="V187">
        <v>5.2535471376700003E-3</v>
      </c>
      <c r="W187">
        <v>5.6606063432999999E-3</v>
      </c>
      <c r="X187">
        <v>4.7018037581600001E-3</v>
      </c>
      <c r="Y187">
        <v>5.2061468747400001E-3</v>
      </c>
      <c r="Z187">
        <v>5.50469294995E-3</v>
      </c>
      <c r="AA187">
        <v>5.6072675508400003E-3</v>
      </c>
      <c r="AB187">
        <v>5.2950088710800002E-3</v>
      </c>
      <c r="AC187">
        <v>5.7253903017600001E-3</v>
      </c>
      <c r="AD187">
        <v>5.4335385689099997E-3</v>
      </c>
      <c r="AE187">
        <v>6.08407748507E-3</v>
      </c>
      <c r="AF187">
        <v>6.1540441602E-3</v>
      </c>
      <c r="AG187">
        <v>6.5501980661600004E-3</v>
      </c>
      <c r="AH187">
        <v>6.7266263796800004E-3</v>
      </c>
      <c r="AI187">
        <v>7.7213840617600003E-3</v>
      </c>
      <c r="AJ187">
        <v>7.5258444804899996E-3</v>
      </c>
      <c r="AK187">
        <v>8.0567490200300004E-3</v>
      </c>
      <c r="AL187">
        <v>8.1405362729699993E-3</v>
      </c>
      <c r="AN187" s="1">
        <v>2149200000000</v>
      </c>
      <c r="AO187">
        <v>2.1060105581399999</v>
      </c>
      <c r="AP187">
        <v>-1.05517328551</v>
      </c>
      <c r="AQ187" s="1">
        <f t="shared" si="121"/>
        <v>18145413066.351753</v>
      </c>
      <c r="AR187" s="1">
        <f t="shared" si="122"/>
        <v>17340991996.35466</v>
      </c>
      <c r="AS187" s="1">
        <f t="shared" si="123"/>
        <v>18947879285.615574</v>
      </c>
      <c r="AT187" s="1">
        <f t="shared" si="124"/>
        <v>20733635415.431904</v>
      </c>
      <c r="AU187" s="1">
        <f t="shared" si="125"/>
        <v>20919346233.553768</v>
      </c>
      <c r="AV187" s="1">
        <f t="shared" si="126"/>
        <v>21073779440.169598</v>
      </c>
      <c r="AW187" s="1">
        <f t="shared" si="127"/>
        <v>22317553208.78056</v>
      </c>
      <c r="AX187" s="1">
        <f t="shared" si="128"/>
        <v>22596119435.918095</v>
      </c>
      <c r="AY187" s="1">
        <f t="shared" si="129"/>
        <v>23780270257.616898</v>
      </c>
      <c r="AZ187" s="1">
        <f t="shared" si="130"/>
        <v>18154698607.266899</v>
      </c>
      <c r="BA187" s="1">
        <f t="shared" si="131"/>
        <v>20004964810.738037</v>
      </c>
      <c r="BB187" s="1">
        <f t="shared" si="132"/>
        <v>20307477959.154461</v>
      </c>
      <c r="BC187" s="1">
        <f t="shared" si="133"/>
        <v>20014250351.653183</v>
      </c>
      <c r="BD187" s="1">
        <f t="shared" si="134"/>
        <v>22107406756.719112</v>
      </c>
      <c r="BE187" s="1">
        <f t="shared" si="135"/>
        <v>23397119517.154591</v>
      </c>
      <c r="BF187" s="1">
        <f t="shared" si="136"/>
        <v>23017389765.407616</v>
      </c>
      <c r="BG187" s="1">
        <f t="shared" si="137"/>
        <v>22969984635.510513</v>
      </c>
      <c r="BH187" s="1">
        <f t="shared" si="138"/>
        <v>23778804119.589577</v>
      </c>
      <c r="BI187" s="1">
        <f t="shared" si="139"/>
        <v>25621250920.218151</v>
      </c>
      <c r="BJ187" s="1">
        <f t="shared" si="140"/>
        <v>21281482328.837086</v>
      </c>
      <c r="BK187" s="1">
        <f t="shared" si="141"/>
        <v>23564259253.446167</v>
      </c>
      <c r="BL187" s="1">
        <f t="shared" si="142"/>
        <v>24915549811.436543</v>
      </c>
      <c r="BM187" s="1">
        <f t="shared" si="143"/>
        <v>25379826856.695942</v>
      </c>
      <c r="BN187" s="1">
        <f t="shared" si="144"/>
        <v>23966469788.399448</v>
      </c>
      <c r="BO187" s="1">
        <f t="shared" si="145"/>
        <v>25914478527.764694</v>
      </c>
      <c r="BP187" s="1">
        <f t="shared" si="146"/>
        <v>24593488155.823189</v>
      </c>
      <c r="BQ187" s="1">
        <f t="shared" si="147"/>
        <v>27537982048.07737</v>
      </c>
      <c r="BR187" s="1">
        <f t="shared" si="148"/>
        <v>27854667864.196857</v>
      </c>
      <c r="BS187" s="1">
        <f t="shared" si="149"/>
        <v>29647754684.240326</v>
      </c>
      <c r="BT187" s="1">
        <f t="shared" si="150"/>
        <v>30446311202.037601</v>
      </c>
      <c r="BU187" s="1">
        <f t="shared" si="151"/>
        <v>34948821115.583008</v>
      </c>
      <c r="BV187" s="1">
        <f t="shared" si="152"/>
        <v>34063762453.540035</v>
      </c>
      <c r="BW187" s="1">
        <f t="shared" si="153"/>
        <v>36466762697.204277</v>
      </c>
      <c r="BX187" s="1">
        <f t="shared" si="154"/>
        <v>36846003736.290558</v>
      </c>
    </row>
    <row r="188" spans="1:76" x14ac:dyDescent="0.2">
      <c r="A188">
        <v>186</v>
      </c>
      <c r="B188" t="s">
        <v>148</v>
      </c>
      <c r="C188" t="s">
        <v>235</v>
      </c>
      <c r="D188">
        <v>7243000</v>
      </c>
      <c r="E188">
        <v>5.90840498439E-3</v>
      </c>
      <c r="F188">
        <v>5.05066537444E-3</v>
      </c>
      <c r="G188">
        <v>5.5455068437800003E-3</v>
      </c>
      <c r="H188">
        <v>6.8760613771899999E-3</v>
      </c>
      <c r="I188">
        <v>6.73634397345E-3</v>
      </c>
      <c r="J188">
        <v>6.1056721378900001E-3</v>
      </c>
      <c r="K188">
        <v>6.9689183843099998E-3</v>
      </c>
      <c r="L188">
        <v>7.7794736778500004E-3</v>
      </c>
      <c r="M188">
        <v>8.1575960487000002E-3</v>
      </c>
      <c r="N188">
        <v>6.0185377137699997E-3</v>
      </c>
      <c r="O188">
        <v>6.7938937232100002E-3</v>
      </c>
      <c r="P188">
        <v>6.86807135564E-3</v>
      </c>
      <c r="Q188">
        <v>6.6510450948200003E-3</v>
      </c>
      <c r="R188">
        <v>6.9269167845700001E-3</v>
      </c>
      <c r="S188">
        <v>8.0465995332100002E-3</v>
      </c>
      <c r="T188">
        <v>8.5066736115099999E-3</v>
      </c>
      <c r="U188">
        <v>8.1688252681600005E-3</v>
      </c>
      <c r="V188">
        <v>8.2129863331799995E-3</v>
      </c>
      <c r="W188">
        <v>9.3460577665599991E-3</v>
      </c>
      <c r="X188">
        <v>8.0437922283400007E-3</v>
      </c>
      <c r="Y188">
        <v>9.2585994226499994E-3</v>
      </c>
      <c r="Z188">
        <v>9.15041021202E-3</v>
      </c>
      <c r="AA188">
        <v>9.8278344709399994E-3</v>
      </c>
      <c r="AB188">
        <v>1.04950012698E-2</v>
      </c>
      <c r="AC188">
        <v>1.01694618785E-2</v>
      </c>
      <c r="AD188">
        <v>9.2468303368599992E-3</v>
      </c>
      <c r="AE188">
        <v>9.9623691580000007E-3</v>
      </c>
      <c r="AF188">
        <v>1.23012860048E-2</v>
      </c>
      <c r="AG188">
        <v>1.22481631588E-2</v>
      </c>
      <c r="AH188">
        <v>9.9402346388600005E-3</v>
      </c>
      <c r="AI188">
        <v>1.4923632669799999E-2</v>
      </c>
      <c r="AJ188">
        <v>1.4853234101600001E-2</v>
      </c>
      <c r="AK188">
        <v>1.47177276551E-2</v>
      </c>
      <c r="AL188">
        <v>1.73298168601E-2</v>
      </c>
      <c r="AN188" s="1">
        <v>2149200000000</v>
      </c>
      <c r="AO188">
        <v>2.1060105581399999</v>
      </c>
      <c r="AP188">
        <v>-1.05517328551</v>
      </c>
      <c r="AQ188" s="1">
        <f t="shared" si="121"/>
        <v>26742846518.995422</v>
      </c>
      <c r="AR188" s="1">
        <f t="shared" si="122"/>
        <v>22860512995.352562</v>
      </c>
      <c r="AS188" s="1">
        <f t="shared" si="123"/>
        <v>25100283204.191772</v>
      </c>
      <c r="AT188" s="1">
        <f t="shared" si="124"/>
        <v>31122689550.091713</v>
      </c>
      <c r="AU188" s="1">
        <f t="shared" si="125"/>
        <v>30490295343.174107</v>
      </c>
      <c r="AV188" s="1">
        <f t="shared" si="126"/>
        <v>27635724583.926216</v>
      </c>
      <c r="AW188" s="1">
        <f t="shared" si="127"/>
        <v>31542982454.2146</v>
      </c>
      <c r="AX188" s="1">
        <f t="shared" si="128"/>
        <v>35211748537.035423</v>
      </c>
      <c r="AY188" s="1">
        <f t="shared" si="129"/>
        <v>36923220339.621109</v>
      </c>
      <c r="AZ188" s="1">
        <f t="shared" si="130"/>
        <v>27241333451.815491</v>
      </c>
      <c r="BA188" s="1">
        <f t="shared" si="131"/>
        <v>30750779201.187302</v>
      </c>
      <c r="BB188" s="1">
        <f t="shared" si="132"/>
        <v>31086524811.797768</v>
      </c>
      <c r="BC188" s="1">
        <f t="shared" si="133"/>
        <v>30104212326.6119</v>
      </c>
      <c r="BD188" s="1">
        <f t="shared" si="134"/>
        <v>31352873221.965511</v>
      </c>
      <c r="BE188" s="1">
        <f t="shared" si="135"/>
        <v>36420823705.379761</v>
      </c>
      <c r="BF188" s="1">
        <f t="shared" si="136"/>
        <v>38503228431.503227</v>
      </c>
      <c r="BG188" s="1">
        <f t="shared" si="137"/>
        <v>36974046458.233543</v>
      </c>
      <c r="BH188" s="1">
        <f t="shared" si="138"/>
        <v>37173929944.058464</v>
      </c>
      <c r="BI188" s="1">
        <f t="shared" si="139"/>
        <v>42302480799.660973</v>
      </c>
      <c r="BJ188" s="1">
        <f t="shared" si="140"/>
        <v>36408117175.704025</v>
      </c>
      <c r="BK188" s="1">
        <f t="shared" si="141"/>
        <v>41906623529.522934</v>
      </c>
      <c r="BL188" s="1">
        <f t="shared" si="142"/>
        <v>41416933424.912064</v>
      </c>
      <c r="BM188" s="1">
        <f t="shared" si="143"/>
        <v>44483116774.293976</v>
      </c>
      <c r="BN188" s="1">
        <f t="shared" si="144"/>
        <v>47502872419.281227</v>
      </c>
      <c r="BO188" s="1">
        <f t="shared" si="145"/>
        <v>46029403691.185585</v>
      </c>
      <c r="BP188" s="1">
        <f t="shared" si="146"/>
        <v>41853353847.471283</v>
      </c>
      <c r="BQ188" s="1">
        <f t="shared" si="147"/>
        <v>45092052772.593384</v>
      </c>
      <c r="BR188" s="1">
        <f t="shared" si="148"/>
        <v>55678546829.774689</v>
      </c>
      <c r="BS188" s="1">
        <f t="shared" si="149"/>
        <v>55438100191.302269</v>
      </c>
      <c r="BT188" s="1">
        <f t="shared" si="150"/>
        <v>44991866673.350578</v>
      </c>
      <c r="BU188" s="1">
        <f t="shared" si="151"/>
        <v>67547911669.689217</v>
      </c>
      <c r="BV188" s="1">
        <f t="shared" si="152"/>
        <v>67229271002.791206</v>
      </c>
      <c r="BW188" s="1">
        <f t="shared" si="153"/>
        <v>66615936590.093002</v>
      </c>
      <c r="BX188" s="1">
        <f t="shared" si="154"/>
        <v>78438873725.884445</v>
      </c>
    </row>
    <row r="189" spans="1:76" x14ac:dyDescent="0.2">
      <c r="A189">
        <v>187</v>
      </c>
      <c r="B189" t="s">
        <v>148</v>
      </c>
      <c r="C189" t="s">
        <v>236</v>
      </c>
      <c r="D189">
        <v>2604000</v>
      </c>
      <c r="E189">
        <v>3.6838318243E-3</v>
      </c>
      <c r="F189">
        <v>3.03016168348E-3</v>
      </c>
      <c r="G189">
        <v>3.0154773195700002E-3</v>
      </c>
      <c r="H189">
        <v>3.8151273134399998E-3</v>
      </c>
      <c r="I189">
        <v>4.0276186971699999E-3</v>
      </c>
      <c r="J189">
        <v>4.0568794517399998E-3</v>
      </c>
      <c r="K189">
        <v>4.5801178895299999E-3</v>
      </c>
      <c r="L189">
        <v>4.9897684534900002E-3</v>
      </c>
      <c r="M189">
        <v>5.46074783146E-3</v>
      </c>
      <c r="N189">
        <v>3.3572127004199998E-3</v>
      </c>
      <c r="O189">
        <v>4.07048408301E-3</v>
      </c>
      <c r="P189">
        <v>4.4829419518499997E-3</v>
      </c>
      <c r="Q189">
        <v>4.0357166919800002E-3</v>
      </c>
      <c r="R189">
        <v>4.7645362245999998E-3</v>
      </c>
      <c r="S189">
        <v>5.5613789136E-3</v>
      </c>
      <c r="T189">
        <v>6.5642345904900002E-3</v>
      </c>
      <c r="U189">
        <v>5.4477910397700002E-3</v>
      </c>
      <c r="V189">
        <v>5.5559802503899998E-3</v>
      </c>
      <c r="W189">
        <v>6.6945583202499999E-3</v>
      </c>
      <c r="X189">
        <v>6.1370923577400002E-3</v>
      </c>
      <c r="Y189">
        <v>7.1872403243000002E-3</v>
      </c>
      <c r="Z189">
        <v>6.8599733608400004E-3</v>
      </c>
      <c r="AA189">
        <v>7.5396650583000003E-3</v>
      </c>
      <c r="AB189">
        <v>8.3549711754599999E-3</v>
      </c>
      <c r="AC189">
        <v>8.1965743970300008E-3</v>
      </c>
      <c r="AD189">
        <v>7.2615259300000002E-3</v>
      </c>
      <c r="AE189">
        <v>8.4253697436499995E-3</v>
      </c>
      <c r="AF189">
        <v>9.6005507500299993E-3</v>
      </c>
      <c r="AG189">
        <v>9.3258667661699993E-3</v>
      </c>
      <c r="AH189">
        <v>7.8059271275499999E-3</v>
      </c>
      <c r="AI189">
        <v>1.15171841609E-2</v>
      </c>
      <c r="AJ189">
        <v>1.1611984686799999E-2</v>
      </c>
      <c r="AK189">
        <v>1.20110538709E-2</v>
      </c>
      <c r="AL189">
        <v>1.44686333349E-2</v>
      </c>
      <c r="AN189" s="1">
        <v>2149200000000</v>
      </c>
      <c r="AO189">
        <v>2.1060105581399999</v>
      </c>
      <c r="AP189">
        <v>-1.05517328551</v>
      </c>
      <c r="AQ189" s="1">
        <f t="shared" si="121"/>
        <v>16673899189.260954</v>
      </c>
      <c r="AR189" s="1">
        <f t="shared" si="122"/>
        <v>13715232629.303711</v>
      </c>
      <c r="AS189" s="1">
        <f t="shared" si="123"/>
        <v>13648767704.960896</v>
      </c>
      <c r="AT189" s="1">
        <f t="shared" si="124"/>
        <v>17268173807.196606</v>
      </c>
      <c r="AU189" s="1">
        <f t="shared" si="125"/>
        <v>18229960359.864174</v>
      </c>
      <c r="AV189" s="1">
        <f t="shared" si="126"/>
        <v>18362401495.934383</v>
      </c>
      <c r="AW189" s="1">
        <f t="shared" si="127"/>
        <v>20730703139.377254</v>
      </c>
      <c r="AX189" s="1">
        <f t="shared" si="128"/>
        <v>22584879044.269676</v>
      </c>
      <c r="AY189" s="1">
        <f t="shared" si="129"/>
        <v>24716643750.978252</v>
      </c>
      <c r="AZ189" s="1">
        <f t="shared" si="130"/>
        <v>15195543334.648968</v>
      </c>
      <c r="BA189" s="1">
        <f t="shared" si="131"/>
        <v>18423979293.489285</v>
      </c>
      <c r="BB189" s="1">
        <f t="shared" si="132"/>
        <v>20290861728.102703</v>
      </c>
      <c r="BC189" s="1">
        <f t="shared" si="133"/>
        <v>18266613810.818806</v>
      </c>
      <c r="BD189" s="1">
        <f t="shared" si="134"/>
        <v>21565424395.468483</v>
      </c>
      <c r="BE189" s="1">
        <f t="shared" si="135"/>
        <v>25172123968.028454</v>
      </c>
      <c r="BF189" s="1">
        <f t="shared" si="136"/>
        <v>29711287332.528496</v>
      </c>
      <c r="BG189" s="1">
        <f t="shared" si="137"/>
        <v>24657998229.477997</v>
      </c>
      <c r="BH189" s="1">
        <f t="shared" si="138"/>
        <v>25147688334.043606</v>
      </c>
      <c r="BI189" s="1">
        <f t="shared" si="139"/>
        <v>30301163536.336914</v>
      </c>
      <c r="BJ189" s="1">
        <f t="shared" si="140"/>
        <v>27777939973.572258</v>
      </c>
      <c r="BK189" s="1">
        <f t="shared" si="141"/>
        <v>32531159491.555027</v>
      </c>
      <c r="BL189" s="1">
        <f t="shared" si="142"/>
        <v>31049871360.888397</v>
      </c>
      <c r="BM189" s="1">
        <f t="shared" si="143"/>
        <v>34126317676.50684</v>
      </c>
      <c r="BN189" s="1">
        <f t="shared" si="144"/>
        <v>37816587117.212585</v>
      </c>
      <c r="BO189" s="1">
        <f t="shared" si="145"/>
        <v>37099645616.78257</v>
      </c>
      <c r="BP189" s="1">
        <f t="shared" si="146"/>
        <v>32867393814.871445</v>
      </c>
      <c r="BQ189" s="1">
        <f t="shared" si="147"/>
        <v>38135227784.065346</v>
      </c>
      <c r="BR189" s="1">
        <f t="shared" si="148"/>
        <v>43454376584.577644</v>
      </c>
      <c r="BS189" s="1">
        <f t="shared" si="149"/>
        <v>42211091528.627365</v>
      </c>
      <c r="BT189" s="1">
        <f t="shared" si="150"/>
        <v>35331483143.429886</v>
      </c>
      <c r="BU189" s="1">
        <f t="shared" si="151"/>
        <v>52129515353.076759</v>
      </c>
      <c r="BV189" s="1">
        <f t="shared" si="152"/>
        <v>52558605085.544624</v>
      </c>
      <c r="BW189" s="1">
        <f t="shared" si="153"/>
        <v>54364887147.969788</v>
      </c>
      <c r="BX189" s="1">
        <f t="shared" si="154"/>
        <v>65488476439.432755</v>
      </c>
    </row>
    <row r="190" spans="1:76" x14ac:dyDescent="0.2">
      <c r="A190">
        <v>188</v>
      </c>
      <c r="B190" t="s">
        <v>148</v>
      </c>
      <c r="C190" t="s">
        <v>237</v>
      </c>
      <c r="D190">
        <v>2931000</v>
      </c>
      <c r="E190">
        <v>3.0350204803700001E-3</v>
      </c>
      <c r="F190">
        <v>3.3817226313699999E-3</v>
      </c>
      <c r="G190">
        <v>3.8538897152400001E-3</v>
      </c>
      <c r="H190">
        <v>4.3230335477299998E-3</v>
      </c>
      <c r="I190">
        <v>4.2901017021800001E-3</v>
      </c>
      <c r="J190">
        <v>4.5090714817599999E-3</v>
      </c>
      <c r="K190">
        <v>4.94873861314E-3</v>
      </c>
      <c r="L190">
        <v>5.3163875773699996E-3</v>
      </c>
      <c r="M190">
        <v>5.5293108541599996E-3</v>
      </c>
      <c r="N190">
        <v>4.0074276967800001E-3</v>
      </c>
      <c r="O190">
        <v>4.4375931809300002E-3</v>
      </c>
      <c r="P190">
        <v>4.6329168156700002E-3</v>
      </c>
      <c r="Q190">
        <v>4.6292457246900004E-3</v>
      </c>
      <c r="R190">
        <v>4.8897852109500003E-3</v>
      </c>
      <c r="S190">
        <v>5.1702997510600004E-3</v>
      </c>
      <c r="T190">
        <v>5.2733062449999996E-3</v>
      </c>
      <c r="U190">
        <v>5.3605486423900003E-3</v>
      </c>
      <c r="V190">
        <v>5.4299754512000002E-3</v>
      </c>
      <c r="W190">
        <v>5.7920098056999996E-3</v>
      </c>
      <c r="X190">
        <v>4.7495279408900004E-3</v>
      </c>
      <c r="Y190">
        <v>5.0761470647699997E-3</v>
      </c>
      <c r="Z190">
        <v>5.4632312165400002E-3</v>
      </c>
      <c r="AA190">
        <v>5.9567770066999998E-3</v>
      </c>
      <c r="AB190">
        <v>6.0011540182500003E-3</v>
      </c>
      <c r="AC190">
        <v>5.6693521776899998E-3</v>
      </c>
      <c r="AD190">
        <v>5.5863207375999998E-3</v>
      </c>
      <c r="AE190">
        <v>6.2169925731700004E-3</v>
      </c>
      <c r="AF190">
        <v>7.0275478667100001E-3</v>
      </c>
      <c r="AG190">
        <v>7.24813724525E-3</v>
      </c>
      <c r="AH190">
        <v>7.9453206114899998E-3</v>
      </c>
      <c r="AI190">
        <v>9.9279256867499995E-3</v>
      </c>
      <c r="AJ190">
        <v>9.1321627303899994E-3</v>
      </c>
      <c r="AK190">
        <v>1.06284562242E-2</v>
      </c>
      <c r="AL190">
        <v>1.0806936029700001E-2</v>
      </c>
      <c r="AN190" s="1">
        <v>2149200000000</v>
      </c>
      <c r="AO190">
        <v>2.1060105581399999</v>
      </c>
      <c r="AP190">
        <v>-1.05517328551</v>
      </c>
      <c r="AQ190" s="1">
        <f t="shared" si="121"/>
        <v>13737224699.894598</v>
      </c>
      <c r="AR190" s="1">
        <f t="shared" si="122"/>
        <v>15306481112.834242</v>
      </c>
      <c r="AS190" s="1">
        <f t="shared" si="123"/>
        <v>17443621658.991425</v>
      </c>
      <c r="AT190" s="1">
        <f t="shared" si="124"/>
        <v>19567078250.196754</v>
      </c>
      <c r="AU190" s="1">
        <f t="shared" si="125"/>
        <v>19418020883.029522</v>
      </c>
      <c r="AV190" s="1">
        <f t="shared" si="126"/>
        <v>20409130196.469852</v>
      </c>
      <c r="AW190" s="1">
        <f t="shared" si="127"/>
        <v>22399168226.193077</v>
      </c>
      <c r="AX190" s="1">
        <f t="shared" si="128"/>
        <v>24063234898.88166</v>
      </c>
      <c r="AY190" s="1">
        <f t="shared" si="129"/>
        <v>25026976302.282501</v>
      </c>
      <c r="AZ190" s="1">
        <f t="shared" si="130"/>
        <v>18138571088.830566</v>
      </c>
      <c r="BA190" s="1">
        <f t="shared" si="131"/>
        <v>20085602402.829178</v>
      </c>
      <c r="BB190" s="1">
        <f t="shared" si="132"/>
        <v>20969683639.505512</v>
      </c>
      <c r="BC190" s="1">
        <f t="shared" si="133"/>
        <v>20953067408.408493</v>
      </c>
      <c r="BD190" s="1">
        <f t="shared" si="134"/>
        <v>22132331103.364647</v>
      </c>
      <c r="BE190" s="1">
        <f t="shared" si="135"/>
        <v>23402006643.942513</v>
      </c>
      <c r="BF190" s="1">
        <f t="shared" si="136"/>
        <v>23868238539.889912</v>
      </c>
      <c r="BG190" s="1">
        <f t="shared" si="137"/>
        <v>24263118384.706589</v>
      </c>
      <c r="BH190" s="1">
        <f t="shared" si="138"/>
        <v>24577360637.432117</v>
      </c>
      <c r="BI190" s="1">
        <f t="shared" si="139"/>
        <v>26216014250.814484</v>
      </c>
      <c r="BJ190" s="1">
        <f t="shared" si="140"/>
        <v>21497493333.053085</v>
      </c>
      <c r="BK190" s="1">
        <f t="shared" si="141"/>
        <v>22975849187.665066</v>
      </c>
      <c r="BL190" s="1">
        <f t="shared" si="142"/>
        <v>24727884142.626667</v>
      </c>
      <c r="BM190" s="1">
        <f t="shared" si="143"/>
        <v>26961789799.26606</v>
      </c>
      <c r="BN190" s="1">
        <f t="shared" si="144"/>
        <v>27162650710.457623</v>
      </c>
      <c r="BO190" s="1">
        <f t="shared" si="145"/>
        <v>25660836647.227428</v>
      </c>
      <c r="BP190" s="1">
        <f t="shared" si="146"/>
        <v>25285016596.901733</v>
      </c>
      <c r="BQ190" s="1">
        <f t="shared" si="147"/>
        <v>28139587356.194893</v>
      </c>
      <c r="BR190" s="1">
        <f t="shared" si="148"/>
        <v>31808353439.015713</v>
      </c>
      <c r="BS190" s="1">
        <f t="shared" si="149"/>
        <v>32806793442.637913</v>
      </c>
      <c r="BT190" s="1">
        <f t="shared" si="150"/>
        <v>35962411212.27491</v>
      </c>
      <c r="BU190" s="1">
        <f t="shared" si="151"/>
        <v>44936153427.904961</v>
      </c>
      <c r="BV190" s="1">
        <f t="shared" si="152"/>
        <v>41334340982.132912</v>
      </c>
      <c r="BW190" s="1">
        <f t="shared" si="153"/>
        <v>48106921290.702187</v>
      </c>
      <c r="BX190" s="1">
        <f t="shared" si="154"/>
        <v>48914763349.233559</v>
      </c>
    </row>
    <row r="191" spans="1:76" x14ac:dyDescent="0.2">
      <c r="A191">
        <v>189</v>
      </c>
      <c r="B191" t="s">
        <v>148</v>
      </c>
      <c r="C191" t="s">
        <v>238</v>
      </c>
      <c r="D191">
        <v>2636000</v>
      </c>
      <c r="E191">
        <v>4.8384979104999998E-3</v>
      </c>
      <c r="F191">
        <v>4.8863300664899996E-3</v>
      </c>
      <c r="G191">
        <v>5.3418692677000001E-3</v>
      </c>
      <c r="H191">
        <v>7.1639180992600004E-3</v>
      </c>
      <c r="I191">
        <v>7.0897404668199999E-3</v>
      </c>
      <c r="J191">
        <v>6.4217098818899997E-3</v>
      </c>
      <c r="K191">
        <v>7.5898726261000001E-3</v>
      </c>
      <c r="L191">
        <v>7.9153040440700009E-3</v>
      </c>
      <c r="M191">
        <v>7.3910938469100001E-3</v>
      </c>
      <c r="N191">
        <v>6.0980060361400003E-3</v>
      </c>
      <c r="O191">
        <v>6.3438611584800001E-3</v>
      </c>
      <c r="P191">
        <v>6.6298823350599998E-3</v>
      </c>
      <c r="Q191">
        <v>6.2079228189800004E-3</v>
      </c>
      <c r="R191">
        <v>7.4089094354800001E-3</v>
      </c>
      <c r="S191">
        <v>8.4707185145600009E-3</v>
      </c>
      <c r="T191">
        <v>9.1386411262400005E-3</v>
      </c>
      <c r="U191">
        <v>7.6711764939599997E-3</v>
      </c>
      <c r="V191">
        <v>8.1775711025499995E-3</v>
      </c>
      <c r="W191">
        <v>9.8838725950000008E-3</v>
      </c>
      <c r="X191">
        <v>8.3598299723399994E-3</v>
      </c>
      <c r="Y191">
        <v>9.2781425834499998E-3</v>
      </c>
      <c r="Z191">
        <v>1.02863969235E-2</v>
      </c>
      <c r="AA191">
        <v>1.1066071863499999E-2</v>
      </c>
      <c r="AB191">
        <v>1.14016527683E-2</v>
      </c>
      <c r="AC191">
        <v>1.01955914084E-2</v>
      </c>
      <c r="AD191">
        <v>1.03639217272E-2</v>
      </c>
      <c r="AE191">
        <v>1.2768378345199999E-2</v>
      </c>
      <c r="AF191">
        <v>1.31062266886E-2</v>
      </c>
      <c r="AG191">
        <v>1.3946474629700001E-2</v>
      </c>
      <c r="AH191">
        <v>1.2414441985499999E-2</v>
      </c>
      <c r="AI191">
        <v>1.61599265436E-2</v>
      </c>
      <c r="AJ191">
        <v>1.7136436744099998E-2</v>
      </c>
      <c r="AK191">
        <v>1.6804958823299999E-2</v>
      </c>
      <c r="AL191">
        <v>1.8649574067100001E-2</v>
      </c>
      <c r="AN191" s="1">
        <v>2149200000000</v>
      </c>
      <c r="AO191">
        <v>2.1060105581399999</v>
      </c>
      <c r="AP191">
        <v>-1.05517328551</v>
      </c>
      <c r="AQ191" s="1">
        <f t="shared" ref="AQ191:AQ254" si="155">(E191*$AO191)*$AN191</f>
        <v>21900192580.712315</v>
      </c>
      <c r="AR191" s="1">
        <f t="shared" ref="AR191:AR254" si="156">(F191*$AO191)*$AN191</f>
        <v>22116692297.588997</v>
      </c>
      <c r="AS191" s="1">
        <f t="shared" ref="AS191:AS254" si="157">(G191*$AO191)*$AN191</f>
        <v>24178571091.194164</v>
      </c>
      <c r="AT191" s="1">
        <f t="shared" ref="AT191:AT254" si="158">(H191*$AO191)*$AN191</f>
        <v>32425597552.863617</v>
      </c>
      <c r="AU191" s="1">
        <f t="shared" ref="AU191:AU254" si="159">(I191*$AO191)*$AN191</f>
        <v>32089851942.20789</v>
      </c>
      <c r="AV191" s="1">
        <f t="shared" ref="AV191:AV254" si="160">(J191*$AO191)*$AN191</f>
        <v>29066186595.980412</v>
      </c>
      <c r="AW191" s="1">
        <f t="shared" ref="AW191:AW254" si="161">(K191*$AO191)*$AN191</f>
        <v>34353569072.325989</v>
      </c>
      <c r="AX191" s="1">
        <f t="shared" ref="AX191:AX254" si="162">(L191*$AO191)*$AN191</f>
        <v>35826549087.444107</v>
      </c>
      <c r="AY191" s="1">
        <f t="shared" ref="AY191:AY254" si="163">(M191*$AO191)*$AN191</f>
        <v>33453849029.919266</v>
      </c>
      <c r="AZ191" s="1">
        <f t="shared" ref="AZ191:AZ254" si="164">(N191*$AO191)*$AN191</f>
        <v>27601025983.704857</v>
      </c>
      <c r="BA191" s="1">
        <f t="shared" ref="BA191:BA254" si="165">(O191*$AO191)*$AN191</f>
        <v>28713824754.272926</v>
      </c>
      <c r="BB191" s="1">
        <f t="shared" ref="BB191:BB254" si="166">(P191*$AO191)*$AN191</f>
        <v>30008424641.496319</v>
      </c>
      <c r="BC191" s="1">
        <f t="shared" ref="BC191:BC254" si="167">(Q191*$AO191)*$AN191</f>
        <v>28098535491.113029</v>
      </c>
      <c r="BD191" s="1">
        <f t="shared" ref="BD191:BD254" si="168">(R191*$AO191)*$AN191</f>
        <v>33534486621.965145</v>
      </c>
      <c r="BE191" s="1">
        <f t="shared" ref="BE191:BE254" si="169">(S191*$AO191)*$AN191</f>
        <v>38340487109.293625</v>
      </c>
      <c r="BF191" s="1">
        <f t="shared" ref="BF191:BF254" si="170">(T191*$AO191)*$AN191</f>
        <v>41363663742.90567</v>
      </c>
      <c r="BG191" s="1">
        <f t="shared" ref="BG191:BG254" si="171">(U191*$AO191)*$AN191</f>
        <v>34721569719.763863</v>
      </c>
      <c r="BH191" s="1">
        <f t="shared" ref="BH191:BH254" si="172">(V191*$AO191)*$AN191</f>
        <v>37013632185.242821</v>
      </c>
      <c r="BI191" s="1">
        <f t="shared" ref="BI191:BI254" si="173">(W191*$AO191)*$AN191</f>
        <v>44736758654.785988</v>
      </c>
      <c r="BJ191" s="1">
        <f t="shared" ref="BJ191:BJ254" si="174">(X191*$AO191)*$AN191</f>
        <v>37838579187.758217</v>
      </c>
      <c r="BK191" s="1">
        <f t="shared" ref="BK191:BK254" si="175">(Y191*$AO191)*$AN191</f>
        <v>41995080524.456635</v>
      </c>
      <c r="BL191" s="1">
        <f t="shared" ref="BL191:BL254" si="176">(Z191*$AO191)*$AN191</f>
        <v>46558679522.71521</v>
      </c>
      <c r="BM191" s="1">
        <f t="shared" ref="BM191:BM254" si="177">(AA191*$AO191)*$AN191</f>
        <v>50087673779.238678</v>
      </c>
      <c r="BN191" s="1">
        <f t="shared" ref="BN191:BN254" si="178">(AB191*$AO191)*$AN191</f>
        <v>51606592786.226585</v>
      </c>
      <c r="BO191" s="1">
        <f t="shared" ref="BO191:BO254" si="179">(AC191*$AO191)*$AN191</f>
        <v>46147672159.507469</v>
      </c>
      <c r="BP191" s="1">
        <f t="shared" ref="BP191:BP254" si="180">(AD191*$AO191)*$AN191</f>
        <v>46909575226.757477</v>
      </c>
      <c r="BQ191" s="1">
        <f t="shared" ref="BQ191:BQ254" si="181">(AE191*$AO191)*$AN191</f>
        <v>57792717879.748032</v>
      </c>
      <c r="BR191" s="1">
        <f t="shared" ref="BR191:BR254" si="182">(AF191*$AO191)*$AN191</f>
        <v>59321899853.244026</v>
      </c>
      <c r="BS191" s="1">
        <f t="shared" ref="BS191:BS254" si="183">(AG191*$AO191)*$AN191</f>
        <v>63125061922.551491</v>
      </c>
      <c r="BT191" s="1">
        <f t="shared" ref="BT191:BT254" si="184">(AH191*$AO191)*$AN191</f>
        <v>56190717717.275024</v>
      </c>
      <c r="BU191" s="1">
        <f t="shared" ref="BU191:BU254" si="185">(AI191*$AO191)*$AN191</f>
        <v>73143671846.379456</v>
      </c>
      <c r="BV191" s="1">
        <f t="shared" ref="BV191:BV254" si="186">(AJ191*$AO191)*$AN191</f>
        <v>77563589317.37204</v>
      </c>
      <c r="BW191" s="1">
        <f t="shared" ref="BW191:BW254" si="187">(AK191*$AO191)*$AN191</f>
        <v>76063241392.033371</v>
      </c>
      <c r="BX191" s="1">
        <f t="shared" ref="BX191:BX254" si="188">(AL191*$AO191)*$AN191</f>
        <v>84412408803.859955</v>
      </c>
    </row>
    <row r="192" spans="1:76" x14ac:dyDescent="0.2">
      <c r="A192">
        <v>190</v>
      </c>
      <c r="B192" t="s">
        <v>148</v>
      </c>
      <c r="C192" t="s">
        <v>239</v>
      </c>
      <c r="D192">
        <v>4787000</v>
      </c>
      <c r="E192">
        <v>8.7973376384399993E-3</v>
      </c>
      <c r="F192">
        <v>7.9199468944299994E-3</v>
      </c>
      <c r="G192">
        <v>7.5608278180599999E-3</v>
      </c>
      <c r="H192">
        <v>8.7271550167799996E-3</v>
      </c>
      <c r="I192">
        <v>8.1086841600599997E-3</v>
      </c>
      <c r="J192">
        <v>8.7882678842599992E-3</v>
      </c>
      <c r="K192">
        <v>9.3042721133600008E-3</v>
      </c>
      <c r="L192">
        <v>1.0130699476700001E-2</v>
      </c>
      <c r="M192">
        <v>9.5329594867000003E-3</v>
      </c>
      <c r="N192">
        <v>7.8514918449999992E-3</v>
      </c>
      <c r="O192">
        <v>8.6998377809700007E-3</v>
      </c>
      <c r="P192">
        <v>8.6989739948600004E-3</v>
      </c>
      <c r="Q192">
        <v>1.04445777554E-2</v>
      </c>
      <c r="R192">
        <v>1.0837384490200001E-2</v>
      </c>
      <c r="S192">
        <v>1.01829585365E-2</v>
      </c>
      <c r="T192">
        <v>1.0940498957399999E-2</v>
      </c>
      <c r="U192">
        <v>1.1473778908799999E-2</v>
      </c>
      <c r="V192">
        <v>1.05706905279E-2</v>
      </c>
      <c r="W192">
        <v>1.1381785687799999E-2</v>
      </c>
      <c r="X192">
        <v>1.0169677825100001E-2</v>
      </c>
      <c r="Y192">
        <v>1.09729989099E-2</v>
      </c>
      <c r="Z192">
        <v>1.2599076267100001E-2</v>
      </c>
      <c r="AA192">
        <v>1.2095273016900001E-2</v>
      </c>
      <c r="AB192">
        <v>1.27315594622E-2</v>
      </c>
      <c r="AC192">
        <v>1.18197252469E-2</v>
      </c>
      <c r="AD192">
        <v>1.21328477128E-2</v>
      </c>
      <c r="AE192">
        <v>1.2717199017999999E-2</v>
      </c>
      <c r="AF192">
        <v>1.44888243353E-2</v>
      </c>
      <c r="AG192">
        <v>1.45867560858E-2</v>
      </c>
      <c r="AH192">
        <v>1.6360001002E-2</v>
      </c>
      <c r="AI192">
        <v>1.83456293286E-2</v>
      </c>
      <c r="AJ192">
        <v>1.73646922244E-2</v>
      </c>
      <c r="AK192">
        <v>1.8701941100200001E-2</v>
      </c>
      <c r="AL192">
        <v>1.9797005944599998E-2</v>
      </c>
      <c r="AN192" s="1">
        <v>2149200000000</v>
      </c>
      <c r="AO192">
        <v>2.1060105581399999</v>
      </c>
      <c r="AP192">
        <v>-1.05517328551</v>
      </c>
      <c r="AQ192" s="1">
        <f t="shared" si="155"/>
        <v>39818842963.905602</v>
      </c>
      <c r="AR192" s="1">
        <f t="shared" si="156"/>
        <v>35847563732.66835</v>
      </c>
      <c r="AS192" s="1">
        <f t="shared" si="157"/>
        <v>34222105361.622414</v>
      </c>
      <c r="AT192" s="1">
        <f t="shared" si="158"/>
        <v>39501179722.419479</v>
      </c>
      <c r="AU192" s="1">
        <f t="shared" si="159"/>
        <v>36701833495.911247</v>
      </c>
      <c r="AV192" s="1">
        <f t="shared" si="160"/>
        <v>39777791098.869003</v>
      </c>
      <c r="AW192" s="1">
        <f t="shared" si="161"/>
        <v>42113348992.823792</v>
      </c>
      <c r="AX192" s="1">
        <f t="shared" si="162"/>
        <v>45853955839.390762</v>
      </c>
      <c r="AY192" s="1">
        <f t="shared" si="163"/>
        <v>43148442447.355362</v>
      </c>
      <c r="AZ192" s="1">
        <f t="shared" si="164"/>
        <v>35537719894.070053</v>
      </c>
      <c r="BA192" s="1">
        <f t="shared" si="165"/>
        <v>39377535414.603729</v>
      </c>
      <c r="BB192" s="1">
        <f t="shared" si="166"/>
        <v>39373625713.182449</v>
      </c>
      <c r="BC192" s="1">
        <f t="shared" si="167"/>
        <v>47274643597.778603</v>
      </c>
      <c r="BD192" s="1">
        <f t="shared" si="168"/>
        <v>49052580324.888161</v>
      </c>
      <c r="BE192" s="1">
        <f t="shared" si="169"/>
        <v>46090492776.034531</v>
      </c>
      <c r="BF192" s="1">
        <f t="shared" si="170"/>
        <v>49519300933.496246</v>
      </c>
      <c r="BG192" s="1">
        <f t="shared" si="171"/>
        <v>51933052856.329262</v>
      </c>
      <c r="BH192" s="1">
        <f t="shared" si="172"/>
        <v>47845460007.277092</v>
      </c>
      <c r="BI192" s="1">
        <f t="shared" si="173"/>
        <v>51516669653.67292</v>
      </c>
      <c r="BJ192" s="1">
        <f t="shared" si="174"/>
        <v>46030381116.869057</v>
      </c>
      <c r="BK192" s="1">
        <f t="shared" si="175"/>
        <v>49666403449.975471</v>
      </c>
      <c r="BL192" s="1">
        <f t="shared" si="176"/>
        <v>57026416398.732895</v>
      </c>
      <c r="BM192" s="1">
        <f t="shared" si="177"/>
        <v>54746083037.789345</v>
      </c>
      <c r="BN192" s="1">
        <f t="shared" si="178"/>
        <v>57626066856.388718</v>
      </c>
      <c r="BO192" s="1">
        <f t="shared" si="179"/>
        <v>53498888280.282005</v>
      </c>
      <c r="BP192" s="1">
        <f t="shared" si="180"/>
        <v>54916155050.135567</v>
      </c>
      <c r="BQ192" s="1">
        <f t="shared" si="181"/>
        <v>57561068069.711121</v>
      </c>
      <c r="BR192" s="1">
        <f t="shared" si="182"/>
        <v>65579865710.511627</v>
      </c>
      <c r="BS192" s="1">
        <f t="shared" si="183"/>
        <v>66023128110.41098</v>
      </c>
      <c r="BT192" s="1">
        <f t="shared" si="184"/>
        <v>74049256441.121796</v>
      </c>
      <c r="BU192" s="1">
        <f t="shared" si="185"/>
        <v>83036682611.522644</v>
      </c>
      <c r="BV192" s="1">
        <f t="shared" si="186"/>
        <v>78596727921.260864</v>
      </c>
      <c r="BW192" s="1">
        <f t="shared" si="187"/>
        <v>84649434453.345474</v>
      </c>
      <c r="BX192" s="1">
        <f t="shared" si="188"/>
        <v>89605958445.777954</v>
      </c>
    </row>
    <row r="193" spans="1:76" x14ac:dyDescent="0.2">
      <c r="A193">
        <v>191</v>
      </c>
      <c r="B193" t="s">
        <v>148</v>
      </c>
      <c r="C193" t="s">
        <v>240</v>
      </c>
      <c r="D193">
        <v>2798000</v>
      </c>
      <c r="E193">
        <v>4.71638014881E-3</v>
      </c>
      <c r="F193">
        <v>4.5626262207500001E-3</v>
      </c>
      <c r="G193">
        <v>4.8583649910900004E-3</v>
      </c>
      <c r="H193">
        <v>5.6135300001599999E-3</v>
      </c>
      <c r="I193">
        <v>5.5886961494099998E-3</v>
      </c>
      <c r="J193">
        <v>5.0320939730200001E-3</v>
      </c>
      <c r="K193">
        <v>6.1392518230200003E-3</v>
      </c>
      <c r="L193">
        <v>6.1017851003799996E-3</v>
      </c>
      <c r="M193">
        <v>6.1692683904400001E-3</v>
      </c>
      <c r="N193">
        <v>4.8575012049800002E-3</v>
      </c>
      <c r="O193">
        <v>5.0178415021599997E-3</v>
      </c>
      <c r="P193">
        <v>5.29176967316E-3</v>
      </c>
      <c r="Q193">
        <v>5.4899006127700004E-3</v>
      </c>
      <c r="R193">
        <v>6.0029895637400002E-3</v>
      </c>
      <c r="S193">
        <v>6.66346202019E-3</v>
      </c>
      <c r="T193">
        <v>7.30935808599E-3</v>
      </c>
      <c r="U193">
        <v>6.19528994708E-3</v>
      </c>
      <c r="V193">
        <v>6.5835618047599999E-3</v>
      </c>
      <c r="W193">
        <v>7.55100225103E-3</v>
      </c>
      <c r="X193">
        <v>6.5197496056800001E-3</v>
      </c>
      <c r="Y193">
        <v>7.8919818190299994E-3</v>
      </c>
      <c r="Z193">
        <v>8.5417649223399998E-3</v>
      </c>
      <c r="AA193">
        <v>9.0678106649899996E-3</v>
      </c>
      <c r="AB193">
        <v>8.3224712229699998E-3</v>
      </c>
      <c r="AC193">
        <v>8.6412082985699995E-3</v>
      </c>
      <c r="AD193">
        <v>8.4884261298799994E-3</v>
      </c>
      <c r="AE193">
        <v>9.6219294563200004E-3</v>
      </c>
      <c r="AF193">
        <v>9.7752514913299997E-3</v>
      </c>
      <c r="AG193">
        <v>9.7064725220999994E-3</v>
      </c>
      <c r="AH193">
        <v>1.02556245433E-2</v>
      </c>
      <c r="AI193">
        <v>1.20487365401E-2</v>
      </c>
      <c r="AJ193">
        <v>1.17700575454E-2</v>
      </c>
      <c r="AK193">
        <v>1.2130148381200001E-2</v>
      </c>
      <c r="AL193">
        <v>1.2403752632399999E-2</v>
      </c>
      <c r="AN193" s="1">
        <v>2149200000000</v>
      </c>
      <c r="AO193">
        <v>2.1060105581399999</v>
      </c>
      <c r="AP193">
        <v>-1.05517328551</v>
      </c>
      <c r="AQ193" s="1">
        <f t="shared" si="155"/>
        <v>21347458540.519218</v>
      </c>
      <c r="AR193" s="1">
        <f t="shared" si="156"/>
        <v>20651531685.3587</v>
      </c>
      <c r="AS193" s="1">
        <f t="shared" si="157"/>
        <v>21990115713.673344</v>
      </c>
      <c r="AT193" s="1">
        <f t="shared" si="158"/>
        <v>25408172192.102062</v>
      </c>
      <c r="AU193" s="1">
        <f t="shared" si="159"/>
        <v>25295768275.8442</v>
      </c>
      <c r="AV193" s="1">
        <f t="shared" si="160"/>
        <v>22776454414.546093</v>
      </c>
      <c r="AW193" s="1">
        <f t="shared" si="161"/>
        <v>27787714227.14809</v>
      </c>
      <c r="AX193" s="1">
        <f t="shared" si="162"/>
        <v>27618130927.462559</v>
      </c>
      <c r="AY193" s="1">
        <f t="shared" si="163"/>
        <v>27923576351.978893</v>
      </c>
      <c r="AZ193" s="1">
        <f t="shared" si="164"/>
        <v>21986206012.25206</v>
      </c>
      <c r="BA193" s="1">
        <f t="shared" si="165"/>
        <v>22711944340.891281</v>
      </c>
      <c r="BB193" s="1">
        <f t="shared" si="166"/>
        <v>23951808408.035698</v>
      </c>
      <c r="BC193" s="1">
        <f t="shared" si="167"/>
        <v>24848596174.387779</v>
      </c>
      <c r="BD193" s="1">
        <f t="shared" si="168"/>
        <v>27170958826.006134</v>
      </c>
      <c r="BE193" s="1">
        <f t="shared" si="169"/>
        <v>30160414284.718197</v>
      </c>
      <c r="BF193" s="1">
        <f t="shared" si="170"/>
        <v>33083893531.748123</v>
      </c>
      <c r="BG193" s="1">
        <f t="shared" si="171"/>
        <v>28041356107.640095</v>
      </c>
      <c r="BH193" s="1">
        <f t="shared" si="172"/>
        <v>29798766902.095558</v>
      </c>
      <c r="BI193" s="1">
        <f t="shared" si="173"/>
        <v>34177632507.825218</v>
      </c>
      <c r="BJ193" s="1">
        <f t="shared" si="174"/>
        <v>29509937708.676247</v>
      </c>
      <c r="BK193" s="1">
        <f t="shared" si="175"/>
        <v>35720987148.752693</v>
      </c>
      <c r="BL193" s="1">
        <f t="shared" si="176"/>
        <v>38662060052.246284</v>
      </c>
      <c r="BM193" s="1">
        <f t="shared" si="177"/>
        <v>41043068225.319641</v>
      </c>
      <c r="BN193" s="1">
        <f t="shared" si="178"/>
        <v>37669484600.778633</v>
      </c>
      <c r="BO193" s="1">
        <f t="shared" si="179"/>
        <v>39112164429.80262</v>
      </c>
      <c r="BP193" s="1">
        <f t="shared" si="180"/>
        <v>38420635988.724075</v>
      </c>
      <c r="BQ193" s="1">
        <f t="shared" si="181"/>
        <v>43551141695.05986</v>
      </c>
      <c r="BR193" s="1">
        <f t="shared" si="182"/>
        <v>44245113699.532356</v>
      </c>
      <c r="BS193" s="1">
        <f t="shared" si="183"/>
        <v>43933803722.861473</v>
      </c>
      <c r="BT193" s="1">
        <f t="shared" si="184"/>
        <v>46419396409.440651</v>
      </c>
      <c r="BU193" s="1">
        <f t="shared" si="185"/>
        <v>54535447873.157738</v>
      </c>
      <c r="BV193" s="1">
        <f t="shared" si="186"/>
        <v>53274080447.766289</v>
      </c>
      <c r="BW193" s="1">
        <f t="shared" si="187"/>
        <v>54903937233.165779</v>
      </c>
      <c r="BX193" s="1">
        <f t="shared" si="188"/>
        <v>56142335162.237602</v>
      </c>
    </row>
    <row r="194" spans="1:76" x14ac:dyDescent="0.2">
      <c r="A194">
        <v>192</v>
      </c>
      <c r="B194" t="s">
        <v>148</v>
      </c>
      <c r="C194" t="s">
        <v>241</v>
      </c>
      <c r="D194">
        <v>7180000</v>
      </c>
      <c r="E194">
        <v>1.47459086771E-2</v>
      </c>
      <c r="F194">
        <v>1.5011846826499999E-2</v>
      </c>
      <c r="G194">
        <v>1.5757294241800002E-2</v>
      </c>
      <c r="H194">
        <v>1.7923345892800001E-2</v>
      </c>
      <c r="I194">
        <v>1.9718293435099999E-2</v>
      </c>
      <c r="J194">
        <v>2.0035518884999999E-2</v>
      </c>
      <c r="K194">
        <v>2.1474586548799999E-2</v>
      </c>
      <c r="L194">
        <v>2.2458978797500001E-2</v>
      </c>
      <c r="M194">
        <v>2.1937036038900001E-2</v>
      </c>
      <c r="N194">
        <v>1.73722503529E-2</v>
      </c>
      <c r="O194">
        <v>1.8856882734100001E-2</v>
      </c>
      <c r="P194">
        <v>1.8946392570100001E-2</v>
      </c>
      <c r="Q194">
        <v>1.8794258240999999E-2</v>
      </c>
      <c r="R194">
        <v>2.18196691008E-2</v>
      </c>
      <c r="S194">
        <v>2.22228412689E-2</v>
      </c>
      <c r="T194">
        <v>2.3194492672500001E-2</v>
      </c>
      <c r="U194">
        <v>2.1943838354499999E-2</v>
      </c>
      <c r="V194">
        <v>2.2891087800400001E-2</v>
      </c>
      <c r="W194">
        <v>2.4978103022000001E-2</v>
      </c>
      <c r="X194">
        <v>2.1450292564400002E-2</v>
      </c>
      <c r="Y194">
        <v>2.43844660161E-2</v>
      </c>
      <c r="Z194">
        <v>2.5235727230200001E-2</v>
      </c>
      <c r="AA194">
        <v>2.6987593440099999E-2</v>
      </c>
      <c r="AB194">
        <v>2.69588725518E-2</v>
      </c>
      <c r="AC194">
        <v>2.6683324781900001E-2</v>
      </c>
      <c r="AD194">
        <v>2.5534705198399999E-2</v>
      </c>
      <c r="AE194">
        <v>2.80569606476E-2</v>
      </c>
      <c r="AF194">
        <v>3.0975370002799998E-2</v>
      </c>
      <c r="AG194">
        <v>3.1339131929499997E-2</v>
      </c>
      <c r="AH194">
        <v>3.1148451145099999E-2</v>
      </c>
      <c r="AI194">
        <v>3.8328241314199998E-2</v>
      </c>
      <c r="AJ194">
        <v>3.6167804273000002E-2</v>
      </c>
      <c r="AK194">
        <v>3.77057754467E-2</v>
      </c>
      <c r="AL194">
        <v>4.0479716574500002E-2</v>
      </c>
      <c r="AN194" s="1">
        <v>2149200000000</v>
      </c>
      <c r="AO194">
        <v>2.1060105581399999</v>
      </c>
      <c r="AP194">
        <v>-1.05517328551</v>
      </c>
      <c r="AQ194" s="1">
        <f t="shared" si="155"/>
        <v>66743490599.692131</v>
      </c>
      <c r="AR194" s="1">
        <f t="shared" si="156"/>
        <v>67947189928.316284</v>
      </c>
      <c r="AS194" s="1">
        <f t="shared" si="157"/>
        <v>71321262265.608521</v>
      </c>
      <c r="AT194" s="1">
        <f t="shared" si="158"/>
        <v>81125327323.428864</v>
      </c>
      <c r="AU194" s="1">
        <f t="shared" si="159"/>
        <v>89249686902.739716</v>
      </c>
      <c r="AV194" s="1">
        <f t="shared" si="160"/>
        <v>90685524754.242523</v>
      </c>
      <c r="AW194" s="1">
        <f t="shared" si="161"/>
        <v>97199087342.644867</v>
      </c>
      <c r="AX194" s="1">
        <f t="shared" si="162"/>
        <v>101654680838.86334</v>
      </c>
      <c r="AY194" s="1">
        <f t="shared" si="163"/>
        <v>99292243747.665558</v>
      </c>
      <c r="AZ194" s="1">
        <f t="shared" si="164"/>
        <v>78630937808.866791</v>
      </c>
      <c r="BA194" s="1">
        <f t="shared" si="165"/>
        <v>85350737147.683014</v>
      </c>
      <c r="BB194" s="1">
        <f t="shared" si="166"/>
        <v>85755879959.053055</v>
      </c>
      <c r="BC194" s="1">
        <f t="shared" si="167"/>
        <v>85067283794.074387</v>
      </c>
      <c r="BD194" s="1">
        <f t="shared" si="168"/>
        <v>98761013065.221603</v>
      </c>
      <c r="BE194" s="1">
        <f t="shared" si="169"/>
        <v>100585866209.29601</v>
      </c>
      <c r="BF194" s="1">
        <f t="shared" si="170"/>
        <v>104983791609.65242</v>
      </c>
      <c r="BG194" s="1">
        <f t="shared" si="171"/>
        <v>99323032646.284576</v>
      </c>
      <c r="BH194" s="1">
        <f t="shared" si="172"/>
        <v>103610508981.07117</v>
      </c>
      <c r="BI194" s="1">
        <f t="shared" si="173"/>
        <v>113056836357.32806</v>
      </c>
      <c r="BJ194" s="1">
        <f t="shared" si="174"/>
        <v>97089126989.916779</v>
      </c>
      <c r="BK194" s="1">
        <f t="shared" si="175"/>
        <v>110369894047.39453</v>
      </c>
      <c r="BL194" s="1">
        <f t="shared" si="176"/>
        <v>114222904810.26462</v>
      </c>
      <c r="BM194" s="1">
        <f t="shared" si="177"/>
        <v>122152268030.44794</v>
      </c>
      <c r="BN194" s="1">
        <f t="shared" si="178"/>
        <v>122022270457.54539</v>
      </c>
      <c r="BO194" s="1">
        <f t="shared" si="179"/>
        <v>120775075700.49068</v>
      </c>
      <c r="BP194" s="1">
        <f t="shared" si="180"/>
        <v>115576150218.67143</v>
      </c>
      <c r="BQ194" s="1">
        <f t="shared" si="181"/>
        <v>126992478405.02026</v>
      </c>
      <c r="BR194" s="1">
        <f t="shared" si="182"/>
        <v>140201893411.5936</v>
      </c>
      <c r="BS194" s="1">
        <f t="shared" si="183"/>
        <v>141848366427.728</v>
      </c>
      <c r="BT194" s="1">
        <f t="shared" si="184"/>
        <v>140985299836.18539</v>
      </c>
      <c r="BU194" s="1">
        <f t="shared" si="185"/>
        <v>173482738152.97623</v>
      </c>
      <c r="BV194" s="1">
        <f t="shared" si="186"/>
        <v>163704086154.77893</v>
      </c>
      <c r="BW194" s="1">
        <f t="shared" si="187"/>
        <v>170665309557.29837</v>
      </c>
      <c r="BX194" s="1">
        <f t="shared" si="188"/>
        <v>183220826998.88815</v>
      </c>
    </row>
    <row r="195" spans="1:76" x14ac:dyDescent="0.2">
      <c r="A195">
        <v>193</v>
      </c>
      <c r="B195" t="s">
        <v>148</v>
      </c>
      <c r="C195" t="s">
        <v>242</v>
      </c>
      <c r="D195">
        <v>2350000</v>
      </c>
      <c r="E195">
        <v>1.7413928032800001E-3</v>
      </c>
      <c r="F195">
        <v>1.5161605743800001E-3</v>
      </c>
      <c r="G195">
        <v>1.4792337180600001E-3</v>
      </c>
      <c r="H195">
        <v>1.9741831606600001E-3</v>
      </c>
      <c r="I195">
        <v>1.82885114719E-3</v>
      </c>
      <c r="J195">
        <v>1.7558612206699999E-3</v>
      </c>
      <c r="K195">
        <v>1.9043244587899999E-3</v>
      </c>
      <c r="L195">
        <v>2.0090585249600001E-3</v>
      </c>
      <c r="M195">
        <v>2.2270565451700001E-3</v>
      </c>
      <c r="N195">
        <v>1.55146783174E-3</v>
      </c>
      <c r="O195">
        <v>1.7154792198999999E-3</v>
      </c>
      <c r="P195">
        <v>1.7572648731E-3</v>
      </c>
      <c r="Q195">
        <v>1.6551221652699999E-3</v>
      </c>
      <c r="R195">
        <v>2.0991082272199999E-3</v>
      </c>
      <c r="S195">
        <v>2.8865572422399999E-3</v>
      </c>
      <c r="T195">
        <v>3.6403185988700001E-3</v>
      </c>
      <c r="U195">
        <v>2.0750301893200001E-3</v>
      </c>
      <c r="V195">
        <v>2.21248015451E-3</v>
      </c>
      <c r="W195">
        <v>2.9961501053E-3</v>
      </c>
      <c r="X195">
        <v>3.3132675819299998E-3</v>
      </c>
      <c r="Y195">
        <v>3.74980348866E-3</v>
      </c>
      <c r="Z195">
        <v>3.3675781337699998E-3</v>
      </c>
      <c r="AA195">
        <v>3.8087568908500001E-3</v>
      </c>
      <c r="AB195">
        <v>3.8633913624799999E-3</v>
      </c>
      <c r="AC195">
        <v>4.0803096500499998E-3</v>
      </c>
      <c r="AD195">
        <v>3.3046297208100001E-3</v>
      </c>
      <c r="AE195">
        <v>3.67983681353E-3</v>
      </c>
      <c r="AF195">
        <v>4.5855165527300002E-3</v>
      </c>
      <c r="AG195">
        <v>4.5621943276899996E-3</v>
      </c>
      <c r="AH195">
        <v>3.6482006471500001E-3</v>
      </c>
      <c r="AI195">
        <v>5.2549507901100004E-3</v>
      </c>
      <c r="AJ195">
        <v>5.2115455379400004E-3</v>
      </c>
      <c r="AK195">
        <v>5.3202746148800001E-3</v>
      </c>
      <c r="AL195">
        <v>5.8974996847199999E-3</v>
      </c>
      <c r="AN195" s="1">
        <v>2149200000000</v>
      </c>
      <c r="AO195">
        <v>2.1060105581399999</v>
      </c>
      <c r="AP195">
        <v>-1.05517328551</v>
      </c>
      <c r="AQ195" s="1">
        <f t="shared" si="155"/>
        <v>7881958090.2862263</v>
      </c>
      <c r="AR195" s="1">
        <f t="shared" si="156"/>
        <v>6862503441.4397726</v>
      </c>
      <c r="AS195" s="1">
        <f t="shared" si="157"/>
        <v>6695363705.1482</v>
      </c>
      <c r="AT195" s="1">
        <f t="shared" si="158"/>
        <v>8935622626.6480942</v>
      </c>
      <c r="AU195" s="1">
        <f t="shared" si="159"/>
        <v>8277815360.4242725</v>
      </c>
      <c r="AV195" s="1">
        <f t="shared" si="160"/>
        <v>7947445589.3076696</v>
      </c>
      <c r="AW195" s="1">
        <f t="shared" si="161"/>
        <v>8619425523.189291</v>
      </c>
      <c r="AX195" s="1">
        <f t="shared" si="162"/>
        <v>9093476822.024519</v>
      </c>
      <c r="AY195" s="1">
        <f t="shared" si="163"/>
        <v>10080187721.382883</v>
      </c>
      <c r="AZ195" s="1">
        <f t="shared" si="164"/>
        <v>7022312487.5494709</v>
      </c>
      <c r="BA195" s="1">
        <f t="shared" si="165"/>
        <v>7764667047.2857132</v>
      </c>
      <c r="BB195" s="1">
        <f t="shared" si="166"/>
        <v>7953798854.1229086</v>
      </c>
      <c r="BC195" s="1">
        <f t="shared" si="167"/>
        <v>7491476659.5967836</v>
      </c>
      <c r="BD195" s="1">
        <f t="shared" si="168"/>
        <v>9501063196.5169315</v>
      </c>
      <c r="BE195" s="1">
        <f t="shared" si="169"/>
        <v>13065244765.967712</v>
      </c>
      <c r="BF195" s="1">
        <f t="shared" si="170"/>
        <v>16476947979.535936</v>
      </c>
      <c r="BG195" s="1">
        <f t="shared" si="171"/>
        <v>9392080269.0196667</v>
      </c>
      <c r="BH195" s="1">
        <f t="shared" si="172"/>
        <v>10014211509.655491</v>
      </c>
      <c r="BI195" s="1">
        <f t="shared" si="173"/>
        <v>13561288135.393827</v>
      </c>
      <c r="BJ195" s="1">
        <f t="shared" si="174"/>
        <v>14996637274.190678</v>
      </c>
      <c r="BK195" s="1">
        <f t="shared" si="175"/>
        <v>16972502636.256102</v>
      </c>
      <c r="BL195" s="1">
        <f t="shared" si="176"/>
        <v>15242459751.840122</v>
      </c>
      <c r="BM195" s="1">
        <f t="shared" si="177"/>
        <v>17239339759.08453</v>
      </c>
      <c r="BN195" s="1">
        <f t="shared" si="178"/>
        <v>17486628374.761295</v>
      </c>
      <c r="BO195" s="1">
        <f t="shared" si="179"/>
        <v>18468452147.331741</v>
      </c>
      <c r="BP195" s="1">
        <f t="shared" si="180"/>
        <v>14957540259.88735</v>
      </c>
      <c r="BQ195" s="1">
        <f t="shared" si="181"/>
        <v>16655816820.136612</v>
      </c>
      <c r="BR195" s="1">
        <f t="shared" si="182"/>
        <v>20755138773.316841</v>
      </c>
      <c r="BS195" s="1">
        <f t="shared" si="183"/>
        <v>20649576834.625427</v>
      </c>
      <c r="BT195" s="1">
        <f t="shared" si="184"/>
        <v>16512624005.123936</v>
      </c>
      <c r="BU195" s="1">
        <f t="shared" si="185"/>
        <v>23785157384.450077</v>
      </c>
      <c r="BV195" s="1">
        <f t="shared" si="186"/>
        <v>23588694887.385746</v>
      </c>
      <c r="BW195" s="1">
        <f t="shared" si="187"/>
        <v>24080828555.345318</v>
      </c>
      <c r="BX195" s="1">
        <f t="shared" si="188"/>
        <v>26693486538.410313</v>
      </c>
    </row>
    <row r="196" spans="1:76" x14ac:dyDescent="0.2">
      <c r="A196">
        <v>194</v>
      </c>
      <c r="B196" t="s">
        <v>148</v>
      </c>
      <c r="C196" t="s">
        <v>243</v>
      </c>
      <c r="D196">
        <v>3679000</v>
      </c>
      <c r="E196">
        <v>7.1343010329199999E-2</v>
      </c>
      <c r="F196">
        <v>6.7517301635799998E-2</v>
      </c>
      <c r="G196">
        <v>6.5455768104500003E-2</v>
      </c>
      <c r="H196">
        <v>9.6781835269100003E-2</v>
      </c>
      <c r="I196">
        <v>9.7326236466600005E-2</v>
      </c>
      <c r="J196">
        <v>8.5235282380299995E-2</v>
      </c>
      <c r="K196">
        <v>9.6779135937499997E-2</v>
      </c>
      <c r="L196">
        <v>0.10236729222099999</v>
      </c>
      <c r="M196">
        <v>0.104584523199</v>
      </c>
      <c r="N196">
        <v>8.2439746599700006E-2</v>
      </c>
      <c r="O196">
        <v>8.3921247756299999E-2</v>
      </c>
      <c r="P196">
        <v>8.6540679143200003E-2</v>
      </c>
      <c r="Q196">
        <v>8.7917770153399993E-2</v>
      </c>
      <c r="R196">
        <v>9.6908163988099996E-2</v>
      </c>
      <c r="S196">
        <v>0.127853949316</v>
      </c>
      <c r="T196">
        <v>0.14318064618099999</v>
      </c>
      <c r="U196">
        <v>0.10968993101799999</v>
      </c>
      <c r="V196">
        <v>0.110270935152</v>
      </c>
      <c r="W196">
        <v>0.13940946398599999</v>
      </c>
      <c r="X196">
        <v>0.13015291605599999</v>
      </c>
      <c r="Y196">
        <v>0.14528180590000001</v>
      </c>
      <c r="Z196">
        <v>0.15419931778199999</v>
      </c>
      <c r="AA196">
        <v>0.16298715377299999</v>
      </c>
      <c r="AB196">
        <v>0.162596506503</v>
      </c>
      <c r="AC196">
        <v>0.15854405395599999</v>
      </c>
      <c r="AD196">
        <v>0.14827072179699999</v>
      </c>
      <c r="AE196">
        <v>0.17436645607599999</v>
      </c>
      <c r="AF196">
        <v>0.20016278049299999</v>
      </c>
      <c r="AG196">
        <v>0.20625527989299999</v>
      </c>
      <c r="AH196">
        <v>0.169298299032</v>
      </c>
      <c r="AI196">
        <v>0.25266380839800001</v>
      </c>
      <c r="AJ196">
        <v>0.24651915791199999</v>
      </c>
      <c r="AK196">
        <v>0.23991130212299999</v>
      </c>
      <c r="AL196">
        <v>0.26528296769300003</v>
      </c>
      <c r="AN196" s="1">
        <v>2149200000000</v>
      </c>
      <c r="AO196">
        <v>2.1060105581399999</v>
      </c>
      <c r="AP196">
        <v>-1.05517328551</v>
      </c>
      <c r="AQ196" s="1">
        <f t="shared" si="155"/>
        <v>322915436649.58826</v>
      </c>
      <c r="AR196" s="1">
        <f t="shared" si="156"/>
        <v>305599368999.47174</v>
      </c>
      <c r="AS196" s="1">
        <f t="shared" si="157"/>
        <v>296268377815.3916</v>
      </c>
      <c r="AT196" s="1">
        <f t="shared" si="158"/>
        <v>438057610009.185</v>
      </c>
      <c r="AU196" s="1">
        <f t="shared" si="159"/>
        <v>440521699337.51715</v>
      </c>
      <c r="AV196" s="1">
        <f t="shared" si="160"/>
        <v>385795164807.06042</v>
      </c>
      <c r="AW196" s="1">
        <f t="shared" si="161"/>
        <v>438045392192.21515</v>
      </c>
      <c r="AX196" s="1">
        <f t="shared" si="162"/>
        <v>463338716906.52112</v>
      </c>
      <c r="AY196" s="1">
        <f t="shared" si="163"/>
        <v>473374431773.47314</v>
      </c>
      <c r="AZ196" s="1">
        <f t="shared" si="164"/>
        <v>373141904829.7124</v>
      </c>
      <c r="BA196" s="1">
        <f t="shared" si="165"/>
        <v>379847531501.09711</v>
      </c>
      <c r="BB196" s="1">
        <f t="shared" si="166"/>
        <v>391703701098.81104</v>
      </c>
      <c r="BC196" s="1">
        <f t="shared" si="167"/>
        <v>397936742609.2973</v>
      </c>
      <c r="BD196" s="1">
        <f t="shared" si="168"/>
        <v>438629403843.91431</v>
      </c>
      <c r="BE196" s="1">
        <f t="shared" si="169"/>
        <v>578697389978.96619</v>
      </c>
      <c r="BF196" s="1">
        <f t="shared" si="170"/>
        <v>648069666081.69849</v>
      </c>
      <c r="BG196" s="1">
        <f t="shared" si="171"/>
        <v>496482722095.66949</v>
      </c>
      <c r="BH196" s="1">
        <f t="shared" si="172"/>
        <v>499112485022.13013</v>
      </c>
      <c r="BI196" s="1">
        <f t="shared" si="173"/>
        <v>631000398334.73389</v>
      </c>
      <c r="BJ196" s="1">
        <f t="shared" si="174"/>
        <v>589103060348.97766</v>
      </c>
      <c r="BK196" s="1">
        <f t="shared" si="175"/>
        <v>657580014818.04431</v>
      </c>
      <c r="BL196" s="1">
        <f t="shared" si="176"/>
        <v>697942794996.74011</v>
      </c>
      <c r="BM196" s="1">
        <f t="shared" si="177"/>
        <v>737718631243.97058</v>
      </c>
      <c r="BN196" s="1">
        <f t="shared" si="178"/>
        <v>735950468768.26428</v>
      </c>
      <c r="BO196" s="1">
        <f t="shared" si="179"/>
        <v>717608104496.30627</v>
      </c>
      <c r="BP196" s="1">
        <f t="shared" si="180"/>
        <v>671108559205.71521</v>
      </c>
      <c r="BQ196" s="1">
        <f t="shared" si="181"/>
        <v>789224060507.26233</v>
      </c>
      <c r="BR196" s="1">
        <f t="shared" si="182"/>
        <v>905984361546.32007</v>
      </c>
      <c r="BS196" s="1">
        <f t="shared" si="183"/>
        <v>933560463184.87305</v>
      </c>
      <c r="BT196" s="1">
        <f t="shared" si="184"/>
        <v>766284376054.36096</v>
      </c>
      <c r="BU196" s="1">
        <f t="shared" si="185"/>
        <v>1143616503395.4905</v>
      </c>
      <c r="BV196" s="1">
        <f t="shared" si="186"/>
        <v>1115804353535.3987</v>
      </c>
      <c r="BW196" s="1">
        <f t="shared" si="187"/>
        <v>1085895626281.2992</v>
      </c>
      <c r="BX196" s="1">
        <f t="shared" si="188"/>
        <v>1200733820356.0818</v>
      </c>
    </row>
    <row r="197" spans="1:76" x14ac:dyDescent="0.2">
      <c r="A197">
        <v>195</v>
      </c>
      <c r="B197" t="s">
        <v>148</v>
      </c>
      <c r="C197" t="s">
        <v>244</v>
      </c>
      <c r="D197">
        <v>3007000</v>
      </c>
      <c r="E197">
        <v>7.1343010329199999E-2</v>
      </c>
      <c r="F197">
        <v>6.7517301635799998E-2</v>
      </c>
      <c r="G197">
        <v>6.5455768104500003E-2</v>
      </c>
      <c r="H197">
        <v>9.6781835269100003E-2</v>
      </c>
      <c r="I197">
        <v>9.7326236466600005E-2</v>
      </c>
      <c r="J197">
        <v>8.5235282380299995E-2</v>
      </c>
      <c r="K197">
        <v>9.6779135937499997E-2</v>
      </c>
      <c r="L197">
        <v>0.10236729222099999</v>
      </c>
      <c r="M197">
        <v>0.104584523199</v>
      </c>
      <c r="N197">
        <v>8.2439746599700006E-2</v>
      </c>
      <c r="O197">
        <v>8.3921247756299999E-2</v>
      </c>
      <c r="P197">
        <v>8.6540679143200003E-2</v>
      </c>
      <c r="Q197">
        <v>8.7917770153399993E-2</v>
      </c>
      <c r="R197">
        <v>9.6908163988099996E-2</v>
      </c>
      <c r="S197">
        <v>0.127853949316</v>
      </c>
      <c r="T197">
        <v>0.14318064618099999</v>
      </c>
      <c r="U197">
        <v>0.10968993101799999</v>
      </c>
      <c r="V197">
        <v>0.110270935152</v>
      </c>
      <c r="W197">
        <v>0.13940946398599999</v>
      </c>
      <c r="X197">
        <v>0.13015291605599999</v>
      </c>
      <c r="Y197">
        <v>0.14528180590000001</v>
      </c>
      <c r="Z197">
        <v>0.15419931778199999</v>
      </c>
      <c r="AA197">
        <v>0.16298715377299999</v>
      </c>
      <c r="AB197">
        <v>0.162596506503</v>
      </c>
      <c r="AC197">
        <v>0.15854405395599999</v>
      </c>
      <c r="AD197">
        <v>0.14827072179699999</v>
      </c>
      <c r="AE197">
        <v>0.17436645607599999</v>
      </c>
      <c r="AF197">
        <v>0.20016278049299999</v>
      </c>
      <c r="AG197">
        <v>0.20625527989299999</v>
      </c>
      <c r="AH197">
        <v>0.169298299032</v>
      </c>
      <c r="AI197">
        <v>0.25266380839800001</v>
      </c>
      <c r="AJ197">
        <v>0.24651915791199999</v>
      </c>
      <c r="AK197">
        <v>0.23991130212299999</v>
      </c>
      <c r="AL197">
        <v>0.26528296769300003</v>
      </c>
      <c r="AN197" s="1">
        <v>2149200000000</v>
      </c>
      <c r="AO197">
        <v>2.1060105581399999</v>
      </c>
      <c r="AP197">
        <v>-1.05517328551</v>
      </c>
      <c r="AQ197" s="1">
        <f t="shared" si="155"/>
        <v>322915436649.58826</v>
      </c>
      <c r="AR197" s="1">
        <f t="shared" si="156"/>
        <v>305599368999.47174</v>
      </c>
      <c r="AS197" s="1">
        <f t="shared" si="157"/>
        <v>296268377815.3916</v>
      </c>
      <c r="AT197" s="1">
        <f t="shared" si="158"/>
        <v>438057610009.185</v>
      </c>
      <c r="AU197" s="1">
        <f t="shared" si="159"/>
        <v>440521699337.51715</v>
      </c>
      <c r="AV197" s="1">
        <f t="shared" si="160"/>
        <v>385795164807.06042</v>
      </c>
      <c r="AW197" s="1">
        <f t="shared" si="161"/>
        <v>438045392192.21515</v>
      </c>
      <c r="AX197" s="1">
        <f t="shared" si="162"/>
        <v>463338716906.52112</v>
      </c>
      <c r="AY197" s="1">
        <f t="shared" si="163"/>
        <v>473374431773.47314</v>
      </c>
      <c r="AZ197" s="1">
        <f t="shared" si="164"/>
        <v>373141904829.7124</v>
      </c>
      <c r="BA197" s="1">
        <f t="shared" si="165"/>
        <v>379847531501.09711</v>
      </c>
      <c r="BB197" s="1">
        <f t="shared" si="166"/>
        <v>391703701098.81104</v>
      </c>
      <c r="BC197" s="1">
        <f t="shared" si="167"/>
        <v>397936742609.2973</v>
      </c>
      <c r="BD197" s="1">
        <f t="shared" si="168"/>
        <v>438629403843.91431</v>
      </c>
      <c r="BE197" s="1">
        <f t="shared" si="169"/>
        <v>578697389978.96619</v>
      </c>
      <c r="BF197" s="1">
        <f t="shared" si="170"/>
        <v>648069666081.69849</v>
      </c>
      <c r="BG197" s="1">
        <f t="shared" si="171"/>
        <v>496482722095.66949</v>
      </c>
      <c r="BH197" s="1">
        <f t="shared" si="172"/>
        <v>499112485022.13013</v>
      </c>
      <c r="BI197" s="1">
        <f t="shared" si="173"/>
        <v>631000398334.73389</v>
      </c>
      <c r="BJ197" s="1">
        <f t="shared" si="174"/>
        <v>589103060348.97766</v>
      </c>
      <c r="BK197" s="1">
        <f t="shared" si="175"/>
        <v>657580014818.04431</v>
      </c>
      <c r="BL197" s="1">
        <f t="shared" si="176"/>
        <v>697942794996.74011</v>
      </c>
      <c r="BM197" s="1">
        <f t="shared" si="177"/>
        <v>737718631243.97058</v>
      </c>
      <c r="BN197" s="1">
        <f t="shared" si="178"/>
        <v>735950468768.26428</v>
      </c>
      <c r="BO197" s="1">
        <f t="shared" si="179"/>
        <v>717608104496.30627</v>
      </c>
      <c r="BP197" s="1">
        <f t="shared" si="180"/>
        <v>671108559205.71521</v>
      </c>
      <c r="BQ197" s="1">
        <f t="shared" si="181"/>
        <v>789224060507.26233</v>
      </c>
      <c r="BR197" s="1">
        <f t="shared" si="182"/>
        <v>905984361546.32007</v>
      </c>
      <c r="BS197" s="1">
        <f t="shared" si="183"/>
        <v>933560463184.87305</v>
      </c>
      <c r="BT197" s="1">
        <f t="shared" si="184"/>
        <v>766284376054.36096</v>
      </c>
      <c r="BU197" s="1">
        <f t="shared" si="185"/>
        <v>1143616503395.4905</v>
      </c>
      <c r="BV197" s="1">
        <f t="shared" si="186"/>
        <v>1115804353535.3987</v>
      </c>
      <c r="BW197" s="1">
        <f t="shared" si="187"/>
        <v>1085895626281.2992</v>
      </c>
      <c r="BX197" s="1">
        <f t="shared" si="188"/>
        <v>1200733820356.0818</v>
      </c>
    </row>
    <row r="198" spans="1:76" x14ac:dyDescent="0.2">
      <c r="A198">
        <v>196</v>
      </c>
      <c r="B198" t="s">
        <v>148</v>
      </c>
      <c r="C198" t="s">
        <v>245</v>
      </c>
      <c r="D198">
        <v>3183000</v>
      </c>
      <c r="E198">
        <v>4.3917045436899999E-3</v>
      </c>
      <c r="F198">
        <v>3.9950107714100003E-3</v>
      </c>
      <c r="G198">
        <v>3.9242882834299997E-3</v>
      </c>
      <c r="H198">
        <v>4.5052924175099998E-3</v>
      </c>
      <c r="I198">
        <v>4.4482825340699996E-3</v>
      </c>
      <c r="J198">
        <v>4.87445300744E-3</v>
      </c>
      <c r="K198">
        <v>4.7540628179799996E-3</v>
      </c>
      <c r="L198">
        <v>5.4043857876100001E-3</v>
      </c>
      <c r="M198">
        <v>5.3068859301299998E-3</v>
      </c>
      <c r="N198">
        <v>3.8672783999899999E-3</v>
      </c>
      <c r="O198">
        <v>4.5692125898599998E-3</v>
      </c>
      <c r="P198">
        <v>4.6942456296699998E-3</v>
      </c>
      <c r="Q198">
        <v>5.9850660018999999E-3</v>
      </c>
      <c r="R198">
        <v>5.8167356831800004E-3</v>
      </c>
      <c r="S198">
        <v>6.0241523234999999E-3</v>
      </c>
      <c r="T198">
        <v>6.2871751948300001E-3</v>
      </c>
      <c r="U198">
        <v>6.55484091651E-3</v>
      </c>
      <c r="V198">
        <v>5.9204979899700003E-3</v>
      </c>
      <c r="W198">
        <v>6.2608297183900001E-3</v>
      </c>
      <c r="X198">
        <v>6.0224247512700004E-3</v>
      </c>
      <c r="Y198">
        <v>6.0012619915099999E-3</v>
      </c>
      <c r="Z198">
        <v>6.7569668668900004E-3</v>
      </c>
      <c r="AA198">
        <v>6.6158458107200002E-3</v>
      </c>
      <c r="AB198">
        <v>7.1702885218400004E-3</v>
      </c>
      <c r="AC198">
        <v>6.6462942711999996E-3</v>
      </c>
      <c r="AD198">
        <v>6.6336613993000001E-3</v>
      </c>
      <c r="AE198">
        <v>6.7811528780500003E-3</v>
      </c>
      <c r="AF198">
        <v>8.0432523620199998E-3</v>
      </c>
      <c r="AG198">
        <v>8.6081684797499995E-3</v>
      </c>
      <c r="AH198">
        <v>1.02347857033E-2</v>
      </c>
      <c r="AI198">
        <v>1.21793841896E-2</v>
      </c>
      <c r="AJ198">
        <v>1.09763460811E-2</v>
      </c>
      <c r="AK198">
        <v>1.21241018784E-2</v>
      </c>
      <c r="AL198">
        <v>1.29497734289E-2</v>
      </c>
      <c r="AN198" s="1">
        <v>2149200000000</v>
      </c>
      <c r="AO198">
        <v>2.1060105581399999</v>
      </c>
      <c r="AP198">
        <v>-1.05517328551</v>
      </c>
      <c r="AQ198" s="1">
        <f t="shared" si="155"/>
        <v>19877899514.161686</v>
      </c>
      <c r="AR198" s="1">
        <f t="shared" si="156"/>
        <v>18082369130.72427</v>
      </c>
      <c r="AS198" s="1">
        <f t="shared" si="157"/>
        <v>17762262325.844181</v>
      </c>
      <c r="AT198" s="1">
        <f t="shared" si="158"/>
        <v>20392025252.666882</v>
      </c>
      <c r="AU198" s="1">
        <f t="shared" si="159"/>
        <v>20133984958.047649</v>
      </c>
      <c r="AV198" s="1">
        <f t="shared" si="160"/>
        <v>22062933902.876659</v>
      </c>
      <c r="AW198" s="1">
        <f t="shared" si="161"/>
        <v>21518019265.571381</v>
      </c>
      <c r="AX198" s="1">
        <f t="shared" si="162"/>
        <v>24461535732.458927</v>
      </c>
      <c r="AY198" s="1">
        <f t="shared" si="163"/>
        <v>24020228183.11179</v>
      </c>
      <c r="AZ198" s="1">
        <f t="shared" si="164"/>
        <v>17504222031.224949</v>
      </c>
      <c r="BA198" s="1">
        <f t="shared" si="165"/>
        <v>20681343158.792145</v>
      </c>
      <c r="BB198" s="1">
        <f t="shared" si="166"/>
        <v>21247272441.276409</v>
      </c>
      <c r="BC198" s="1">
        <f t="shared" si="167"/>
        <v>27089832521.254303</v>
      </c>
      <c r="BD198" s="1">
        <f t="shared" si="168"/>
        <v>26327929454.366398</v>
      </c>
      <c r="BE198" s="1">
        <f t="shared" si="169"/>
        <v>27266746511.121708</v>
      </c>
      <c r="BF198" s="1">
        <f t="shared" si="170"/>
        <v>28457250597.681019</v>
      </c>
      <c r="BG198" s="1">
        <f t="shared" si="171"/>
        <v>29668769329.419308</v>
      </c>
      <c r="BH198" s="1">
        <f t="shared" si="172"/>
        <v>26797582339.074398</v>
      </c>
      <c r="BI198" s="1">
        <f t="shared" si="173"/>
        <v>28338004703.947235</v>
      </c>
      <c r="BJ198" s="1">
        <f t="shared" si="174"/>
        <v>27258927108.233891</v>
      </c>
      <c r="BK198" s="1">
        <f t="shared" si="175"/>
        <v>27163139423.118309</v>
      </c>
      <c r="BL198" s="1">
        <f t="shared" si="176"/>
        <v>30583639464.895733</v>
      </c>
      <c r="BM198" s="1">
        <f t="shared" si="177"/>
        <v>29944891993.162884</v>
      </c>
      <c r="BN198" s="1">
        <f t="shared" si="178"/>
        <v>32454431600.930428</v>
      </c>
      <c r="BO198" s="1">
        <f t="shared" si="179"/>
        <v>30082708968.726959</v>
      </c>
      <c r="BP198" s="1">
        <f t="shared" si="180"/>
        <v>30025529585.254028</v>
      </c>
      <c r="BQ198" s="1">
        <f t="shared" si="181"/>
        <v>30693111105.05368</v>
      </c>
      <c r="BR198" s="1">
        <f t="shared" si="182"/>
        <v>36405673612.310059</v>
      </c>
      <c r="BS198" s="1">
        <f t="shared" si="183"/>
        <v>38962618349.929436</v>
      </c>
      <c r="BT198" s="1">
        <f t="shared" si="184"/>
        <v>46325074862.216606</v>
      </c>
      <c r="BU198" s="1">
        <f t="shared" si="185"/>
        <v>55126790214.767174</v>
      </c>
      <c r="BV198" s="1">
        <f t="shared" si="186"/>
        <v>49681553543.090431</v>
      </c>
      <c r="BW198" s="1">
        <f t="shared" si="187"/>
        <v>54876569323.081024</v>
      </c>
      <c r="BX198" s="1">
        <f t="shared" si="188"/>
        <v>58613755180.932671</v>
      </c>
    </row>
    <row r="199" spans="1:76" x14ac:dyDescent="0.2">
      <c r="A199">
        <v>197</v>
      </c>
      <c r="B199" t="s">
        <v>148</v>
      </c>
      <c r="C199" t="s">
        <v>246</v>
      </c>
      <c r="D199">
        <v>2036000</v>
      </c>
      <c r="E199">
        <v>2.5659846211499998E-3</v>
      </c>
      <c r="F199">
        <v>2.74036144266E-3</v>
      </c>
      <c r="G199">
        <v>2.7792318177300001E-3</v>
      </c>
      <c r="H199">
        <v>3.15886581428E-3</v>
      </c>
      <c r="I199">
        <v>3.0108344692099998E-3</v>
      </c>
      <c r="J199">
        <v>3.1540070174000002E-3</v>
      </c>
      <c r="K199">
        <v>3.2006514674899999E-3</v>
      </c>
      <c r="L199">
        <v>3.3228772024400002E-3</v>
      </c>
      <c r="M199">
        <v>3.29512807357E-3</v>
      </c>
      <c r="N199">
        <v>2.7566654055400002E-3</v>
      </c>
      <c r="O199">
        <v>2.8815904720900002E-3</v>
      </c>
      <c r="P199">
        <v>2.9485338958300002E-3</v>
      </c>
      <c r="Q199">
        <v>3.2083175692400002E-3</v>
      </c>
      <c r="R199">
        <v>3.2937244211299998E-3</v>
      </c>
      <c r="S199">
        <v>3.3666063744E-3</v>
      </c>
      <c r="T199">
        <v>3.7451606383000001E-3</v>
      </c>
      <c r="U199">
        <v>3.47047665445E-3</v>
      </c>
      <c r="V199">
        <v>3.4553603974800001E-3</v>
      </c>
      <c r="W199">
        <v>3.71762745596E-3</v>
      </c>
      <c r="X199">
        <v>3.4417557662E-3</v>
      </c>
      <c r="Y199">
        <v>3.85799269928E-3</v>
      </c>
      <c r="Z199">
        <v>4.0042964721200003E-3</v>
      </c>
      <c r="AA199">
        <v>4.1300853247899999E-3</v>
      </c>
      <c r="AB199">
        <v>4.2800601886200003E-3</v>
      </c>
      <c r="AC199">
        <v>4.3083491838099997E-3</v>
      </c>
      <c r="AD199">
        <v>3.9916636002299997E-3</v>
      </c>
      <c r="AE199">
        <v>4.6089467510400002E-3</v>
      </c>
      <c r="AF199">
        <v>4.9503582121000001E-3</v>
      </c>
      <c r="AG199">
        <v>5.0475341497800003E-3</v>
      </c>
      <c r="AH199">
        <v>5.1692200184200003E-3</v>
      </c>
      <c r="AI199">
        <v>5.9717852904100002E-3</v>
      </c>
      <c r="AJ199">
        <v>5.6962375204499998E-3</v>
      </c>
      <c r="AK199">
        <v>5.82407786514E-3</v>
      </c>
      <c r="AL199">
        <v>5.93583019347E-3</v>
      </c>
      <c r="AN199" s="1">
        <v>2149200000000</v>
      </c>
      <c r="AO199">
        <v>2.1060105581399999</v>
      </c>
      <c r="AP199">
        <v>-1.05517328551</v>
      </c>
      <c r="AQ199" s="1">
        <f t="shared" si="155"/>
        <v>11614256821.395216</v>
      </c>
      <c r="AR199" s="1">
        <f t="shared" si="156"/>
        <v>12403527798.322613</v>
      </c>
      <c r="AS199" s="1">
        <f t="shared" si="157"/>
        <v>12579464362.823383</v>
      </c>
      <c r="AT199" s="1">
        <f t="shared" si="158"/>
        <v>14297778142.930258</v>
      </c>
      <c r="AU199" s="1">
        <f t="shared" si="159"/>
        <v>13627753059.736647</v>
      </c>
      <c r="AV199" s="1">
        <f t="shared" si="160"/>
        <v>14275786072.384636</v>
      </c>
      <c r="AW199" s="1">
        <f t="shared" si="161"/>
        <v>14486909949.812716</v>
      </c>
      <c r="AX199" s="1">
        <f t="shared" si="162"/>
        <v>15040132702.666502</v>
      </c>
      <c r="AY199" s="1">
        <f t="shared" si="163"/>
        <v>14914533544.117477</v>
      </c>
      <c r="AZ199" s="1">
        <f t="shared" si="164"/>
        <v>12477323412.892567</v>
      </c>
      <c r="BA199" s="1">
        <f t="shared" si="165"/>
        <v>13042763982.716145</v>
      </c>
      <c r="BB199" s="1">
        <f t="shared" si="166"/>
        <v>13345765843.83852</v>
      </c>
      <c r="BC199" s="1">
        <f t="shared" si="167"/>
        <v>14521608550.034079</v>
      </c>
      <c r="BD199" s="1">
        <f t="shared" si="168"/>
        <v>14908180279.256977</v>
      </c>
      <c r="BE199" s="1">
        <f t="shared" si="169"/>
        <v>15238061337.758154</v>
      </c>
      <c r="BF199" s="1">
        <f t="shared" si="170"/>
        <v>16951487991.031853</v>
      </c>
      <c r="BG199" s="1">
        <f t="shared" si="171"/>
        <v>15708202935.126841</v>
      </c>
      <c r="BH199" s="1">
        <f t="shared" si="172"/>
        <v>15639783160.050753</v>
      </c>
      <c r="BI199" s="1">
        <f t="shared" si="173"/>
        <v>16826866257.849464</v>
      </c>
      <c r="BJ199" s="1">
        <f t="shared" si="174"/>
        <v>15578205362.45059</v>
      </c>
      <c r="BK199" s="1">
        <f t="shared" si="175"/>
        <v>17462192740.821712</v>
      </c>
      <c r="BL199" s="1">
        <f t="shared" si="176"/>
        <v>18124398421.127502</v>
      </c>
      <c r="BM199" s="1">
        <f t="shared" si="177"/>
        <v>18693748692.417622</v>
      </c>
      <c r="BN199" s="1">
        <f t="shared" si="178"/>
        <v>19372570603.865696</v>
      </c>
      <c r="BO199" s="1">
        <f t="shared" si="179"/>
        <v>19500613325.80867</v>
      </c>
      <c r="BP199" s="1">
        <f t="shared" si="180"/>
        <v>18067219037.699829</v>
      </c>
      <c r="BQ199" s="1">
        <f t="shared" si="181"/>
        <v>20861189424.714199</v>
      </c>
      <c r="BR199" s="1">
        <f t="shared" si="182"/>
        <v>22406498916.37495</v>
      </c>
      <c r="BS199" s="1">
        <f t="shared" si="183"/>
        <v>22846340327.649506</v>
      </c>
      <c r="BT199" s="1">
        <f t="shared" si="184"/>
        <v>23397119517.154591</v>
      </c>
      <c r="BU199" s="1">
        <f t="shared" si="185"/>
        <v>27029720861.681461</v>
      </c>
      <c r="BV199" s="1">
        <f t="shared" si="186"/>
        <v>25782526104.355171</v>
      </c>
      <c r="BW199" s="1">
        <f t="shared" si="187"/>
        <v>26361161916.560436</v>
      </c>
      <c r="BX199" s="1">
        <f t="shared" si="188"/>
        <v>26866979539.51712</v>
      </c>
    </row>
    <row r="200" spans="1:76" x14ac:dyDescent="0.2">
      <c r="A200">
        <v>198</v>
      </c>
      <c r="B200" t="s">
        <v>148</v>
      </c>
      <c r="C200" t="s">
        <v>247</v>
      </c>
      <c r="D200">
        <v>3621000</v>
      </c>
      <c r="E200">
        <v>5.3975834719699996E-3</v>
      </c>
      <c r="F200">
        <v>5.0705324550399996E-3</v>
      </c>
      <c r="G200">
        <v>5.3252413850299997E-3</v>
      </c>
      <c r="H200">
        <v>5.9507305039199999E-3</v>
      </c>
      <c r="I200">
        <v>5.5702327212500003E-3</v>
      </c>
      <c r="J200">
        <v>5.5988456362399998E-3</v>
      </c>
      <c r="K200">
        <v>5.5382726350800002E-3</v>
      </c>
      <c r="L200">
        <v>6.3486119820999999E-3</v>
      </c>
      <c r="M200">
        <v>6.1986371182699996E-3</v>
      </c>
      <c r="N200">
        <v>4.6520280834100002E-3</v>
      </c>
      <c r="O200">
        <v>5.1934060295700003E-3</v>
      </c>
      <c r="P200">
        <v>5.31573973779E-3</v>
      </c>
      <c r="Q200">
        <v>6.56153525889E-3</v>
      </c>
      <c r="R200">
        <v>6.8937689925000004E-3</v>
      </c>
      <c r="S200">
        <v>7.3988679219200004E-3</v>
      </c>
      <c r="T200">
        <v>7.4684027039999996E-3</v>
      </c>
      <c r="U200">
        <v>7.0838019372999996E-3</v>
      </c>
      <c r="V200">
        <v>6.9581210579000002E-3</v>
      </c>
      <c r="W200">
        <v>7.9073140225300008E-3</v>
      </c>
      <c r="X200">
        <v>7.0653385091400001E-3</v>
      </c>
      <c r="Y200">
        <v>7.3680955416499999E-3</v>
      </c>
      <c r="Z200">
        <v>7.9159518836600003E-3</v>
      </c>
      <c r="AA200">
        <v>7.6591914616499996E-3</v>
      </c>
      <c r="AB200">
        <v>7.5210936568699998E-3</v>
      </c>
      <c r="AC200">
        <v>8.3519479240600006E-3</v>
      </c>
      <c r="AD200">
        <v>7.6852130182900004E-3</v>
      </c>
      <c r="AE200">
        <v>7.8802127332399993E-3</v>
      </c>
      <c r="AF200">
        <v>8.5425207351900005E-3</v>
      </c>
      <c r="AG200">
        <v>9.0092891558600004E-3</v>
      </c>
      <c r="AH200">
        <v>1.0343730726799999E-2</v>
      </c>
      <c r="AI200">
        <v>1.12756479692E-2</v>
      </c>
      <c r="AJ200">
        <v>1.0599951282500001E-2</v>
      </c>
      <c r="AK200">
        <v>1.13962541051E-2</v>
      </c>
      <c r="AL200">
        <v>1.21610287347E-2</v>
      </c>
      <c r="AN200" s="1">
        <v>2149200000000</v>
      </c>
      <c r="AO200">
        <v>2.1060105581399999</v>
      </c>
      <c r="AP200">
        <v>-1.05517328551</v>
      </c>
      <c r="AQ200" s="1">
        <f t="shared" si="155"/>
        <v>24430746833.658844</v>
      </c>
      <c r="AR200" s="1">
        <f t="shared" si="156"/>
        <v>22950436128.358849</v>
      </c>
      <c r="AS200" s="1">
        <f t="shared" si="157"/>
        <v>24103309338.596889</v>
      </c>
      <c r="AT200" s="1">
        <f t="shared" si="158"/>
        <v>26934421889.271835</v>
      </c>
      <c r="AU200" s="1">
        <f t="shared" si="159"/>
        <v>25212198407.698418</v>
      </c>
      <c r="AV200" s="1">
        <f t="shared" si="160"/>
        <v>25341707267.713982</v>
      </c>
      <c r="AW200" s="1">
        <f t="shared" si="161"/>
        <v>25067539454.658417</v>
      </c>
      <c r="AX200" s="1">
        <f t="shared" si="162"/>
        <v>28735328112.157864</v>
      </c>
      <c r="AY200" s="1">
        <f t="shared" si="163"/>
        <v>28056506200.709789</v>
      </c>
      <c r="AZ200" s="1">
        <f t="shared" si="164"/>
        <v>21056185783.705944</v>
      </c>
      <c r="BA200" s="1">
        <f t="shared" si="165"/>
        <v>23506591157.267281</v>
      </c>
      <c r="BB200" s="1">
        <f t="shared" si="166"/>
        <v>24060302622.827015</v>
      </c>
      <c r="BC200" s="1">
        <f t="shared" si="167"/>
        <v>29699069515.558704</v>
      </c>
      <c r="BD200" s="1">
        <f t="shared" si="168"/>
        <v>31202838429.47691</v>
      </c>
      <c r="BE200" s="1">
        <f t="shared" si="169"/>
        <v>33489036342.801319</v>
      </c>
      <c r="BF200" s="1">
        <f t="shared" si="170"/>
        <v>33803767308.232796</v>
      </c>
      <c r="BG200" s="1">
        <f t="shared" si="171"/>
        <v>32062972744.874348</v>
      </c>
      <c r="BH200" s="1">
        <f t="shared" si="172"/>
        <v>31494111186.29018</v>
      </c>
      <c r="BI200" s="1">
        <f t="shared" si="173"/>
        <v>35790384349.195427</v>
      </c>
      <c r="BJ200" s="1">
        <f t="shared" si="174"/>
        <v>31979402876.728561</v>
      </c>
      <c r="BK200" s="1">
        <f t="shared" si="175"/>
        <v>33349753229.209919</v>
      </c>
      <c r="BL200" s="1">
        <f t="shared" si="176"/>
        <v>35829481363.544014</v>
      </c>
      <c r="BM200" s="1">
        <f t="shared" si="177"/>
        <v>34667322612.390831</v>
      </c>
      <c r="BN200" s="1">
        <f t="shared" si="178"/>
        <v>34042259095.655102</v>
      </c>
      <c r="BO200" s="1">
        <f t="shared" si="179"/>
        <v>37802903162.170219</v>
      </c>
      <c r="BP200" s="1">
        <f t="shared" si="180"/>
        <v>34785102368.052032</v>
      </c>
      <c r="BQ200" s="1">
        <f t="shared" si="181"/>
        <v>35667717466.701042</v>
      </c>
      <c r="BR200" s="1">
        <f t="shared" si="182"/>
        <v>38665481041.006882</v>
      </c>
      <c r="BS200" s="1">
        <f t="shared" si="183"/>
        <v>40778185953.22448</v>
      </c>
      <c r="BT200" s="1">
        <f t="shared" si="184"/>
        <v>46818185955.678604</v>
      </c>
      <c r="BU200" s="1">
        <f t="shared" si="185"/>
        <v>51036265090.022446</v>
      </c>
      <c r="BV200" s="1">
        <f t="shared" si="186"/>
        <v>47977901143.483093</v>
      </c>
      <c r="BW200" s="1">
        <f t="shared" si="187"/>
        <v>51582157152.287003</v>
      </c>
      <c r="BX200" s="1">
        <f t="shared" si="188"/>
        <v>55043709059.282066</v>
      </c>
    </row>
    <row r="201" spans="1:76" x14ac:dyDescent="0.2">
      <c r="A201">
        <v>199</v>
      </c>
      <c r="B201" t="s">
        <v>148</v>
      </c>
      <c r="C201" t="s">
        <v>248</v>
      </c>
      <c r="D201">
        <v>2151000</v>
      </c>
      <c r="E201">
        <v>4.4597277000700004E-3</v>
      </c>
      <c r="F201">
        <v>4.8280245038800004E-3</v>
      </c>
      <c r="G201">
        <v>4.8053501184300001E-3</v>
      </c>
      <c r="H201">
        <v>5.2011801045900004E-3</v>
      </c>
      <c r="I201">
        <v>5.2592697206699998E-3</v>
      </c>
      <c r="J201">
        <v>5.7549749761200003E-3</v>
      </c>
      <c r="K201">
        <v>5.8734216468300003E-3</v>
      </c>
      <c r="L201">
        <v>6.0431556179800002E-3</v>
      </c>
      <c r="M201">
        <v>6.5340020765399997E-3</v>
      </c>
      <c r="N201">
        <v>5.23216843138E-3</v>
      </c>
      <c r="O201">
        <v>5.3257812513499998E-3</v>
      </c>
      <c r="P201">
        <v>5.4284638254999996E-3</v>
      </c>
      <c r="Q201">
        <v>5.7074667399199999E-3</v>
      </c>
      <c r="R201">
        <v>6.0104397189600003E-3</v>
      </c>
      <c r="S201">
        <v>6.1654893261999999E-3</v>
      </c>
      <c r="T201">
        <v>6.3328478855399998E-3</v>
      </c>
      <c r="U201">
        <v>6.29246588477E-3</v>
      </c>
      <c r="V201">
        <v>5.9433883219600003E-3</v>
      </c>
      <c r="W201">
        <v>6.4690021715600003E-3</v>
      </c>
      <c r="X201">
        <v>6.1896753373499999E-3</v>
      </c>
      <c r="Y201">
        <v>6.2316769370799998E-3</v>
      </c>
      <c r="Z201">
        <v>6.3586534956599997E-3</v>
      </c>
      <c r="AA201">
        <v>7.2527800955999996E-3</v>
      </c>
      <c r="AB201">
        <v>6.6333374795099998E-3</v>
      </c>
      <c r="AC201">
        <v>6.9405214158500001E-3</v>
      </c>
      <c r="AD201">
        <v>6.3035871309699999E-3</v>
      </c>
      <c r="AE201">
        <v>6.8514434729699996E-3</v>
      </c>
      <c r="AF201">
        <v>7.3619410655999997E-3</v>
      </c>
      <c r="AG201">
        <v>7.5856616688000002E-3</v>
      </c>
      <c r="AH201">
        <v>8.6076286134300004E-3</v>
      </c>
      <c r="AI201">
        <v>1.0186629627500001E-2</v>
      </c>
      <c r="AJ201">
        <v>1.0209843879300001E-2</v>
      </c>
      <c r="AK201">
        <v>1.11357146189E-2</v>
      </c>
      <c r="AL201">
        <v>1.08865123254E-2</v>
      </c>
      <c r="AN201" s="1">
        <v>2149200000000</v>
      </c>
      <c r="AO201">
        <v>2.1060105581399999</v>
      </c>
      <c r="AP201">
        <v>-1.05517328551</v>
      </c>
      <c r="AQ201" s="1">
        <f t="shared" si="155"/>
        <v>20185788502.071987</v>
      </c>
      <c r="AR201" s="1">
        <f t="shared" si="156"/>
        <v>21852787450.815212</v>
      </c>
      <c r="AS201" s="1">
        <f t="shared" si="157"/>
        <v>21750157788.223709</v>
      </c>
      <c r="AT201" s="1">
        <f t="shared" si="158"/>
        <v>23541778470.194595</v>
      </c>
      <c r="AU201" s="1">
        <f t="shared" si="159"/>
        <v>23804705891.601738</v>
      </c>
      <c r="AV201" s="1">
        <f t="shared" si="160"/>
        <v>26048385801.862232</v>
      </c>
      <c r="AW201" s="1">
        <f t="shared" si="161"/>
        <v>26584503610.958309</v>
      </c>
      <c r="AX201" s="1">
        <f t="shared" si="162"/>
        <v>27352759942.661453</v>
      </c>
      <c r="AY201" s="1">
        <f t="shared" si="163"/>
        <v>29574447782.331051</v>
      </c>
      <c r="AZ201" s="1">
        <f t="shared" si="164"/>
        <v>23682039009.107361</v>
      </c>
      <c r="BA201" s="1">
        <f t="shared" si="165"/>
        <v>24105752901.990845</v>
      </c>
      <c r="BB201" s="1">
        <f t="shared" si="166"/>
        <v>24570518659.910927</v>
      </c>
      <c r="BC201" s="1">
        <f t="shared" si="167"/>
        <v>25833352223.012867</v>
      </c>
      <c r="BD201" s="1">
        <f t="shared" si="168"/>
        <v>27204680000.860859</v>
      </c>
      <c r="BE201" s="1">
        <f t="shared" si="169"/>
        <v>27906471408.221188</v>
      </c>
      <c r="BF201" s="1">
        <f t="shared" si="170"/>
        <v>28663976060.981865</v>
      </c>
      <c r="BG201" s="1">
        <f t="shared" si="171"/>
        <v>28481197518.959911</v>
      </c>
      <c r="BH201" s="1">
        <f t="shared" si="172"/>
        <v>26901189427.077797</v>
      </c>
      <c r="BI201" s="1">
        <f t="shared" si="173"/>
        <v>29280242749.463142</v>
      </c>
      <c r="BJ201" s="1">
        <f t="shared" si="174"/>
        <v>28015943048.333874</v>
      </c>
      <c r="BK201" s="1">
        <f t="shared" si="175"/>
        <v>28206052280.537708</v>
      </c>
      <c r="BL201" s="1">
        <f t="shared" si="176"/>
        <v>28780778391.321693</v>
      </c>
      <c r="BM201" s="1">
        <f t="shared" si="177"/>
        <v>32827808087.816898</v>
      </c>
      <c r="BN201" s="1">
        <f t="shared" si="178"/>
        <v>30024063447.2267</v>
      </c>
      <c r="BO201" s="1">
        <f t="shared" si="179"/>
        <v>31414451019.565674</v>
      </c>
      <c r="BP201" s="1">
        <f t="shared" si="180"/>
        <v>28531534924.911655</v>
      </c>
      <c r="BQ201" s="1">
        <f t="shared" si="181"/>
        <v>31011263059.200489</v>
      </c>
      <c r="BR201" s="1">
        <f t="shared" si="182"/>
        <v>33321896606.509743</v>
      </c>
      <c r="BS201" s="1">
        <f t="shared" si="183"/>
        <v>34334509277.835007</v>
      </c>
      <c r="BT201" s="1">
        <f t="shared" si="184"/>
        <v>38960174786.535484</v>
      </c>
      <c r="BU201" s="1">
        <f t="shared" si="185"/>
        <v>46107109007.222076</v>
      </c>
      <c r="BV201" s="1">
        <f t="shared" si="186"/>
        <v>46212182233.343323</v>
      </c>
      <c r="BW201" s="1">
        <f t="shared" si="187"/>
        <v>50402893457.602425</v>
      </c>
      <c r="BX201" s="1">
        <f t="shared" si="188"/>
        <v>49274944594.100441</v>
      </c>
    </row>
    <row r="202" spans="1:76" x14ac:dyDescent="0.2">
      <c r="A202">
        <v>200</v>
      </c>
      <c r="B202" t="s">
        <v>148</v>
      </c>
      <c r="C202" t="s">
        <v>249</v>
      </c>
      <c r="D202">
        <v>4123000</v>
      </c>
      <c r="E202">
        <v>4.3750766610200003E-3</v>
      </c>
      <c r="F202">
        <v>4.3587726981400001E-3</v>
      </c>
      <c r="G202">
        <v>4.8529663278900001E-3</v>
      </c>
      <c r="H202">
        <v>5.8061543032999997E-3</v>
      </c>
      <c r="I202">
        <v>5.9011707756999997E-3</v>
      </c>
      <c r="J202">
        <v>5.4684139332199996E-3</v>
      </c>
      <c r="K202">
        <v>6.9073736237699997E-3</v>
      </c>
      <c r="L202">
        <v>7.6571399696299999E-3</v>
      </c>
      <c r="M202">
        <v>7.2655209407700002E-3</v>
      </c>
      <c r="N202">
        <v>4.9055493074999998E-3</v>
      </c>
      <c r="O202">
        <v>5.5926911601899996E-3</v>
      </c>
      <c r="P202">
        <v>6.8066345683700001E-3</v>
      </c>
      <c r="Q202">
        <v>6.9152556720500002E-3</v>
      </c>
      <c r="R202">
        <v>8.6755437965500004E-3</v>
      </c>
      <c r="S202">
        <v>9.3272704186099994E-3</v>
      </c>
      <c r="T202">
        <v>1.10712545802E-2</v>
      </c>
      <c r="U202">
        <v>9.1573205009300006E-3</v>
      </c>
      <c r="V202">
        <v>9.2996292630000005E-3</v>
      </c>
      <c r="W202">
        <v>1.19079394037E-2</v>
      </c>
      <c r="X202">
        <v>9.3765062270300004E-3</v>
      </c>
      <c r="Y202">
        <v>1.02116794248E-2</v>
      </c>
      <c r="Z202">
        <v>1.0686005973900001E-2</v>
      </c>
      <c r="AA202">
        <v>1.19987449188E-2</v>
      </c>
      <c r="AB202">
        <v>1.21369506968E-2</v>
      </c>
      <c r="AC202">
        <v>1.22336947414E-2</v>
      </c>
      <c r="AD202">
        <v>1.05018035854E-2</v>
      </c>
      <c r="AE202">
        <v>1.332757188E-2</v>
      </c>
      <c r="AF202">
        <v>1.4164472649899999E-2</v>
      </c>
      <c r="AG202">
        <v>1.46466812474E-2</v>
      </c>
      <c r="AH202">
        <v>1.6436122153199999E-2</v>
      </c>
      <c r="AI202">
        <v>2.1622293974099999E-2</v>
      </c>
      <c r="AJ202">
        <v>1.8973709805900001E-2</v>
      </c>
      <c r="AK202">
        <v>1.9520162495399999E-2</v>
      </c>
      <c r="AL202">
        <v>2.3589350899300001E-2</v>
      </c>
      <c r="AN202" s="1">
        <v>2149200000000</v>
      </c>
      <c r="AO202">
        <v>2.1060105581399999</v>
      </c>
      <c r="AP202">
        <v>-1.05517328551</v>
      </c>
      <c r="AQ202" s="1">
        <f t="shared" si="155"/>
        <v>19802637761.564415</v>
      </c>
      <c r="AR202" s="1">
        <f t="shared" si="156"/>
        <v>19728842146.994457</v>
      </c>
      <c r="AS202" s="1">
        <f t="shared" si="157"/>
        <v>21965680079.733761</v>
      </c>
      <c r="AT202" s="1">
        <f t="shared" si="158"/>
        <v>26280035611.808609</v>
      </c>
      <c r="AU202" s="1">
        <f t="shared" si="159"/>
        <v>26710102769.507328</v>
      </c>
      <c r="AV202" s="1">
        <f t="shared" si="160"/>
        <v>24751342351.244877</v>
      </c>
      <c r="AW202" s="1">
        <f t="shared" si="161"/>
        <v>31264416227.031803</v>
      </c>
      <c r="AX202" s="1">
        <f t="shared" si="162"/>
        <v>34658037071.475693</v>
      </c>
      <c r="AY202" s="1">
        <f t="shared" si="163"/>
        <v>32885476183.995785</v>
      </c>
      <c r="AZ202" s="1">
        <f t="shared" si="164"/>
        <v>22203683154.49538</v>
      </c>
      <c r="BA202" s="1">
        <f t="shared" si="165"/>
        <v>25313850645.013809</v>
      </c>
      <c r="BB202" s="1">
        <f t="shared" si="166"/>
        <v>30808447297.320919</v>
      </c>
      <c r="BC202" s="1">
        <f t="shared" si="167"/>
        <v>31300092252.619804</v>
      </c>
      <c r="BD202" s="1">
        <f t="shared" si="168"/>
        <v>39267575061.785088</v>
      </c>
      <c r="BE202" s="1">
        <f t="shared" si="169"/>
        <v>42217444793.487869</v>
      </c>
      <c r="BF202" s="1">
        <f t="shared" si="170"/>
        <v>50111131987.947418</v>
      </c>
      <c r="BG202" s="1">
        <f t="shared" si="171"/>
        <v>41448211036.418091</v>
      </c>
      <c r="BH202" s="1">
        <f t="shared" si="172"/>
        <v>42092334347.599541</v>
      </c>
      <c r="BI202" s="1">
        <f t="shared" si="173"/>
        <v>53898166539.361694</v>
      </c>
      <c r="BJ202" s="1">
        <f t="shared" si="174"/>
        <v>42440297775.179794</v>
      </c>
      <c r="BK202" s="1">
        <f t="shared" si="175"/>
        <v>46220490348.937096</v>
      </c>
      <c r="BL202" s="1">
        <f t="shared" si="176"/>
        <v>48367405148.443802</v>
      </c>
      <c r="BM202" s="1">
        <f t="shared" si="177"/>
        <v>54309173902.569435</v>
      </c>
      <c r="BN202" s="1">
        <f t="shared" si="178"/>
        <v>54934726131.784805</v>
      </c>
      <c r="BO202" s="1">
        <f t="shared" si="179"/>
        <v>55372612692.235565</v>
      </c>
      <c r="BP202" s="1">
        <f t="shared" si="180"/>
        <v>47533661317.900253</v>
      </c>
      <c r="BQ202" s="1">
        <f t="shared" si="181"/>
        <v>60323760845.672081</v>
      </c>
      <c r="BR202" s="1">
        <f t="shared" si="182"/>
        <v>64111772821.864586</v>
      </c>
      <c r="BS202" s="1">
        <f t="shared" si="183"/>
        <v>66294363647.502426</v>
      </c>
      <c r="BT202" s="1">
        <f t="shared" si="184"/>
        <v>74393798880.031982</v>
      </c>
      <c r="BU202" s="1">
        <f t="shared" si="185"/>
        <v>97867646287.901688</v>
      </c>
      <c r="BV202" s="1">
        <f t="shared" si="186"/>
        <v>85879524266.823532</v>
      </c>
      <c r="BW202" s="1">
        <f t="shared" si="187"/>
        <v>88352899135.980286</v>
      </c>
      <c r="BX202" s="1">
        <f t="shared" si="188"/>
        <v>106771013877.58659</v>
      </c>
    </row>
    <row r="203" spans="1:76" x14ac:dyDescent="0.2">
      <c r="A203">
        <v>201</v>
      </c>
      <c r="B203" t="s">
        <v>148</v>
      </c>
      <c r="C203" t="s">
        <v>250</v>
      </c>
      <c r="D203">
        <v>11106000</v>
      </c>
      <c r="E203">
        <v>2.3189094009299999E-2</v>
      </c>
      <c r="F203">
        <v>2.3900529846399999E-2</v>
      </c>
      <c r="G203">
        <v>2.5302346734099999E-2</v>
      </c>
      <c r="H203">
        <v>3.0409158205900001E-2</v>
      </c>
      <c r="I203">
        <v>3.11792235254E-2</v>
      </c>
      <c r="J203">
        <v>2.9932888138000002E-2</v>
      </c>
      <c r="K203">
        <v>3.1956631026900002E-2</v>
      </c>
      <c r="L203">
        <v>3.3925307550999997E-2</v>
      </c>
      <c r="M203">
        <v>3.4198911802300003E-2</v>
      </c>
      <c r="N203">
        <v>2.6249488206699999E-2</v>
      </c>
      <c r="O203">
        <v>2.8855854828700001E-2</v>
      </c>
      <c r="P203">
        <v>2.8860065785999998E-2</v>
      </c>
      <c r="Q203">
        <v>3.0224847844100001E-2</v>
      </c>
      <c r="R203">
        <v>3.4863487242699998E-2</v>
      </c>
      <c r="S203">
        <v>3.6230428766200001E-2</v>
      </c>
      <c r="T203">
        <v>3.6728725379899997E-2</v>
      </c>
      <c r="U203">
        <v>3.44541605986E-2</v>
      </c>
      <c r="V203">
        <v>3.6679165651699999E-2</v>
      </c>
      <c r="W203">
        <v>3.95558973269E-2</v>
      </c>
      <c r="X203">
        <v>3.4080573104799998E-2</v>
      </c>
      <c r="Y203">
        <v>3.7879828348400001E-2</v>
      </c>
      <c r="Z203">
        <v>3.8754627734100003E-2</v>
      </c>
      <c r="AA203">
        <v>3.9225283192300002E-2</v>
      </c>
      <c r="AB203">
        <v>3.9109427879900002E-2</v>
      </c>
      <c r="AC203">
        <v>4.1327090751099999E-2</v>
      </c>
      <c r="AD203">
        <v>3.8693622839900001E-2</v>
      </c>
      <c r="AE203">
        <v>4.1991450245100002E-2</v>
      </c>
      <c r="AF203">
        <v>4.41576098693E-2</v>
      </c>
      <c r="AG203">
        <v>4.4197991870000002E-2</v>
      </c>
      <c r="AH203">
        <v>4.4798863084699998E-2</v>
      </c>
      <c r="AI203">
        <v>5.3939663676199998E-2</v>
      </c>
      <c r="AJ203">
        <v>5.03272021795E-2</v>
      </c>
      <c r="AK203">
        <v>5.2772472691400001E-2</v>
      </c>
      <c r="AL203">
        <v>5.4540210971099998E-2</v>
      </c>
      <c r="AN203" s="1">
        <v>2149200000000</v>
      </c>
      <c r="AO203">
        <v>2.1060105581399999</v>
      </c>
      <c r="AP203">
        <v>-1.05517328551</v>
      </c>
      <c r="AQ203" s="1">
        <f t="shared" si="155"/>
        <v>104959355975.71283</v>
      </c>
      <c r="AR203" s="1">
        <f t="shared" si="156"/>
        <v>108179483819.00464</v>
      </c>
      <c r="AS203" s="1">
        <f t="shared" si="157"/>
        <v>114524440533.13336</v>
      </c>
      <c r="AT203" s="1">
        <f t="shared" si="158"/>
        <v>137639084121.81967</v>
      </c>
      <c r="AU203" s="1">
        <f t="shared" si="159"/>
        <v>141124582949.9126</v>
      </c>
      <c r="AV203" s="1">
        <f t="shared" si="160"/>
        <v>135483372493.87746</v>
      </c>
      <c r="AW203" s="1">
        <f t="shared" si="161"/>
        <v>144643314240.38058</v>
      </c>
      <c r="AX203" s="1">
        <f t="shared" si="162"/>
        <v>153554012519.97577</v>
      </c>
      <c r="AY203" s="1">
        <f t="shared" si="163"/>
        <v>154792410449.50027</v>
      </c>
      <c r="AZ203" s="1">
        <f t="shared" si="164"/>
        <v>118811428155.0782</v>
      </c>
      <c r="BA203" s="1">
        <f t="shared" si="165"/>
        <v>130608463518.85748</v>
      </c>
      <c r="BB203" s="1">
        <f t="shared" si="166"/>
        <v>130627523313.34845</v>
      </c>
      <c r="BC203" s="1">
        <f t="shared" si="167"/>
        <v>136804851578.4344</v>
      </c>
      <c r="BD203" s="1">
        <f t="shared" si="168"/>
        <v>157800436989.63522</v>
      </c>
      <c r="BE203" s="1">
        <f t="shared" si="169"/>
        <v>163987539508.84018</v>
      </c>
      <c r="BF203" s="1">
        <f t="shared" si="170"/>
        <v>166242948523.00238</v>
      </c>
      <c r="BG203" s="1">
        <f t="shared" si="171"/>
        <v>155947727223.08698</v>
      </c>
      <c r="BH203" s="1">
        <f t="shared" si="172"/>
        <v>166018629403.3284</v>
      </c>
      <c r="BI203" s="1">
        <f t="shared" si="173"/>
        <v>179039401315.45367</v>
      </c>
      <c r="BJ203" s="1">
        <f t="shared" si="174"/>
        <v>154256781352.83853</v>
      </c>
      <c r="BK203" s="1">
        <f t="shared" si="175"/>
        <v>171453114396.10794</v>
      </c>
      <c r="BL203" s="1">
        <f t="shared" si="176"/>
        <v>175412664523.17188</v>
      </c>
      <c r="BM203" s="1">
        <f t="shared" si="177"/>
        <v>177542963091.94363</v>
      </c>
      <c r="BN203" s="1">
        <f t="shared" si="178"/>
        <v>177018574387.02087</v>
      </c>
      <c r="BO203" s="1">
        <f t="shared" si="179"/>
        <v>187056244105.33984</v>
      </c>
      <c r="BP203" s="1">
        <f t="shared" si="180"/>
        <v>175136541859.47357</v>
      </c>
      <c r="BQ203" s="1">
        <f t="shared" si="181"/>
        <v>190063293220.69662</v>
      </c>
      <c r="BR203" s="1">
        <f t="shared" si="182"/>
        <v>199867846990.90607</v>
      </c>
      <c r="BS203" s="1">
        <f t="shared" si="183"/>
        <v>200050625532.61121</v>
      </c>
      <c r="BT203" s="1">
        <f t="shared" si="184"/>
        <v>202770311592.5307</v>
      </c>
      <c r="BU203" s="1">
        <f t="shared" si="185"/>
        <v>244143749588.92169</v>
      </c>
      <c r="BV203" s="1">
        <f t="shared" si="186"/>
        <v>227792889480.77652</v>
      </c>
      <c r="BW203" s="1">
        <f t="shared" si="187"/>
        <v>238860765526.83911</v>
      </c>
      <c r="BX203" s="1">
        <f t="shared" si="188"/>
        <v>246861969510.76862</v>
      </c>
    </row>
    <row r="204" spans="1:76" x14ac:dyDescent="0.2">
      <c r="A204">
        <v>202</v>
      </c>
      <c r="B204" t="s">
        <v>148</v>
      </c>
      <c r="C204" t="s">
        <v>251</v>
      </c>
      <c r="D204">
        <v>14987000</v>
      </c>
      <c r="E204">
        <v>7.1343010329199999E-2</v>
      </c>
      <c r="F204">
        <v>6.7517301635799998E-2</v>
      </c>
      <c r="G204">
        <v>6.5455768104500003E-2</v>
      </c>
      <c r="H204">
        <v>9.6781835269100003E-2</v>
      </c>
      <c r="I204">
        <v>9.7326236466600005E-2</v>
      </c>
      <c r="J204">
        <v>8.5235282380299995E-2</v>
      </c>
      <c r="K204">
        <v>9.6779135937499997E-2</v>
      </c>
      <c r="L204">
        <v>0.10236729222099999</v>
      </c>
      <c r="M204">
        <v>0.104584523199</v>
      </c>
      <c r="N204">
        <v>8.2439746599700006E-2</v>
      </c>
      <c r="O204">
        <v>8.3921247756299999E-2</v>
      </c>
      <c r="P204">
        <v>8.6540679143200003E-2</v>
      </c>
      <c r="Q204">
        <v>8.7917770153399993E-2</v>
      </c>
      <c r="R204">
        <v>9.6908163988099996E-2</v>
      </c>
      <c r="S204">
        <v>0.127853949316</v>
      </c>
      <c r="T204">
        <v>0.14318064618099999</v>
      </c>
      <c r="U204">
        <v>0.10968993101799999</v>
      </c>
      <c r="V204">
        <v>0.110270935152</v>
      </c>
      <c r="W204">
        <v>0.13940946398599999</v>
      </c>
      <c r="X204">
        <v>0.13015291605599999</v>
      </c>
      <c r="Y204">
        <v>0.14528180590000001</v>
      </c>
      <c r="Z204">
        <v>0.15419931778199999</v>
      </c>
      <c r="AA204">
        <v>0.16298715377299999</v>
      </c>
      <c r="AB204">
        <v>0.162596506503</v>
      </c>
      <c r="AC204">
        <v>0.15854405395599999</v>
      </c>
      <c r="AD204">
        <v>0.14827072179699999</v>
      </c>
      <c r="AE204">
        <v>0.17436645607599999</v>
      </c>
      <c r="AF204">
        <v>0.20016278049299999</v>
      </c>
      <c r="AG204">
        <v>0.20625527989299999</v>
      </c>
      <c r="AH204">
        <v>0.169298299032</v>
      </c>
      <c r="AI204">
        <v>0.25266380839800001</v>
      </c>
      <c r="AJ204">
        <v>0.24651915791199999</v>
      </c>
      <c r="AK204">
        <v>0.23991130212299999</v>
      </c>
      <c r="AL204">
        <v>0.26528296769300003</v>
      </c>
      <c r="AN204" s="1">
        <v>2149200000000</v>
      </c>
      <c r="AO204">
        <v>2.1060105581399999</v>
      </c>
      <c r="AP204">
        <v>-1.05517328551</v>
      </c>
      <c r="AQ204" s="1">
        <f t="shared" si="155"/>
        <v>322915436649.58826</v>
      </c>
      <c r="AR204" s="1">
        <f t="shared" si="156"/>
        <v>305599368999.47174</v>
      </c>
      <c r="AS204" s="1">
        <f t="shared" si="157"/>
        <v>296268377815.3916</v>
      </c>
      <c r="AT204" s="1">
        <f t="shared" si="158"/>
        <v>438057610009.185</v>
      </c>
      <c r="AU204" s="1">
        <f t="shared" si="159"/>
        <v>440521699337.51715</v>
      </c>
      <c r="AV204" s="1">
        <f t="shared" si="160"/>
        <v>385795164807.06042</v>
      </c>
      <c r="AW204" s="1">
        <f t="shared" si="161"/>
        <v>438045392192.21515</v>
      </c>
      <c r="AX204" s="1">
        <f t="shared" si="162"/>
        <v>463338716906.52112</v>
      </c>
      <c r="AY204" s="1">
        <f t="shared" si="163"/>
        <v>473374431773.47314</v>
      </c>
      <c r="AZ204" s="1">
        <f t="shared" si="164"/>
        <v>373141904829.7124</v>
      </c>
      <c r="BA204" s="1">
        <f t="shared" si="165"/>
        <v>379847531501.09711</v>
      </c>
      <c r="BB204" s="1">
        <f t="shared" si="166"/>
        <v>391703701098.81104</v>
      </c>
      <c r="BC204" s="1">
        <f t="shared" si="167"/>
        <v>397936742609.2973</v>
      </c>
      <c r="BD204" s="1">
        <f t="shared" si="168"/>
        <v>438629403843.91431</v>
      </c>
      <c r="BE204" s="1">
        <f t="shared" si="169"/>
        <v>578697389978.96619</v>
      </c>
      <c r="BF204" s="1">
        <f t="shared" si="170"/>
        <v>648069666081.69849</v>
      </c>
      <c r="BG204" s="1">
        <f t="shared" si="171"/>
        <v>496482722095.66949</v>
      </c>
      <c r="BH204" s="1">
        <f t="shared" si="172"/>
        <v>499112485022.13013</v>
      </c>
      <c r="BI204" s="1">
        <f t="shared" si="173"/>
        <v>631000398334.73389</v>
      </c>
      <c r="BJ204" s="1">
        <f t="shared" si="174"/>
        <v>589103060348.97766</v>
      </c>
      <c r="BK204" s="1">
        <f t="shared" si="175"/>
        <v>657580014818.04431</v>
      </c>
      <c r="BL204" s="1">
        <f t="shared" si="176"/>
        <v>697942794996.74011</v>
      </c>
      <c r="BM204" s="1">
        <f t="shared" si="177"/>
        <v>737718631243.97058</v>
      </c>
      <c r="BN204" s="1">
        <f t="shared" si="178"/>
        <v>735950468768.26428</v>
      </c>
      <c r="BO204" s="1">
        <f t="shared" si="179"/>
        <v>717608104496.30627</v>
      </c>
      <c r="BP204" s="1">
        <f t="shared" si="180"/>
        <v>671108559205.71521</v>
      </c>
      <c r="BQ204" s="1">
        <f t="shared" si="181"/>
        <v>789224060507.26233</v>
      </c>
      <c r="BR204" s="1">
        <f t="shared" si="182"/>
        <v>905984361546.32007</v>
      </c>
      <c r="BS204" s="1">
        <f t="shared" si="183"/>
        <v>933560463184.87305</v>
      </c>
      <c r="BT204" s="1">
        <f t="shared" si="184"/>
        <v>766284376054.36096</v>
      </c>
      <c r="BU204" s="1">
        <f t="shared" si="185"/>
        <v>1143616503395.4905</v>
      </c>
      <c r="BV204" s="1">
        <f t="shared" si="186"/>
        <v>1115804353535.3987</v>
      </c>
      <c r="BW204" s="1">
        <f t="shared" si="187"/>
        <v>1085895626281.2992</v>
      </c>
      <c r="BX204" s="1">
        <f t="shared" si="188"/>
        <v>1200733820356.0818</v>
      </c>
    </row>
    <row r="205" spans="1:76" x14ac:dyDescent="0.2">
      <c r="A205">
        <v>203</v>
      </c>
      <c r="B205" t="s">
        <v>252</v>
      </c>
      <c r="C205" t="s">
        <v>253</v>
      </c>
      <c r="D205">
        <v>1437266</v>
      </c>
      <c r="E205">
        <v>0.18136699306000001</v>
      </c>
      <c r="F205">
        <v>0.17014514543500001</v>
      </c>
      <c r="G205">
        <v>0.174598541582</v>
      </c>
      <c r="H205">
        <v>0.184585925688</v>
      </c>
      <c r="I205">
        <v>0.18649599703600001</v>
      </c>
      <c r="J205">
        <v>0.185334503604</v>
      </c>
      <c r="K205">
        <v>0.19292989652699999</v>
      </c>
      <c r="L205">
        <v>0.19687726098200001</v>
      </c>
      <c r="M205">
        <v>0.19558822852900001</v>
      </c>
      <c r="N205">
        <v>0.18230798992300001</v>
      </c>
      <c r="O205">
        <v>0.18344695780600001</v>
      </c>
      <c r="P205">
        <v>0.181603669951</v>
      </c>
      <c r="Q205">
        <v>0.18509782671300001</v>
      </c>
      <c r="R205">
        <v>0.18730961350799999</v>
      </c>
      <c r="S205">
        <v>0.18230735540099999</v>
      </c>
      <c r="T205">
        <v>0.18794952944599999</v>
      </c>
      <c r="U205">
        <v>0.18858008617800001</v>
      </c>
      <c r="V205">
        <v>0.186027560802</v>
      </c>
      <c r="W205">
        <v>0.18783563265799999</v>
      </c>
      <c r="X205">
        <v>0.16287764201300001</v>
      </c>
      <c r="Y205">
        <v>0.16525805316100001</v>
      </c>
      <c r="Z205">
        <v>0.17284805264299999</v>
      </c>
      <c r="AA205">
        <v>0.177164709191</v>
      </c>
      <c r="AB205">
        <v>0.17503604484400001</v>
      </c>
      <c r="AC205">
        <v>0.18329562419000001</v>
      </c>
      <c r="AD205">
        <v>0.17532713203899999</v>
      </c>
      <c r="AE205">
        <v>0.17961095204899999</v>
      </c>
      <c r="AF205">
        <v>0.19221558282599999</v>
      </c>
      <c r="AG205">
        <v>0.189098332427</v>
      </c>
      <c r="AH205">
        <v>0.18570680968</v>
      </c>
      <c r="AI205">
        <v>0.20197136622100001</v>
      </c>
      <c r="AJ205">
        <v>0.18515033345000001</v>
      </c>
      <c r="AK205">
        <v>0.195132958637</v>
      </c>
      <c r="AL205">
        <v>0.19519799719299999</v>
      </c>
      <c r="AN205" s="1">
        <v>3802700000000</v>
      </c>
      <c r="AO205">
        <v>4.3595228041800001E-2</v>
      </c>
      <c r="AP205">
        <v>1.04824303121</v>
      </c>
      <c r="AQ205" s="1">
        <f t="shared" si="155"/>
        <v>30066942788.122387</v>
      </c>
      <c r="AR205" s="1">
        <f t="shared" si="156"/>
        <v>28206589673.009094</v>
      </c>
      <c r="AS205" s="1">
        <f t="shared" si="157"/>
        <v>28944871787.662647</v>
      </c>
      <c r="AT205" s="1">
        <f t="shared" si="158"/>
        <v>30600576066.879337</v>
      </c>
      <c r="AU205" s="1">
        <f t="shared" si="159"/>
        <v>30917226880.638756</v>
      </c>
      <c r="AV205" s="1">
        <f t="shared" si="160"/>
        <v>30724674994.656002</v>
      </c>
      <c r="AW205" s="1">
        <f t="shared" si="161"/>
        <v>31983835995.321655</v>
      </c>
      <c r="AX205" s="1">
        <f t="shared" si="162"/>
        <v>32638228391.809639</v>
      </c>
      <c r="AY205" s="1">
        <f t="shared" si="163"/>
        <v>32424533141.298637</v>
      </c>
      <c r="AZ205" s="1">
        <f t="shared" si="164"/>
        <v>30222940846.89962</v>
      </c>
      <c r="BA205" s="1">
        <f t="shared" si="165"/>
        <v>30411758456.972366</v>
      </c>
      <c r="BB205" s="1">
        <f t="shared" si="166"/>
        <v>30106178982.210987</v>
      </c>
      <c r="BC205" s="1">
        <f t="shared" si="167"/>
        <v>30685438800.567402</v>
      </c>
      <c r="BD205" s="1">
        <f t="shared" si="168"/>
        <v>31052107872.501507</v>
      </c>
      <c r="BE205" s="1">
        <f t="shared" si="169"/>
        <v>30222835656.112968</v>
      </c>
      <c r="BF205" s="1">
        <f t="shared" si="170"/>
        <v>31158192863.890701</v>
      </c>
      <c r="BG205" s="1">
        <f t="shared" si="171"/>
        <v>31262726290.099285</v>
      </c>
      <c r="BH205" s="1">
        <f t="shared" si="172"/>
        <v>30839569721.472519</v>
      </c>
      <c r="BI205" s="1">
        <f t="shared" si="173"/>
        <v>31139311102.933159</v>
      </c>
      <c r="BJ205" s="1">
        <f t="shared" si="174"/>
        <v>27001786054.031582</v>
      </c>
      <c r="BK205" s="1">
        <f t="shared" si="175"/>
        <v>27396409599.317177</v>
      </c>
      <c r="BL205" s="1">
        <f t="shared" si="176"/>
        <v>28654676477.633209</v>
      </c>
      <c r="BM205" s="1">
        <f t="shared" si="177"/>
        <v>29370289959.860119</v>
      </c>
      <c r="BN205" s="1">
        <f t="shared" si="178"/>
        <v>29017400891.91824</v>
      </c>
      <c r="BO205" s="1">
        <f t="shared" si="179"/>
        <v>30386670434.629261</v>
      </c>
      <c r="BP205" s="1">
        <f t="shared" si="180"/>
        <v>29065657203.007458</v>
      </c>
      <c r="BQ205" s="1">
        <f t="shared" si="181"/>
        <v>29775827057.963772</v>
      </c>
      <c r="BR205" s="1">
        <f t="shared" si="182"/>
        <v>31865417374.499985</v>
      </c>
      <c r="BS205" s="1">
        <f t="shared" si="183"/>
        <v>31348640932.316936</v>
      </c>
      <c r="BT205" s="1">
        <f t="shared" si="184"/>
        <v>30786395737.211731</v>
      </c>
      <c r="BU205" s="1">
        <f t="shared" si="185"/>
        <v>33482726986.58437</v>
      </c>
      <c r="BV205" s="1">
        <f t="shared" si="186"/>
        <v>30694143345.042309</v>
      </c>
      <c r="BW205" s="1">
        <f t="shared" si="187"/>
        <v>32349058692.696022</v>
      </c>
      <c r="BX205" s="1">
        <f t="shared" si="188"/>
        <v>32359840756.782104</v>
      </c>
    </row>
    <row r="206" spans="1:76" x14ac:dyDescent="0.2">
      <c r="A206">
        <v>204</v>
      </c>
      <c r="B206" t="s">
        <v>252</v>
      </c>
      <c r="C206" t="s">
        <v>254</v>
      </c>
      <c r="D206">
        <v>1528478</v>
      </c>
      <c r="E206">
        <v>7.5074481043899993E-2</v>
      </c>
      <c r="F206">
        <v>7.2999116586100005E-2</v>
      </c>
      <c r="G206">
        <v>7.4235007780000001E-2</v>
      </c>
      <c r="H206">
        <v>8.0932234107699993E-2</v>
      </c>
      <c r="I206">
        <v>7.8862738983000003E-2</v>
      </c>
      <c r="J206">
        <v>8.0320078528499997E-2</v>
      </c>
      <c r="K206">
        <v>8.1532016498199994E-2</v>
      </c>
      <c r="L206">
        <v>8.2785832952799995E-2</v>
      </c>
      <c r="M206">
        <v>8.4272519163800005E-2</v>
      </c>
      <c r="N206">
        <v>7.4895069807800002E-2</v>
      </c>
      <c r="O206">
        <v>7.4633012016400005E-2</v>
      </c>
      <c r="P206">
        <v>7.5832576797400006E-2</v>
      </c>
      <c r="Q206">
        <v>7.5877627894800001E-2</v>
      </c>
      <c r="R206">
        <v>7.6332897786500001E-2</v>
      </c>
      <c r="S206">
        <v>7.6891436214700001E-2</v>
      </c>
      <c r="T206">
        <v>7.6124457146200003E-2</v>
      </c>
      <c r="U206">
        <v>8.0397173011899997E-2</v>
      </c>
      <c r="V206">
        <v>7.7747089802200006E-2</v>
      </c>
      <c r="W206">
        <v>8.0611958877200005E-2</v>
      </c>
      <c r="X206">
        <v>6.9920096168199997E-2</v>
      </c>
      <c r="Y206">
        <v>7.3412190731799998E-2</v>
      </c>
      <c r="Z206">
        <v>7.2373001511900001E-2</v>
      </c>
      <c r="AA206">
        <v>7.4909346564000001E-2</v>
      </c>
      <c r="AB206">
        <v>7.4238180392500006E-2</v>
      </c>
      <c r="AC206">
        <v>7.8800555778300002E-2</v>
      </c>
      <c r="AD206">
        <v>7.3941541125099999E-2</v>
      </c>
      <c r="AE206">
        <v>7.6494225131400001E-2</v>
      </c>
      <c r="AF206">
        <v>8.2138620005600002E-2</v>
      </c>
      <c r="AG206">
        <v>8.0139239616800001E-2</v>
      </c>
      <c r="AH206">
        <v>7.9144625602400001E-2</v>
      </c>
      <c r="AI206">
        <v>8.7176887264200004E-2</v>
      </c>
      <c r="AJ206">
        <v>8.2404009040000004E-2</v>
      </c>
      <c r="AK206">
        <v>8.3108646273199999E-2</v>
      </c>
      <c r="AL206">
        <v>8.3498560347799997E-2</v>
      </c>
      <c r="AN206" s="1">
        <v>3802700000000</v>
      </c>
      <c r="AO206">
        <v>4.3595228041800001E-2</v>
      </c>
      <c r="AP206">
        <v>1.04824303121</v>
      </c>
      <c r="AQ206" s="1">
        <f t="shared" si="155"/>
        <v>12445815461.296041</v>
      </c>
      <c r="AR206" s="1">
        <f t="shared" si="156"/>
        <v>12101762426.26264</v>
      </c>
      <c r="AS206" s="1">
        <f t="shared" si="157"/>
        <v>12306647941.495516</v>
      </c>
      <c r="AT206" s="1">
        <f t="shared" si="158"/>
        <v>13416911266.90361</v>
      </c>
      <c r="AU206" s="1">
        <f t="shared" si="159"/>
        <v>13073831247.409281</v>
      </c>
      <c r="AV206" s="1">
        <f t="shared" si="160"/>
        <v>13315428375.961336</v>
      </c>
      <c r="AW206" s="1">
        <f t="shared" si="161"/>
        <v>13516342935.898205</v>
      </c>
      <c r="AX206" s="1">
        <f t="shared" si="162"/>
        <v>13724200093.207933</v>
      </c>
      <c r="AY206" s="1">
        <f t="shared" si="163"/>
        <v>13970662299.455351</v>
      </c>
      <c r="AZ206" s="1">
        <f t="shared" si="164"/>
        <v>12416072743.06296</v>
      </c>
      <c r="BA206" s="1">
        <f t="shared" si="165"/>
        <v>12372628914.126575</v>
      </c>
      <c r="BB206" s="1">
        <f t="shared" si="166"/>
        <v>12571492252.115763</v>
      </c>
      <c r="BC206" s="1">
        <f t="shared" si="167"/>
        <v>12578960803.836304</v>
      </c>
      <c r="BD206" s="1">
        <f t="shared" si="168"/>
        <v>12654435252.389191</v>
      </c>
      <c r="BE206" s="1">
        <f t="shared" si="169"/>
        <v>12747029514.897041</v>
      </c>
      <c r="BF206" s="1">
        <f t="shared" si="170"/>
        <v>12619880051.903807</v>
      </c>
      <c r="BG206" s="1">
        <f t="shared" si="171"/>
        <v>13328209066.552048</v>
      </c>
      <c r="BH206" s="1">
        <f t="shared" si="172"/>
        <v>12888879401.845892</v>
      </c>
      <c r="BI206" s="1">
        <f t="shared" si="173"/>
        <v>13363816175.732803</v>
      </c>
      <c r="BJ206" s="1">
        <f t="shared" si="174"/>
        <v>11591323734.047932</v>
      </c>
      <c r="BK206" s="1">
        <f t="shared" si="175"/>
        <v>12170241682.032764</v>
      </c>
      <c r="BL206" s="1">
        <f t="shared" si="176"/>
        <v>11997965336.190552</v>
      </c>
      <c r="BM206" s="1">
        <f t="shared" si="177"/>
        <v>12418439537.619251</v>
      </c>
      <c r="BN206" s="1">
        <f t="shared" si="178"/>
        <v>12307173895.843201</v>
      </c>
      <c r="BO206" s="1">
        <f t="shared" si="179"/>
        <v>13063522542.244396</v>
      </c>
      <c r="BP206" s="1">
        <f t="shared" si="180"/>
        <v>12257997164.558495</v>
      </c>
      <c r="BQ206" s="1">
        <f t="shared" si="181"/>
        <v>12681180030.848761</v>
      </c>
      <c r="BR206" s="1">
        <f t="shared" si="182"/>
        <v>13616905406.744469</v>
      </c>
      <c r="BS206" s="1">
        <f t="shared" si="183"/>
        <v>13285448978.275942</v>
      </c>
      <c r="BT206" s="1">
        <f t="shared" si="184"/>
        <v>13120562290.997972</v>
      </c>
      <c r="BU206" s="1">
        <f t="shared" si="185"/>
        <v>14452147204.933634</v>
      </c>
      <c r="BV206" s="1">
        <f t="shared" si="186"/>
        <v>13660901487.725201</v>
      </c>
      <c r="BW206" s="1">
        <f t="shared" si="187"/>
        <v>13777715947.840313</v>
      </c>
      <c r="BX206" s="1">
        <f t="shared" si="188"/>
        <v>13842355736.897207</v>
      </c>
    </row>
    <row r="207" spans="1:76" x14ac:dyDescent="0.2">
      <c r="A207">
        <v>205</v>
      </c>
      <c r="B207" t="s">
        <v>252</v>
      </c>
      <c r="C207" t="s">
        <v>255</v>
      </c>
      <c r="D207">
        <v>3697894</v>
      </c>
      <c r="E207">
        <v>0.18136699306000001</v>
      </c>
      <c r="F207">
        <v>0.17014514543500001</v>
      </c>
      <c r="G207">
        <v>0.174598541582</v>
      </c>
      <c r="H207">
        <v>0.184585925688</v>
      </c>
      <c r="I207">
        <v>0.18649599703600001</v>
      </c>
      <c r="J207">
        <v>0.185334503604</v>
      </c>
      <c r="K207">
        <v>0.19292989652699999</v>
      </c>
      <c r="L207">
        <v>0.19687726098200001</v>
      </c>
      <c r="M207">
        <v>0.19558822852900001</v>
      </c>
      <c r="N207">
        <v>0.18230798992300001</v>
      </c>
      <c r="O207">
        <v>0.18344695780600001</v>
      </c>
      <c r="P207">
        <v>0.181603669951</v>
      </c>
      <c r="Q207">
        <v>0.18509782671300001</v>
      </c>
      <c r="R207">
        <v>0.18730961350799999</v>
      </c>
      <c r="S207">
        <v>0.18230735540099999</v>
      </c>
      <c r="T207">
        <v>0.18794952944599999</v>
      </c>
      <c r="U207">
        <v>0.18858008617800001</v>
      </c>
      <c r="V207">
        <v>0.186027560802</v>
      </c>
      <c r="W207">
        <v>0.18783563265799999</v>
      </c>
      <c r="X207">
        <v>0.16287764201300001</v>
      </c>
      <c r="Y207">
        <v>0.16525805316100001</v>
      </c>
      <c r="Z207">
        <v>0.17284805264299999</v>
      </c>
      <c r="AA207">
        <v>0.177164709191</v>
      </c>
      <c r="AB207">
        <v>0.17503604484400001</v>
      </c>
      <c r="AC207">
        <v>0.18329562419000001</v>
      </c>
      <c r="AD207">
        <v>0.17532713203899999</v>
      </c>
      <c r="AE207">
        <v>0.17961095204899999</v>
      </c>
      <c r="AF207">
        <v>0.19221558282599999</v>
      </c>
      <c r="AG207">
        <v>0.189098332427</v>
      </c>
      <c r="AH207">
        <v>0.18570680968</v>
      </c>
      <c r="AI207">
        <v>0.20197136622100001</v>
      </c>
      <c r="AJ207">
        <v>0.18515033345000001</v>
      </c>
      <c r="AK207">
        <v>0.195132958637</v>
      </c>
      <c r="AL207">
        <v>0.19519799719299999</v>
      </c>
      <c r="AN207" s="1">
        <v>3802700000000</v>
      </c>
      <c r="AO207">
        <v>4.3595228041800001E-2</v>
      </c>
      <c r="AP207">
        <v>1.04824303121</v>
      </c>
      <c r="AQ207" s="1">
        <f t="shared" si="155"/>
        <v>30066942788.122387</v>
      </c>
      <c r="AR207" s="1">
        <f t="shared" si="156"/>
        <v>28206589673.009094</v>
      </c>
      <c r="AS207" s="1">
        <f t="shared" si="157"/>
        <v>28944871787.662647</v>
      </c>
      <c r="AT207" s="1">
        <f t="shared" si="158"/>
        <v>30600576066.879337</v>
      </c>
      <c r="AU207" s="1">
        <f t="shared" si="159"/>
        <v>30917226880.638756</v>
      </c>
      <c r="AV207" s="1">
        <f t="shared" si="160"/>
        <v>30724674994.656002</v>
      </c>
      <c r="AW207" s="1">
        <f t="shared" si="161"/>
        <v>31983835995.321655</v>
      </c>
      <c r="AX207" s="1">
        <f t="shared" si="162"/>
        <v>32638228391.809639</v>
      </c>
      <c r="AY207" s="1">
        <f t="shared" si="163"/>
        <v>32424533141.298637</v>
      </c>
      <c r="AZ207" s="1">
        <f t="shared" si="164"/>
        <v>30222940846.89962</v>
      </c>
      <c r="BA207" s="1">
        <f t="shared" si="165"/>
        <v>30411758456.972366</v>
      </c>
      <c r="BB207" s="1">
        <f t="shared" si="166"/>
        <v>30106178982.210987</v>
      </c>
      <c r="BC207" s="1">
        <f t="shared" si="167"/>
        <v>30685438800.567402</v>
      </c>
      <c r="BD207" s="1">
        <f t="shared" si="168"/>
        <v>31052107872.501507</v>
      </c>
      <c r="BE207" s="1">
        <f t="shared" si="169"/>
        <v>30222835656.112968</v>
      </c>
      <c r="BF207" s="1">
        <f t="shared" si="170"/>
        <v>31158192863.890701</v>
      </c>
      <c r="BG207" s="1">
        <f t="shared" si="171"/>
        <v>31262726290.099285</v>
      </c>
      <c r="BH207" s="1">
        <f t="shared" si="172"/>
        <v>30839569721.472519</v>
      </c>
      <c r="BI207" s="1">
        <f t="shared" si="173"/>
        <v>31139311102.933159</v>
      </c>
      <c r="BJ207" s="1">
        <f t="shared" si="174"/>
        <v>27001786054.031582</v>
      </c>
      <c r="BK207" s="1">
        <f t="shared" si="175"/>
        <v>27396409599.317177</v>
      </c>
      <c r="BL207" s="1">
        <f t="shared" si="176"/>
        <v>28654676477.633209</v>
      </c>
      <c r="BM207" s="1">
        <f t="shared" si="177"/>
        <v>29370289959.860119</v>
      </c>
      <c r="BN207" s="1">
        <f t="shared" si="178"/>
        <v>29017400891.91824</v>
      </c>
      <c r="BO207" s="1">
        <f t="shared" si="179"/>
        <v>30386670434.629261</v>
      </c>
      <c r="BP207" s="1">
        <f t="shared" si="180"/>
        <v>29065657203.007458</v>
      </c>
      <c r="BQ207" s="1">
        <f t="shared" si="181"/>
        <v>29775827057.963772</v>
      </c>
      <c r="BR207" s="1">
        <f t="shared" si="182"/>
        <v>31865417374.499985</v>
      </c>
      <c r="BS207" s="1">
        <f t="shared" si="183"/>
        <v>31348640932.316936</v>
      </c>
      <c r="BT207" s="1">
        <f t="shared" si="184"/>
        <v>30786395737.211731</v>
      </c>
      <c r="BU207" s="1">
        <f t="shared" si="185"/>
        <v>33482726986.58437</v>
      </c>
      <c r="BV207" s="1">
        <f t="shared" si="186"/>
        <v>30694143345.042309</v>
      </c>
      <c r="BW207" s="1">
        <f t="shared" si="187"/>
        <v>32349058692.696022</v>
      </c>
      <c r="BX207" s="1">
        <f t="shared" si="188"/>
        <v>32359840756.782104</v>
      </c>
    </row>
    <row r="208" spans="1:76" x14ac:dyDescent="0.2">
      <c r="A208">
        <v>206</v>
      </c>
      <c r="B208" t="s">
        <v>252</v>
      </c>
      <c r="C208" t="s">
        <v>256</v>
      </c>
      <c r="D208">
        <v>2792000</v>
      </c>
      <c r="E208">
        <v>3.2122860053000003E-2</v>
      </c>
      <c r="F208">
        <v>2.89864153492E-2</v>
      </c>
      <c r="G208">
        <v>2.9419159692299999E-2</v>
      </c>
      <c r="H208">
        <v>3.5984881232500002E-2</v>
      </c>
      <c r="I208">
        <v>3.5054353990299998E-2</v>
      </c>
      <c r="J208">
        <v>3.5021517451000003E-2</v>
      </c>
      <c r="K208">
        <v>3.5976791070599999E-2</v>
      </c>
      <c r="L208">
        <v>3.7368140276400001E-2</v>
      </c>
      <c r="M208">
        <v>3.6961728616900003E-2</v>
      </c>
      <c r="N208">
        <v>3.4565454406100003E-2</v>
      </c>
      <c r="O208">
        <v>3.2658555671300001E-2</v>
      </c>
      <c r="P208">
        <v>3.3834484489300001E-2</v>
      </c>
      <c r="Q208">
        <v>3.0920757181999999E-2</v>
      </c>
      <c r="R208">
        <v>3.4016433815400003E-2</v>
      </c>
      <c r="S208">
        <v>3.3798316707000002E-2</v>
      </c>
      <c r="T208">
        <v>3.26068420878E-2</v>
      </c>
      <c r="U208">
        <v>3.5151753193599998E-2</v>
      </c>
      <c r="V208">
        <v>3.2644913437600002E-2</v>
      </c>
      <c r="W208">
        <v>3.5106067573799998E-2</v>
      </c>
      <c r="X208">
        <v>2.9788610416400001E-2</v>
      </c>
      <c r="Y208">
        <v>3.0332872088399999E-2</v>
      </c>
      <c r="Z208">
        <v>3.15107044738E-2</v>
      </c>
      <c r="AA208">
        <v>3.09851612155E-2</v>
      </c>
      <c r="AB208">
        <v>3.1217079188199999E-2</v>
      </c>
      <c r="AC208">
        <v>3.4528017578800002E-2</v>
      </c>
      <c r="AD208">
        <v>3.1767844715799999E-2</v>
      </c>
      <c r="AE208">
        <v>3.3470744467799997E-2</v>
      </c>
      <c r="AF208">
        <v>3.5862894282399999E-2</v>
      </c>
      <c r="AG208">
        <v>3.4707270184299997E-2</v>
      </c>
      <c r="AH208">
        <v>3.28409808893E-2</v>
      </c>
      <c r="AI208">
        <v>3.78184926188E-2</v>
      </c>
      <c r="AJ208">
        <v>3.5590208239199998E-2</v>
      </c>
      <c r="AK208">
        <v>3.5470124856599998E-2</v>
      </c>
      <c r="AL208">
        <v>3.6247256285099998E-2</v>
      </c>
      <c r="AN208" s="1">
        <v>3802700000000</v>
      </c>
      <c r="AO208">
        <v>4.3595228041800001E-2</v>
      </c>
      <c r="AP208">
        <v>1.04824303121</v>
      </c>
      <c r="AQ208" s="1">
        <f t="shared" si="155"/>
        <v>5325314044.7936649</v>
      </c>
      <c r="AR208" s="1">
        <f t="shared" si="156"/>
        <v>4805355578.9438915</v>
      </c>
      <c r="AS208" s="1">
        <f t="shared" si="157"/>
        <v>4877095751.6530838</v>
      </c>
      <c r="AT208" s="1">
        <f t="shared" si="158"/>
        <v>5965558269.453269</v>
      </c>
      <c r="AU208" s="1">
        <f t="shared" si="159"/>
        <v>5811295859.9487944</v>
      </c>
      <c r="AV208" s="1">
        <f t="shared" si="160"/>
        <v>5805852232.4626942</v>
      </c>
      <c r="AW208" s="1">
        <f t="shared" si="161"/>
        <v>5964217085.8625278</v>
      </c>
      <c r="AX208" s="1">
        <f t="shared" si="162"/>
        <v>6194874364.0324802</v>
      </c>
      <c r="AY208" s="1">
        <f t="shared" si="163"/>
        <v>6127499612.384203</v>
      </c>
      <c r="AZ208" s="1">
        <f t="shared" si="164"/>
        <v>5730246295.3104534</v>
      </c>
      <c r="BA208" s="1">
        <f t="shared" si="165"/>
        <v>5414121436.0147648</v>
      </c>
      <c r="BB208" s="1">
        <f t="shared" si="166"/>
        <v>5609066414.1344261</v>
      </c>
      <c r="BC208" s="1">
        <f t="shared" si="167"/>
        <v>5126029943.3263283</v>
      </c>
      <c r="BD208" s="1">
        <f t="shared" si="168"/>
        <v>5639229895.8456564</v>
      </c>
      <c r="BE208" s="1">
        <f t="shared" si="169"/>
        <v>5603070534.6039772</v>
      </c>
      <c r="BF208" s="1">
        <f t="shared" si="170"/>
        <v>5405548380.1889515</v>
      </c>
      <c r="BG208" s="1">
        <f t="shared" si="171"/>
        <v>5827442658.3481102</v>
      </c>
      <c r="BH208" s="1">
        <f t="shared" si="172"/>
        <v>5411859832.3280106</v>
      </c>
      <c r="BI208" s="1">
        <f t="shared" si="173"/>
        <v>5819868915.7746086</v>
      </c>
      <c r="BJ208" s="1">
        <f t="shared" si="174"/>
        <v>4938343135.1881371</v>
      </c>
      <c r="BK208" s="1">
        <f t="shared" si="175"/>
        <v>5028570603.1396961</v>
      </c>
      <c r="BL208" s="1">
        <f t="shared" si="176"/>
        <v>5223831153.8513899</v>
      </c>
      <c r="BM208" s="1">
        <f t="shared" si="177"/>
        <v>5136706816.5428801</v>
      </c>
      <c r="BN208" s="1">
        <f t="shared" si="178"/>
        <v>5175154079.1845531</v>
      </c>
      <c r="BO208" s="1">
        <f t="shared" si="179"/>
        <v>5724040034.0409317</v>
      </c>
      <c r="BP208" s="1">
        <f t="shared" si="180"/>
        <v>5266459753.5447206</v>
      </c>
      <c r="BQ208" s="1">
        <f t="shared" si="181"/>
        <v>5548765748.441782</v>
      </c>
      <c r="BR208" s="1">
        <f t="shared" si="182"/>
        <v>5945335324.8718309</v>
      </c>
      <c r="BS208" s="1">
        <f t="shared" si="183"/>
        <v>5753756454.5607729</v>
      </c>
      <c r="BT208" s="1">
        <f t="shared" si="184"/>
        <v>5444363810.8822918</v>
      </c>
      <c r="BU208" s="1">
        <f t="shared" si="185"/>
        <v>6269533583.3588877</v>
      </c>
      <c r="BV208" s="1">
        <f t="shared" si="186"/>
        <v>5900129548.8831348</v>
      </c>
      <c r="BW208" s="1">
        <f t="shared" si="187"/>
        <v>5880222176.9103079</v>
      </c>
      <c r="BX208" s="1">
        <f t="shared" si="188"/>
        <v>6009054693.8161345</v>
      </c>
    </row>
    <row r="209" spans="1:76" x14ac:dyDescent="0.2">
      <c r="A209">
        <v>207</v>
      </c>
      <c r="B209" t="s">
        <v>252</v>
      </c>
      <c r="C209" t="s">
        <v>257</v>
      </c>
      <c r="D209">
        <v>3230000</v>
      </c>
      <c r="E209">
        <v>8.4822174277000006E-2</v>
      </c>
      <c r="F209">
        <v>8.0810405788199993E-2</v>
      </c>
      <c r="G209">
        <v>8.1196988619699997E-2</v>
      </c>
      <c r="H209">
        <v>8.7292211728100005E-2</v>
      </c>
      <c r="I209">
        <v>8.8798726767200006E-2</v>
      </c>
      <c r="J209">
        <v>8.8470044113600002E-2</v>
      </c>
      <c r="K209">
        <v>9.0571741255099994E-2</v>
      </c>
      <c r="L209">
        <v>9.1539705324599999E-2</v>
      </c>
      <c r="M209">
        <v>9.2272896070100002E-2</v>
      </c>
      <c r="N209">
        <v>8.3452081574799997E-2</v>
      </c>
      <c r="O209">
        <v>8.2553756349400001E-2</v>
      </c>
      <c r="P209">
        <v>8.3571530434999999E-2</v>
      </c>
      <c r="Q209">
        <v>8.4836768294399997E-2</v>
      </c>
      <c r="R209">
        <v>8.6472250031099998E-2</v>
      </c>
      <c r="S209">
        <v>8.7618514922299995E-2</v>
      </c>
      <c r="T209">
        <v>8.6881041149900001E-2</v>
      </c>
      <c r="U209">
        <v>8.7552365952E-2</v>
      </c>
      <c r="V209">
        <v>8.6272375444400001E-2</v>
      </c>
      <c r="W209">
        <v>8.85039910672E-2</v>
      </c>
      <c r="X209">
        <v>7.7230905750700005E-2</v>
      </c>
      <c r="Y209">
        <v>7.9566107171199996E-2</v>
      </c>
      <c r="Z209">
        <v>8.1356729658400004E-2</v>
      </c>
      <c r="AA209">
        <v>8.1725069967999997E-2</v>
      </c>
      <c r="AB209">
        <v>8.1085471290800001E-2</v>
      </c>
      <c r="AC209">
        <v>8.5732079537999994E-2</v>
      </c>
      <c r="AD209">
        <v>8.2486814225899999E-2</v>
      </c>
      <c r="AE209">
        <v>8.4023944975500003E-2</v>
      </c>
      <c r="AF209">
        <v>9.0999250787600003E-2</v>
      </c>
      <c r="AG209">
        <v>8.8325531614800001E-2</v>
      </c>
      <c r="AH209">
        <v>8.5807746345800004E-2</v>
      </c>
      <c r="AI209">
        <v>9.5770384074900003E-2</v>
      </c>
      <c r="AJ209">
        <v>8.9660091057200006E-2</v>
      </c>
      <c r="AK209">
        <v>9.2529084528400002E-2</v>
      </c>
      <c r="AL209">
        <v>9.2767664987399995E-2</v>
      </c>
      <c r="AN209" s="1">
        <v>3802700000000</v>
      </c>
      <c r="AO209">
        <v>4.3595228041800001E-2</v>
      </c>
      <c r="AP209">
        <v>1.04824303121</v>
      </c>
      <c r="AQ209" s="1">
        <f t="shared" si="155"/>
        <v>14061783889.789684</v>
      </c>
      <c r="AR209" s="1">
        <f t="shared" si="156"/>
        <v>13396714620.035414</v>
      </c>
      <c r="AS209" s="1">
        <f t="shared" si="157"/>
        <v>13460802157.031385</v>
      </c>
      <c r="AT209" s="1">
        <f t="shared" si="158"/>
        <v>14471265645.393223</v>
      </c>
      <c r="AU209" s="1">
        <f t="shared" si="159"/>
        <v>14721015066.309523</v>
      </c>
      <c r="AV209" s="1">
        <f t="shared" si="160"/>
        <v>14666526196.121494</v>
      </c>
      <c r="AW209" s="1">
        <f t="shared" si="161"/>
        <v>15014944652.232389</v>
      </c>
      <c r="AX209" s="1">
        <f t="shared" si="162"/>
        <v>15175413323.006384</v>
      </c>
      <c r="AY209" s="1">
        <f t="shared" si="163"/>
        <v>15296961372.217501</v>
      </c>
      <c r="AZ209" s="1">
        <f t="shared" si="164"/>
        <v>13834650505.724352</v>
      </c>
      <c r="BA209" s="1">
        <f t="shared" si="165"/>
        <v>13685726532.836445</v>
      </c>
      <c r="BB209" s="1">
        <f t="shared" si="166"/>
        <v>13854452686.844219</v>
      </c>
      <c r="BC209" s="1">
        <f t="shared" si="167"/>
        <v>14064203279.772453</v>
      </c>
      <c r="BD209" s="1">
        <f t="shared" si="168"/>
        <v>14335332744.835098</v>
      </c>
      <c r="BE209" s="1">
        <f t="shared" si="169"/>
        <v>14525360049.816341</v>
      </c>
      <c r="BF209" s="1">
        <f t="shared" si="170"/>
        <v>14403101962.231705</v>
      </c>
      <c r="BG209" s="1">
        <f t="shared" si="171"/>
        <v>14514393901.720997</v>
      </c>
      <c r="BH209" s="1">
        <f t="shared" si="172"/>
        <v>14302197621.063595</v>
      </c>
      <c r="BI209" s="1">
        <f t="shared" si="173"/>
        <v>14672153907.61685</v>
      </c>
      <c r="BJ209" s="1">
        <f t="shared" si="174"/>
        <v>12803306629.85062</v>
      </c>
      <c r="BK209" s="1">
        <f t="shared" si="175"/>
        <v>13190435325.785318</v>
      </c>
      <c r="BL209" s="1">
        <f t="shared" si="176"/>
        <v>13487283958.325405</v>
      </c>
      <c r="BM209" s="1">
        <f t="shared" si="177"/>
        <v>13548347257.818043</v>
      </c>
      <c r="BN209" s="1">
        <f t="shared" si="178"/>
        <v>13442314861.789021</v>
      </c>
      <c r="BO209" s="1">
        <f t="shared" si="179"/>
        <v>14212627596.042496</v>
      </c>
      <c r="BP209" s="1">
        <f t="shared" si="180"/>
        <v>13674628896.141745</v>
      </c>
      <c r="BQ209" s="1">
        <f t="shared" si="181"/>
        <v>13929453776.492477</v>
      </c>
      <c r="BR209" s="1">
        <f t="shared" si="182"/>
        <v>15085817000.272047</v>
      </c>
      <c r="BS209" s="1">
        <f t="shared" si="183"/>
        <v>14642568975.679785</v>
      </c>
      <c r="BT209" s="1">
        <f t="shared" si="184"/>
        <v>14225171607.180897</v>
      </c>
      <c r="BU209" s="1">
        <f t="shared" si="185"/>
        <v>15876773442.58511</v>
      </c>
      <c r="BV209" s="1">
        <f t="shared" si="186"/>
        <v>14863811671.084208</v>
      </c>
      <c r="BW209" s="1">
        <f t="shared" si="187"/>
        <v>15339432185.614817</v>
      </c>
      <c r="BX209" s="1">
        <f t="shared" si="188"/>
        <v>15378983952.394915</v>
      </c>
    </row>
    <row r="210" spans="1:76" x14ac:dyDescent="0.2">
      <c r="A210">
        <v>208</v>
      </c>
      <c r="B210" t="s">
        <v>252</v>
      </c>
      <c r="C210" t="s">
        <v>258</v>
      </c>
      <c r="D210">
        <v>1805000</v>
      </c>
      <c r="E210">
        <v>7.5074481043899993E-2</v>
      </c>
      <c r="F210">
        <v>7.2999116586100005E-2</v>
      </c>
      <c r="G210">
        <v>7.4235007780000001E-2</v>
      </c>
      <c r="H210">
        <v>8.0932234107699993E-2</v>
      </c>
      <c r="I210">
        <v>7.8862738983000003E-2</v>
      </c>
      <c r="J210">
        <v>8.0320078528499997E-2</v>
      </c>
      <c r="K210">
        <v>8.1532016498199994E-2</v>
      </c>
      <c r="L210">
        <v>8.2785832952799995E-2</v>
      </c>
      <c r="M210">
        <v>8.4272519163800005E-2</v>
      </c>
      <c r="N210">
        <v>7.4895069807800002E-2</v>
      </c>
      <c r="O210">
        <v>7.4633012016400005E-2</v>
      </c>
      <c r="P210">
        <v>7.5832576797400006E-2</v>
      </c>
      <c r="Q210">
        <v>7.5877627894800001E-2</v>
      </c>
      <c r="R210">
        <v>7.6332897786500001E-2</v>
      </c>
      <c r="S210">
        <v>7.6891436214700001E-2</v>
      </c>
      <c r="T210">
        <v>7.6124457146200003E-2</v>
      </c>
      <c r="U210">
        <v>8.0397173011899997E-2</v>
      </c>
      <c r="V210">
        <v>7.7747089802200006E-2</v>
      </c>
      <c r="W210">
        <v>8.0611958877200005E-2</v>
      </c>
      <c r="X210">
        <v>6.9920096168199997E-2</v>
      </c>
      <c r="Y210">
        <v>7.3412190731799998E-2</v>
      </c>
      <c r="Z210">
        <v>7.2373001511900001E-2</v>
      </c>
      <c r="AA210">
        <v>7.4909346564000001E-2</v>
      </c>
      <c r="AB210">
        <v>7.4238180392500006E-2</v>
      </c>
      <c r="AC210">
        <v>7.8800555778300002E-2</v>
      </c>
      <c r="AD210">
        <v>7.3941541125099999E-2</v>
      </c>
      <c r="AE210">
        <v>7.6494225131400001E-2</v>
      </c>
      <c r="AF210">
        <v>8.2138620005600002E-2</v>
      </c>
      <c r="AG210">
        <v>8.0139239616800001E-2</v>
      </c>
      <c r="AH210">
        <v>7.9144625602400001E-2</v>
      </c>
      <c r="AI210">
        <v>8.7176887264200004E-2</v>
      </c>
      <c r="AJ210">
        <v>8.2404009040000004E-2</v>
      </c>
      <c r="AK210">
        <v>8.3108646273199999E-2</v>
      </c>
      <c r="AL210">
        <v>8.3498560347799997E-2</v>
      </c>
      <c r="AN210" s="1">
        <v>3802700000000</v>
      </c>
      <c r="AO210">
        <v>4.3595228041800001E-2</v>
      </c>
      <c r="AP210">
        <v>1.04824303121</v>
      </c>
      <c r="AQ210" s="1">
        <f t="shared" si="155"/>
        <v>12445815461.296041</v>
      </c>
      <c r="AR210" s="1">
        <f t="shared" si="156"/>
        <v>12101762426.26264</v>
      </c>
      <c r="AS210" s="1">
        <f t="shared" si="157"/>
        <v>12306647941.495516</v>
      </c>
      <c r="AT210" s="1">
        <f t="shared" si="158"/>
        <v>13416911266.90361</v>
      </c>
      <c r="AU210" s="1">
        <f t="shared" si="159"/>
        <v>13073831247.409281</v>
      </c>
      <c r="AV210" s="1">
        <f t="shared" si="160"/>
        <v>13315428375.961336</v>
      </c>
      <c r="AW210" s="1">
        <f t="shared" si="161"/>
        <v>13516342935.898205</v>
      </c>
      <c r="AX210" s="1">
        <f t="shared" si="162"/>
        <v>13724200093.207933</v>
      </c>
      <c r="AY210" s="1">
        <f t="shared" si="163"/>
        <v>13970662299.455351</v>
      </c>
      <c r="AZ210" s="1">
        <f t="shared" si="164"/>
        <v>12416072743.06296</v>
      </c>
      <c r="BA210" s="1">
        <f t="shared" si="165"/>
        <v>12372628914.126575</v>
      </c>
      <c r="BB210" s="1">
        <f t="shared" si="166"/>
        <v>12571492252.115763</v>
      </c>
      <c r="BC210" s="1">
        <f t="shared" si="167"/>
        <v>12578960803.836304</v>
      </c>
      <c r="BD210" s="1">
        <f t="shared" si="168"/>
        <v>12654435252.389191</v>
      </c>
      <c r="BE210" s="1">
        <f t="shared" si="169"/>
        <v>12747029514.897041</v>
      </c>
      <c r="BF210" s="1">
        <f t="shared" si="170"/>
        <v>12619880051.903807</v>
      </c>
      <c r="BG210" s="1">
        <f t="shared" si="171"/>
        <v>13328209066.552048</v>
      </c>
      <c r="BH210" s="1">
        <f t="shared" si="172"/>
        <v>12888879401.845892</v>
      </c>
      <c r="BI210" s="1">
        <f t="shared" si="173"/>
        <v>13363816175.732803</v>
      </c>
      <c r="BJ210" s="1">
        <f t="shared" si="174"/>
        <v>11591323734.047932</v>
      </c>
      <c r="BK210" s="1">
        <f t="shared" si="175"/>
        <v>12170241682.032764</v>
      </c>
      <c r="BL210" s="1">
        <f t="shared" si="176"/>
        <v>11997965336.190552</v>
      </c>
      <c r="BM210" s="1">
        <f t="shared" si="177"/>
        <v>12418439537.619251</v>
      </c>
      <c r="BN210" s="1">
        <f t="shared" si="178"/>
        <v>12307173895.843201</v>
      </c>
      <c r="BO210" s="1">
        <f t="shared" si="179"/>
        <v>13063522542.244396</v>
      </c>
      <c r="BP210" s="1">
        <f t="shared" si="180"/>
        <v>12257997164.558495</v>
      </c>
      <c r="BQ210" s="1">
        <f t="shared" si="181"/>
        <v>12681180030.848761</v>
      </c>
      <c r="BR210" s="1">
        <f t="shared" si="182"/>
        <v>13616905406.744469</v>
      </c>
      <c r="BS210" s="1">
        <f t="shared" si="183"/>
        <v>13285448978.275942</v>
      </c>
      <c r="BT210" s="1">
        <f t="shared" si="184"/>
        <v>13120562290.997972</v>
      </c>
      <c r="BU210" s="1">
        <f t="shared" si="185"/>
        <v>14452147204.933634</v>
      </c>
      <c r="BV210" s="1">
        <f t="shared" si="186"/>
        <v>13660901487.725201</v>
      </c>
      <c r="BW210" s="1">
        <f t="shared" si="187"/>
        <v>13777715947.840313</v>
      </c>
      <c r="BX210" s="1">
        <f t="shared" si="188"/>
        <v>13842355736.897207</v>
      </c>
    </row>
    <row r="211" spans="1:76" x14ac:dyDescent="0.2">
      <c r="A211">
        <v>209</v>
      </c>
      <c r="B211" t="s">
        <v>252</v>
      </c>
      <c r="C211" t="s">
        <v>259</v>
      </c>
      <c r="D211">
        <v>2250000</v>
      </c>
      <c r="E211">
        <v>1.09382160686E-2</v>
      </c>
      <c r="F211">
        <v>1.09337744111E-2</v>
      </c>
      <c r="G211">
        <v>1.1003889147E-2</v>
      </c>
      <c r="H211">
        <v>1.22788034746E-2</v>
      </c>
      <c r="I211">
        <v>1.2254374358400001E-2</v>
      </c>
      <c r="J211">
        <v>1.25159562579E-2</v>
      </c>
      <c r="K211">
        <v>1.3334014387500001E-2</v>
      </c>
      <c r="L211">
        <v>1.35781469183E-2</v>
      </c>
      <c r="M211">
        <v>1.3219800338E-2</v>
      </c>
      <c r="N211">
        <v>1.23654157955E-2</v>
      </c>
      <c r="O211">
        <v>1.31592034395E-2</v>
      </c>
      <c r="P211">
        <v>1.2315764410000001E-2</v>
      </c>
      <c r="Q211">
        <v>1.2438068621399999E-2</v>
      </c>
      <c r="R211">
        <v>1.3697119886500001E-2</v>
      </c>
      <c r="S211">
        <v>1.3224876518000001E-2</v>
      </c>
      <c r="T211">
        <v>1.30307126338E-2</v>
      </c>
      <c r="U211">
        <v>1.29724951947E-2</v>
      </c>
      <c r="V211">
        <v>1.38210104041E-2</v>
      </c>
      <c r="W211">
        <v>1.32079030412E-2</v>
      </c>
      <c r="X211">
        <v>1.1032601289999999E-2</v>
      </c>
      <c r="Y211">
        <v>1.16133480056E-2</v>
      </c>
      <c r="Z211">
        <v>1.2387306821600001E-2</v>
      </c>
      <c r="AA211">
        <v>1.1784669079899999E-2</v>
      </c>
      <c r="AB211">
        <v>1.19550383704E-2</v>
      </c>
      <c r="AC211">
        <v>1.31723697813E-2</v>
      </c>
      <c r="AD211">
        <v>1.2582422489500001E-2</v>
      </c>
      <c r="AE211">
        <v>1.25659249046E-2</v>
      </c>
      <c r="AF211">
        <v>1.3291501380200001E-2</v>
      </c>
      <c r="AG211">
        <v>1.30289676969E-2</v>
      </c>
      <c r="AH211">
        <v>1.30229397332E-2</v>
      </c>
      <c r="AI211">
        <v>1.51866614488E-2</v>
      </c>
      <c r="AJ211">
        <v>1.3175859655E-2</v>
      </c>
      <c r="AK211">
        <v>1.4076881601100001E-2</v>
      </c>
      <c r="AL211">
        <v>1.41016279785E-2</v>
      </c>
      <c r="AN211" s="1">
        <v>3802700000000</v>
      </c>
      <c r="AO211">
        <v>4.3595228041800001E-2</v>
      </c>
      <c r="AP211">
        <v>1.04824303121</v>
      </c>
      <c r="AQ211" s="1">
        <f t="shared" si="155"/>
        <v>1813332796.6126516</v>
      </c>
      <c r="AR211" s="1">
        <f t="shared" si="156"/>
        <v>1812596460.5258932</v>
      </c>
      <c r="AS211" s="1">
        <f t="shared" si="157"/>
        <v>1824220051.5516992</v>
      </c>
      <c r="AT211" s="1">
        <f t="shared" si="158"/>
        <v>2035574805.2528062</v>
      </c>
      <c r="AU211" s="1">
        <f t="shared" si="159"/>
        <v>2031524956.7839246</v>
      </c>
      <c r="AV211" s="1">
        <f t="shared" si="160"/>
        <v>2074889892.564014</v>
      </c>
      <c r="AW211" s="1">
        <f t="shared" si="161"/>
        <v>2210507220.5301042</v>
      </c>
      <c r="AX211" s="1">
        <f t="shared" si="162"/>
        <v>2250979407.4062176</v>
      </c>
      <c r="AY211" s="1">
        <f t="shared" si="163"/>
        <v>2191572864.0963497</v>
      </c>
      <c r="AZ211" s="1">
        <f t="shared" si="164"/>
        <v>2049933358.8865719</v>
      </c>
      <c r="BA211" s="1">
        <f t="shared" si="165"/>
        <v>2181527136.0970197</v>
      </c>
      <c r="BB211" s="1">
        <f t="shared" si="166"/>
        <v>2041702173.3660314</v>
      </c>
      <c r="BC211" s="1">
        <f t="shared" si="167"/>
        <v>2061977713.3905256</v>
      </c>
      <c r="BD211" s="1">
        <f t="shared" si="168"/>
        <v>2270702695.35321</v>
      </c>
      <c r="BE211" s="1">
        <f t="shared" si="169"/>
        <v>2192414391.0526452</v>
      </c>
      <c r="BF211" s="1">
        <f t="shared" si="170"/>
        <v>2160225985.1069741</v>
      </c>
      <c r="BG211" s="1">
        <f t="shared" si="171"/>
        <v>2150574722.8725514</v>
      </c>
      <c r="BH211" s="1">
        <f t="shared" si="172"/>
        <v>2291241212.5432572</v>
      </c>
      <c r="BI211" s="1">
        <f t="shared" si="173"/>
        <v>2189600535.304966</v>
      </c>
      <c r="BJ211" s="1">
        <f t="shared" si="174"/>
        <v>1828979938.3775218</v>
      </c>
      <c r="BK211" s="1">
        <f t="shared" si="175"/>
        <v>1925255881.3025868</v>
      </c>
      <c r="BL211" s="1">
        <f t="shared" si="176"/>
        <v>2053562443.8607285</v>
      </c>
      <c r="BM211" s="1">
        <f t="shared" si="177"/>
        <v>1953657415.9615068</v>
      </c>
      <c r="BN211" s="1">
        <f t="shared" si="178"/>
        <v>1981901164.307833</v>
      </c>
      <c r="BO211" s="1">
        <f t="shared" si="179"/>
        <v>2183709846.6274772</v>
      </c>
      <c r="BP211" s="1">
        <f t="shared" si="180"/>
        <v>2085908636.1024163</v>
      </c>
      <c r="BQ211" s="1">
        <f t="shared" si="181"/>
        <v>2083173673.5110343</v>
      </c>
      <c r="BR211" s="1">
        <f t="shared" si="182"/>
        <v>2203459432.304287</v>
      </c>
      <c r="BS211" s="1">
        <f t="shared" si="183"/>
        <v>2159936710.2116027</v>
      </c>
      <c r="BT211" s="1">
        <f t="shared" si="184"/>
        <v>2158937396.959291</v>
      </c>
      <c r="BU211" s="1">
        <f t="shared" si="185"/>
        <v>2517638260.5218315</v>
      </c>
      <c r="BV211" s="1">
        <f t="shared" si="186"/>
        <v>2184288396.4016414</v>
      </c>
      <c r="BW211" s="1">
        <f t="shared" si="187"/>
        <v>2333659430.4975152</v>
      </c>
      <c r="BX211" s="1">
        <f t="shared" si="188"/>
        <v>2337761874.3928766</v>
      </c>
    </row>
    <row r="212" spans="1:76" x14ac:dyDescent="0.2">
      <c r="A212">
        <v>210</v>
      </c>
      <c r="B212" t="s">
        <v>252</v>
      </c>
      <c r="C212" t="s">
        <v>260</v>
      </c>
      <c r="D212">
        <v>2045000</v>
      </c>
      <c r="E212">
        <v>8.7581553986800006E-3</v>
      </c>
      <c r="F212">
        <v>8.2073898710899994E-3</v>
      </c>
      <c r="G212">
        <v>8.1234742708299994E-3</v>
      </c>
      <c r="H212">
        <v>9.7749777005000007E-3</v>
      </c>
      <c r="I212">
        <v>9.4132998770800006E-3</v>
      </c>
      <c r="J212">
        <v>9.5124440172699998E-3</v>
      </c>
      <c r="K212">
        <v>9.7180293063700001E-3</v>
      </c>
      <c r="L212">
        <v>9.9973778357800008E-3</v>
      </c>
      <c r="M212">
        <v>1.00456015456E-2</v>
      </c>
      <c r="N212">
        <v>9.1196745914799999E-3</v>
      </c>
      <c r="O212">
        <v>9.0313173337399997E-3</v>
      </c>
      <c r="P212">
        <v>9.1769402468599992E-3</v>
      </c>
      <c r="Q212">
        <v>8.9013988524299995E-3</v>
      </c>
      <c r="R212">
        <v>9.54940495273E-3</v>
      </c>
      <c r="S212">
        <v>9.4673929199699993E-3</v>
      </c>
      <c r="T212">
        <v>9.6897930552499994E-3</v>
      </c>
      <c r="U212">
        <v>9.3028929625600006E-3</v>
      </c>
      <c r="V212">
        <v>9.0111712444599992E-3</v>
      </c>
      <c r="W212">
        <v>9.3738008516200001E-3</v>
      </c>
      <c r="X212">
        <v>8.0248060225099997E-3</v>
      </c>
      <c r="Y212">
        <v>8.4978425441900006E-3</v>
      </c>
      <c r="Z212">
        <v>8.5854066488100008E-3</v>
      </c>
      <c r="AA212">
        <v>8.9415324003800003E-3</v>
      </c>
      <c r="AB212">
        <v>8.62918870112E-3</v>
      </c>
      <c r="AC212">
        <v>9.3587309423200007E-3</v>
      </c>
      <c r="AD212">
        <v>8.9562850484399999E-3</v>
      </c>
      <c r="AE212">
        <v>9.2516552709100003E-3</v>
      </c>
      <c r="AF212">
        <v>9.9475678197499997E-3</v>
      </c>
      <c r="AG212">
        <v>9.4949946485999998E-3</v>
      </c>
      <c r="AH212">
        <v>9.4359840563500007E-3</v>
      </c>
      <c r="AI212">
        <v>1.0745797121299999E-2</v>
      </c>
      <c r="AJ212">
        <v>9.7913166548000002E-3</v>
      </c>
      <c r="AK212">
        <v>1.01466492533E-2</v>
      </c>
      <c r="AL212">
        <v>1.0210418764200001E-2</v>
      </c>
      <c r="AN212" s="1">
        <v>3802700000000</v>
      </c>
      <c r="AO212">
        <v>4.3595228041800001E-2</v>
      </c>
      <c r="AP212">
        <v>1.04824303121</v>
      </c>
      <c r="AQ212" s="1">
        <f t="shared" si="155"/>
        <v>1451923268.168654</v>
      </c>
      <c r="AR212" s="1">
        <f t="shared" si="156"/>
        <v>1360617593.8101435</v>
      </c>
      <c r="AS212" s="1">
        <f t="shared" si="157"/>
        <v>1346706101.3743966</v>
      </c>
      <c r="AT212" s="1">
        <f t="shared" si="158"/>
        <v>1620491635.8671513</v>
      </c>
      <c r="AU212" s="1">
        <f t="shared" si="159"/>
        <v>1560532840.4930434</v>
      </c>
      <c r="AV212" s="1">
        <f t="shared" si="160"/>
        <v>1576968913.7860715</v>
      </c>
      <c r="AW212" s="1">
        <f t="shared" si="161"/>
        <v>1611050755.3668294</v>
      </c>
      <c r="AX212" s="1">
        <f t="shared" si="162"/>
        <v>1657361035.4790325</v>
      </c>
      <c r="AY212" s="1">
        <f t="shared" si="163"/>
        <v>1665355541.5339973</v>
      </c>
      <c r="AZ212" s="1">
        <f t="shared" si="164"/>
        <v>1511855765.8262064</v>
      </c>
      <c r="BA212" s="1">
        <f t="shared" si="165"/>
        <v>1497207937.3070166</v>
      </c>
      <c r="BB212" s="1">
        <f t="shared" si="166"/>
        <v>1521349241.7612967</v>
      </c>
      <c r="BC212" s="1">
        <f t="shared" si="167"/>
        <v>1475670106.8629994</v>
      </c>
      <c r="BD212" s="1">
        <f t="shared" si="168"/>
        <v>1583096281.9092431</v>
      </c>
      <c r="BE212" s="1">
        <f t="shared" si="169"/>
        <v>1569500362.0821068</v>
      </c>
      <c r="BF212" s="1">
        <f t="shared" si="170"/>
        <v>1606369761.6939881</v>
      </c>
      <c r="BG212" s="1">
        <f t="shared" si="171"/>
        <v>1542229629.273195</v>
      </c>
      <c r="BH212" s="1">
        <f t="shared" si="172"/>
        <v>1493868127.2149687</v>
      </c>
      <c r="BI212" s="1">
        <f t="shared" si="173"/>
        <v>1553984708.8917241</v>
      </c>
      <c r="BJ212" s="1">
        <f t="shared" si="174"/>
        <v>1330348921.232692</v>
      </c>
      <c r="BK212" s="1">
        <f t="shared" si="175"/>
        <v>1408768714.1292958</v>
      </c>
      <c r="BL212" s="1">
        <f t="shared" si="176"/>
        <v>1423285054.0623934</v>
      </c>
      <c r="BM212" s="1">
        <f t="shared" si="177"/>
        <v>1482323429.3321977</v>
      </c>
      <c r="BN212" s="1">
        <f t="shared" si="178"/>
        <v>1430543224.0289421</v>
      </c>
      <c r="BO212" s="1">
        <f t="shared" si="179"/>
        <v>1551486425.752656</v>
      </c>
      <c r="BP212" s="1">
        <f t="shared" si="180"/>
        <v>1484769117.0381553</v>
      </c>
      <c r="BQ212" s="1">
        <f t="shared" si="181"/>
        <v>1533735466.5953896</v>
      </c>
      <c r="BR212" s="1">
        <f t="shared" si="182"/>
        <v>1649103552.2568564</v>
      </c>
      <c r="BS212" s="1">
        <f t="shared" si="183"/>
        <v>1574076164.887069</v>
      </c>
      <c r="BT212" s="1">
        <f t="shared" si="184"/>
        <v>1564293414.0615811</v>
      </c>
      <c r="BU212" s="1">
        <f t="shared" si="185"/>
        <v>1781433665.5623512</v>
      </c>
      <c r="BV212" s="1">
        <f t="shared" si="186"/>
        <v>1623200300.7452931</v>
      </c>
      <c r="BW212" s="1">
        <f t="shared" si="187"/>
        <v>1682107187.4372942</v>
      </c>
      <c r="BX212" s="1">
        <f t="shared" si="188"/>
        <v>1692678869.767731</v>
      </c>
    </row>
    <row r="213" spans="1:76" x14ac:dyDescent="0.2">
      <c r="A213">
        <v>211</v>
      </c>
      <c r="B213" t="s">
        <v>252</v>
      </c>
      <c r="C213" t="s">
        <v>261</v>
      </c>
      <c r="D213">
        <v>2544000</v>
      </c>
      <c r="E213">
        <v>2.8548436195500002E-2</v>
      </c>
      <c r="F213">
        <v>3.2409981482999999E-2</v>
      </c>
      <c r="G213">
        <v>3.7555165782499997E-2</v>
      </c>
      <c r="H213">
        <v>2.8133775743600001E-2</v>
      </c>
      <c r="I213">
        <v>3.4501843525799998E-2</v>
      </c>
      <c r="J213">
        <v>3.4053870642800001E-2</v>
      </c>
      <c r="K213">
        <v>3.1103182399999998E-2</v>
      </c>
      <c r="L213">
        <v>3.6295321364200002E-2</v>
      </c>
      <c r="M213">
        <v>3.8199999270300003E-2</v>
      </c>
      <c r="N213">
        <v>2.5993531360399998E-2</v>
      </c>
      <c r="O213">
        <v>3.2186312302800002E-2</v>
      </c>
      <c r="P213">
        <v>3.1893638800900001E-2</v>
      </c>
      <c r="Q213">
        <v>3.4216625663299999E-2</v>
      </c>
      <c r="R213">
        <v>3.3908564990900003E-2</v>
      </c>
      <c r="S213">
        <v>3.36041528228E-2</v>
      </c>
      <c r="T213">
        <v>2.8098718375600001E-2</v>
      </c>
      <c r="U213">
        <v>3.5086556007000003E-2</v>
      </c>
      <c r="V213">
        <v>3.5280719891199998E-2</v>
      </c>
      <c r="W213">
        <v>3.3096852086299998E-2</v>
      </c>
      <c r="X213">
        <v>2.6567298328500001E-2</v>
      </c>
      <c r="Y213">
        <v>2.7929776760699999E-2</v>
      </c>
      <c r="Z213">
        <v>3.0042578045899999E-2</v>
      </c>
      <c r="AA213">
        <v>2.9525124949399999E-2</v>
      </c>
      <c r="AB213">
        <v>2.8599197995299998E-2</v>
      </c>
      <c r="AC213">
        <v>2.9717543896700001E-2</v>
      </c>
      <c r="AD213">
        <v>2.9474204519E-2</v>
      </c>
      <c r="AE213">
        <v>2.96915284743E-2</v>
      </c>
      <c r="AF213">
        <v>3.11265011018E-2</v>
      </c>
      <c r="AG213">
        <v>3.1240239259400001E-2</v>
      </c>
      <c r="AH213">
        <v>3.1892211125300003E-2</v>
      </c>
      <c r="AI213">
        <v>3.5304197223600002E-2</v>
      </c>
      <c r="AJ213">
        <v>3.4203300690900003E-2</v>
      </c>
      <c r="AK213">
        <v>3.5867177309199999E-2</v>
      </c>
      <c r="AL213">
        <v>3.5102101808199997E-2</v>
      </c>
      <c r="AN213" s="1">
        <v>3802700000000</v>
      </c>
      <c r="AO213">
        <v>4.3595228041800001E-2</v>
      </c>
      <c r="AP213">
        <v>1.04824303121</v>
      </c>
      <c r="AQ213" s="1">
        <f t="shared" si="155"/>
        <v>4732747581.5651646</v>
      </c>
      <c r="AR213" s="1">
        <f t="shared" si="156"/>
        <v>5372912913.0518923</v>
      </c>
      <c r="AS213" s="1">
        <f t="shared" si="157"/>
        <v>6225879372.7000046</v>
      </c>
      <c r="AT213" s="1">
        <f t="shared" si="158"/>
        <v>4664005348.6294842</v>
      </c>
      <c r="AU213" s="1">
        <f t="shared" si="159"/>
        <v>5719700910.6932554</v>
      </c>
      <c r="AV213" s="1">
        <f t="shared" si="160"/>
        <v>5645436157.1317558</v>
      </c>
      <c r="AW213" s="1">
        <f t="shared" si="161"/>
        <v>5156272318.1938553</v>
      </c>
      <c r="AX213" s="1">
        <f t="shared" si="162"/>
        <v>6017022902.1379662</v>
      </c>
      <c r="AY213" s="1">
        <f t="shared" si="163"/>
        <v>6332779593.3985653</v>
      </c>
      <c r="AZ213" s="1">
        <f t="shared" si="164"/>
        <v>4309196547.2232313</v>
      </c>
      <c r="BA213" s="1">
        <f t="shared" si="165"/>
        <v>5335833131.7142</v>
      </c>
      <c r="BB213" s="1">
        <f t="shared" si="166"/>
        <v>5287313843.343379</v>
      </c>
      <c r="BC213" s="1">
        <f t="shared" si="167"/>
        <v>5672417615.0436382</v>
      </c>
      <c r="BD213" s="1">
        <f t="shared" si="168"/>
        <v>5621347448.1072712</v>
      </c>
      <c r="BE213" s="1">
        <f t="shared" si="169"/>
        <v>5570882128.6583061</v>
      </c>
      <c r="BF213" s="1">
        <f t="shared" si="170"/>
        <v>4658193553.1082926</v>
      </c>
      <c r="BG213" s="1">
        <f t="shared" si="171"/>
        <v>5816634296.5487823</v>
      </c>
      <c r="BH213" s="1">
        <f t="shared" si="172"/>
        <v>5848822702.4944525</v>
      </c>
      <c r="BI213" s="1">
        <f t="shared" si="173"/>
        <v>5486782028.8365488</v>
      </c>
      <c r="BJ213" s="1">
        <f t="shared" si="174"/>
        <v>4404315390.5833902</v>
      </c>
      <c r="BK213" s="1">
        <f t="shared" si="175"/>
        <v>4630186484.2142792</v>
      </c>
      <c r="BL213" s="1">
        <f t="shared" si="176"/>
        <v>4980445780.533783</v>
      </c>
      <c r="BM213" s="1">
        <f t="shared" si="177"/>
        <v>4894662626.7994356</v>
      </c>
      <c r="BN213" s="1">
        <f t="shared" si="178"/>
        <v>4741162851.0949612</v>
      </c>
      <c r="BO213" s="1">
        <f t="shared" si="179"/>
        <v>4926561757.8497372</v>
      </c>
      <c r="BP213" s="1">
        <f t="shared" si="180"/>
        <v>4886221059.5563993</v>
      </c>
      <c r="BQ213" s="1">
        <f t="shared" si="181"/>
        <v>4922248932.2153006</v>
      </c>
      <c r="BR213" s="1">
        <f t="shared" si="182"/>
        <v>5160138082.6369038</v>
      </c>
      <c r="BS213" s="1">
        <f t="shared" si="183"/>
        <v>5178993545.914361</v>
      </c>
      <c r="BT213" s="1">
        <f t="shared" si="184"/>
        <v>5287077163.8910656</v>
      </c>
      <c r="BU213" s="1">
        <f t="shared" si="185"/>
        <v>5852714764.6507406</v>
      </c>
      <c r="BV213" s="1">
        <f t="shared" si="186"/>
        <v>5670208606.7999411</v>
      </c>
      <c r="BW213" s="1">
        <f t="shared" si="187"/>
        <v>5946045363.2287722</v>
      </c>
      <c r="BX213" s="1">
        <f t="shared" si="188"/>
        <v>5819211472.8441467</v>
      </c>
    </row>
    <row r="214" spans="1:76" x14ac:dyDescent="0.2">
      <c r="A214">
        <v>212</v>
      </c>
      <c r="B214" t="s">
        <v>252</v>
      </c>
      <c r="C214" t="s">
        <v>262</v>
      </c>
      <c r="D214">
        <v>11294000</v>
      </c>
      <c r="E214">
        <v>7.5074481043899993E-2</v>
      </c>
      <c r="F214">
        <v>7.2999116586100005E-2</v>
      </c>
      <c r="G214">
        <v>7.4235007780000001E-2</v>
      </c>
      <c r="H214">
        <v>8.0932234107699993E-2</v>
      </c>
      <c r="I214">
        <v>7.8862738983000003E-2</v>
      </c>
      <c r="J214">
        <v>8.0320078528499997E-2</v>
      </c>
      <c r="K214">
        <v>8.1532016498199994E-2</v>
      </c>
      <c r="L214">
        <v>8.2785832952799995E-2</v>
      </c>
      <c r="M214">
        <v>8.4272519163800005E-2</v>
      </c>
      <c r="N214">
        <v>7.4895069807800002E-2</v>
      </c>
      <c r="O214">
        <v>7.4633012016400005E-2</v>
      </c>
      <c r="P214">
        <v>7.5832576797400006E-2</v>
      </c>
      <c r="Q214">
        <v>7.5877627894800001E-2</v>
      </c>
      <c r="R214">
        <v>7.6332897786500001E-2</v>
      </c>
      <c r="S214">
        <v>7.6891436214700001E-2</v>
      </c>
      <c r="T214">
        <v>7.6124457146200003E-2</v>
      </c>
      <c r="U214">
        <v>8.0397173011899997E-2</v>
      </c>
      <c r="V214">
        <v>7.7747089802200006E-2</v>
      </c>
      <c r="W214">
        <v>8.0611958877200005E-2</v>
      </c>
      <c r="X214">
        <v>6.9920096168199997E-2</v>
      </c>
      <c r="Y214">
        <v>7.3412190731799998E-2</v>
      </c>
      <c r="Z214">
        <v>7.2373001511900001E-2</v>
      </c>
      <c r="AA214">
        <v>7.4909346564000001E-2</v>
      </c>
      <c r="AB214">
        <v>7.4238180392500006E-2</v>
      </c>
      <c r="AC214">
        <v>7.8800555778300002E-2</v>
      </c>
      <c r="AD214">
        <v>7.3941541125099999E-2</v>
      </c>
      <c r="AE214">
        <v>7.6494225131400001E-2</v>
      </c>
      <c r="AF214">
        <v>8.2138620005600002E-2</v>
      </c>
      <c r="AG214">
        <v>8.0139239616800001E-2</v>
      </c>
      <c r="AH214">
        <v>7.9144625602400001E-2</v>
      </c>
      <c r="AI214">
        <v>8.7176887264200004E-2</v>
      </c>
      <c r="AJ214">
        <v>8.2404009040000004E-2</v>
      </c>
      <c r="AK214">
        <v>8.3108646273199999E-2</v>
      </c>
      <c r="AL214">
        <v>8.3498560347799997E-2</v>
      </c>
      <c r="AN214" s="1">
        <v>3802700000000</v>
      </c>
      <c r="AO214">
        <v>4.3595228041800001E-2</v>
      </c>
      <c r="AP214">
        <v>1.04824303121</v>
      </c>
      <c r="AQ214" s="1">
        <f t="shared" si="155"/>
        <v>12445815461.296041</v>
      </c>
      <c r="AR214" s="1">
        <f t="shared" si="156"/>
        <v>12101762426.26264</v>
      </c>
      <c r="AS214" s="1">
        <f t="shared" si="157"/>
        <v>12306647941.495516</v>
      </c>
      <c r="AT214" s="1">
        <f t="shared" si="158"/>
        <v>13416911266.90361</v>
      </c>
      <c r="AU214" s="1">
        <f t="shared" si="159"/>
        <v>13073831247.409281</v>
      </c>
      <c r="AV214" s="1">
        <f t="shared" si="160"/>
        <v>13315428375.961336</v>
      </c>
      <c r="AW214" s="1">
        <f t="shared" si="161"/>
        <v>13516342935.898205</v>
      </c>
      <c r="AX214" s="1">
        <f t="shared" si="162"/>
        <v>13724200093.207933</v>
      </c>
      <c r="AY214" s="1">
        <f t="shared" si="163"/>
        <v>13970662299.455351</v>
      </c>
      <c r="AZ214" s="1">
        <f t="shared" si="164"/>
        <v>12416072743.06296</v>
      </c>
      <c r="BA214" s="1">
        <f t="shared" si="165"/>
        <v>12372628914.126575</v>
      </c>
      <c r="BB214" s="1">
        <f t="shared" si="166"/>
        <v>12571492252.115763</v>
      </c>
      <c r="BC214" s="1">
        <f t="shared" si="167"/>
        <v>12578960803.836304</v>
      </c>
      <c r="BD214" s="1">
        <f t="shared" si="168"/>
        <v>12654435252.389191</v>
      </c>
      <c r="BE214" s="1">
        <f t="shared" si="169"/>
        <v>12747029514.897041</v>
      </c>
      <c r="BF214" s="1">
        <f t="shared" si="170"/>
        <v>12619880051.903807</v>
      </c>
      <c r="BG214" s="1">
        <f t="shared" si="171"/>
        <v>13328209066.552048</v>
      </c>
      <c r="BH214" s="1">
        <f t="shared" si="172"/>
        <v>12888879401.845892</v>
      </c>
      <c r="BI214" s="1">
        <f t="shared" si="173"/>
        <v>13363816175.732803</v>
      </c>
      <c r="BJ214" s="1">
        <f t="shared" si="174"/>
        <v>11591323734.047932</v>
      </c>
      <c r="BK214" s="1">
        <f t="shared" si="175"/>
        <v>12170241682.032764</v>
      </c>
      <c r="BL214" s="1">
        <f t="shared" si="176"/>
        <v>11997965336.190552</v>
      </c>
      <c r="BM214" s="1">
        <f t="shared" si="177"/>
        <v>12418439537.619251</v>
      </c>
      <c r="BN214" s="1">
        <f t="shared" si="178"/>
        <v>12307173895.843201</v>
      </c>
      <c r="BO214" s="1">
        <f t="shared" si="179"/>
        <v>13063522542.244396</v>
      </c>
      <c r="BP214" s="1">
        <f t="shared" si="180"/>
        <v>12257997164.558495</v>
      </c>
      <c r="BQ214" s="1">
        <f t="shared" si="181"/>
        <v>12681180030.848761</v>
      </c>
      <c r="BR214" s="1">
        <f t="shared" si="182"/>
        <v>13616905406.744469</v>
      </c>
      <c r="BS214" s="1">
        <f t="shared" si="183"/>
        <v>13285448978.275942</v>
      </c>
      <c r="BT214" s="1">
        <f t="shared" si="184"/>
        <v>13120562290.997972</v>
      </c>
      <c r="BU214" s="1">
        <f t="shared" si="185"/>
        <v>14452147204.933634</v>
      </c>
      <c r="BV214" s="1">
        <f t="shared" si="186"/>
        <v>13660901487.725201</v>
      </c>
      <c r="BW214" s="1">
        <f t="shared" si="187"/>
        <v>13777715947.840313</v>
      </c>
      <c r="BX214" s="1">
        <f t="shared" si="188"/>
        <v>13842355736.897207</v>
      </c>
    </row>
    <row r="215" spans="1:76" x14ac:dyDescent="0.2">
      <c r="A215">
        <v>213</v>
      </c>
      <c r="B215" t="s">
        <v>252</v>
      </c>
      <c r="C215" t="s">
        <v>263</v>
      </c>
      <c r="D215">
        <v>35676000</v>
      </c>
      <c r="E215">
        <v>0.18136699306000001</v>
      </c>
      <c r="F215">
        <v>0.17014514543500001</v>
      </c>
      <c r="G215">
        <v>0.174598541582</v>
      </c>
      <c r="H215">
        <v>0.184585925688</v>
      </c>
      <c r="I215">
        <v>0.18649599703600001</v>
      </c>
      <c r="J215">
        <v>0.185334503604</v>
      </c>
      <c r="K215">
        <v>0.19292989652699999</v>
      </c>
      <c r="L215">
        <v>0.19687726098200001</v>
      </c>
      <c r="M215">
        <v>0.19558822852900001</v>
      </c>
      <c r="N215">
        <v>0.18230798992300001</v>
      </c>
      <c r="O215">
        <v>0.18344695780600001</v>
      </c>
      <c r="P215">
        <v>0.181603669951</v>
      </c>
      <c r="Q215">
        <v>0.18509782671300001</v>
      </c>
      <c r="R215">
        <v>0.18730961350799999</v>
      </c>
      <c r="S215">
        <v>0.18230735540099999</v>
      </c>
      <c r="T215">
        <v>0.18794952944599999</v>
      </c>
      <c r="U215">
        <v>0.18858008617800001</v>
      </c>
      <c r="V215">
        <v>0.186027560802</v>
      </c>
      <c r="W215">
        <v>0.18783563265799999</v>
      </c>
      <c r="X215">
        <v>0.16287764201300001</v>
      </c>
      <c r="Y215">
        <v>0.16525805316100001</v>
      </c>
      <c r="Z215">
        <v>0.17284805264299999</v>
      </c>
      <c r="AA215">
        <v>0.177164709191</v>
      </c>
      <c r="AB215">
        <v>0.17503604484400001</v>
      </c>
      <c r="AC215">
        <v>0.18329562419000001</v>
      </c>
      <c r="AD215">
        <v>0.17532713203899999</v>
      </c>
      <c r="AE215">
        <v>0.17961095204899999</v>
      </c>
      <c r="AF215">
        <v>0.19221558282599999</v>
      </c>
      <c r="AG215">
        <v>0.189098332427</v>
      </c>
      <c r="AH215">
        <v>0.18570680968</v>
      </c>
      <c r="AI215">
        <v>0.20197136622100001</v>
      </c>
      <c r="AJ215">
        <v>0.18515033345000001</v>
      </c>
      <c r="AK215">
        <v>0.195132958637</v>
      </c>
      <c r="AL215">
        <v>0.19519799719299999</v>
      </c>
      <c r="AN215" s="1">
        <v>3802700000000</v>
      </c>
      <c r="AO215">
        <v>4.3595228041800001E-2</v>
      </c>
      <c r="AP215">
        <v>1.04824303121</v>
      </c>
      <c r="AQ215" s="1">
        <f t="shared" si="155"/>
        <v>30066942788.122387</v>
      </c>
      <c r="AR215" s="1">
        <f t="shared" si="156"/>
        <v>28206589673.009094</v>
      </c>
      <c r="AS215" s="1">
        <f t="shared" si="157"/>
        <v>28944871787.662647</v>
      </c>
      <c r="AT215" s="1">
        <f t="shared" si="158"/>
        <v>30600576066.879337</v>
      </c>
      <c r="AU215" s="1">
        <f t="shared" si="159"/>
        <v>30917226880.638756</v>
      </c>
      <c r="AV215" s="1">
        <f t="shared" si="160"/>
        <v>30724674994.656002</v>
      </c>
      <c r="AW215" s="1">
        <f t="shared" si="161"/>
        <v>31983835995.321655</v>
      </c>
      <c r="AX215" s="1">
        <f t="shared" si="162"/>
        <v>32638228391.809639</v>
      </c>
      <c r="AY215" s="1">
        <f t="shared" si="163"/>
        <v>32424533141.298637</v>
      </c>
      <c r="AZ215" s="1">
        <f t="shared" si="164"/>
        <v>30222940846.89962</v>
      </c>
      <c r="BA215" s="1">
        <f t="shared" si="165"/>
        <v>30411758456.972366</v>
      </c>
      <c r="BB215" s="1">
        <f t="shared" si="166"/>
        <v>30106178982.210987</v>
      </c>
      <c r="BC215" s="1">
        <f t="shared" si="167"/>
        <v>30685438800.567402</v>
      </c>
      <c r="BD215" s="1">
        <f t="shared" si="168"/>
        <v>31052107872.501507</v>
      </c>
      <c r="BE215" s="1">
        <f t="shared" si="169"/>
        <v>30222835656.112968</v>
      </c>
      <c r="BF215" s="1">
        <f t="shared" si="170"/>
        <v>31158192863.890701</v>
      </c>
      <c r="BG215" s="1">
        <f t="shared" si="171"/>
        <v>31262726290.099285</v>
      </c>
      <c r="BH215" s="1">
        <f t="shared" si="172"/>
        <v>30839569721.472519</v>
      </c>
      <c r="BI215" s="1">
        <f t="shared" si="173"/>
        <v>31139311102.933159</v>
      </c>
      <c r="BJ215" s="1">
        <f t="shared" si="174"/>
        <v>27001786054.031582</v>
      </c>
      <c r="BK215" s="1">
        <f t="shared" si="175"/>
        <v>27396409599.317177</v>
      </c>
      <c r="BL215" s="1">
        <f t="shared" si="176"/>
        <v>28654676477.633209</v>
      </c>
      <c r="BM215" s="1">
        <f t="shared" si="177"/>
        <v>29370289959.860119</v>
      </c>
      <c r="BN215" s="1">
        <f t="shared" si="178"/>
        <v>29017400891.91824</v>
      </c>
      <c r="BO215" s="1">
        <f t="shared" si="179"/>
        <v>30386670434.629261</v>
      </c>
      <c r="BP215" s="1">
        <f t="shared" si="180"/>
        <v>29065657203.007458</v>
      </c>
      <c r="BQ215" s="1">
        <f t="shared" si="181"/>
        <v>29775827057.963772</v>
      </c>
      <c r="BR215" s="1">
        <f t="shared" si="182"/>
        <v>31865417374.499985</v>
      </c>
      <c r="BS215" s="1">
        <f t="shared" si="183"/>
        <v>31348640932.316936</v>
      </c>
      <c r="BT215" s="1">
        <f t="shared" si="184"/>
        <v>30786395737.211731</v>
      </c>
      <c r="BU215" s="1">
        <f t="shared" si="185"/>
        <v>33482726986.58437</v>
      </c>
      <c r="BV215" s="1">
        <f t="shared" si="186"/>
        <v>30694143345.042309</v>
      </c>
      <c r="BW215" s="1">
        <f t="shared" si="187"/>
        <v>32349058692.696022</v>
      </c>
      <c r="BX215" s="1">
        <f t="shared" si="188"/>
        <v>32359840756.782104</v>
      </c>
    </row>
    <row r="216" spans="1:76" x14ac:dyDescent="0.2">
      <c r="A216">
        <v>214</v>
      </c>
      <c r="B216" t="s">
        <v>264</v>
      </c>
      <c r="C216" t="s">
        <v>265</v>
      </c>
      <c r="D216">
        <v>1576614</v>
      </c>
      <c r="E216">
        <v>9.8475137966499999E-3</v>
      </c>
      <c r="F216">
        <v>9.9950172166699998E-3</v>
      </c>
      <c r="G216">
        <v>9.9650653752199995E-3</v>
      </c>
      <c r="H216">
        <v>1.1078045726299999E-2</v>
      </c>
      <c r="I216">
        <v>1.14454884005E-2</v>
      </c>
      <c r="J216">
        <v>1.1576700023900001E-2</v>
      </c>
      <c r="K216">
        <v>1.21541815528E-2</v>
      </c>
      <c r="L216">
        <v>1.24362802771E-2</v>
      </c>
      <c r="M216">
        <v>1.32305680223E-2</v>
      </c>
      <c r="N216">
        <v>1.0709099194E-2</v>
      </c>
      <c r="O216">
        <v>1.1172663468100001E-2</v>
      </c>
      <c r="P216">
        <v>1.1424309064900001E-2</v>
      </c>
      <c r="Q216">
        <v>1.18388726277E-2</v>
      </c>
      <c r="R216">
        <v>1.1975849040699999E-2</v>
      </c>
      <c r="S216">
        <v>1.2290907322700001E-2</v>
      </c>
      <c r="T216">
        <v>1.17334772358E-2</v>
      </c>
      <c r="U216">
        <v>1.2651331992199999E-2</v>
      </c>
      <c r="V216">
        <v>1.2860869560900001E-2</v>
      </c>
      <c r="W216">
        <v>1.29661396312E-2</v>
      </c>
      <c r="X216">
        <v>1.09843052351E-2</v>
      </c>
      <c r="Y216">
        <v>1.12207869289E-2</v>
      </c>
      <c r="Z216">
        <v>1.1240086441799999E-2</v>
      </c>
      <c r="AA216">
        <v>1.12080041346E-2</v>
      </c>
      <c r="AB216">
        <v>1.06372899674E-2</v>
      </c>
      <c r="AC216">
        <v>1.2121973924100001E-2</v>
      </c>
      <c r="AD216">
        <v>1.14283193533E-2</v>
      </c>
      <c r="AE216">
        <v>1.14068893747E-2</v>
      </c>
      <c r="AF216">
        <v>1.2760862994E-2</v>
      </c>
      <c r="AG216">
        <v>1.2788433726700001E-2</v>
      </c>
      <c r="AH216">
        <v>1.3372431974200001E-2</v>
      </c>
      <c r="AI216">
        <v>1.54899895682E-2</v>
      </c>
      <c r="AJ216">
        <v>1.51768111089E-2</v>
      </c>
      <c r="AK216">
        <v>1.5724716760799999E-2</v>
      </c>
      <c r="AL216">
        <v>1.59119471003E-2</v>
      </c>
      <c r="AN216" s="1">
        <v>1645520000000</v>
      </c>
      <c r="AO216">
        <v>1.41779092708</v>
      </c>
      <c r="AP216">
        <v>-0.29391827782399998</v>
      </c>
      <c r="AQ216" s="1">
        <f t="shared" si="155"/>
        <v>22974282443.652035</v>
      </c>
      <c r="AR216" s="1">
        <f t="shared" si="156"/>
        <v>23318408413.203552</v>
      </c>
      <c r="AS216" s="1">
        <f t="shared" si="157"/>
        <v>23248530667.471031</v>
      </c>
      <c r="AT216" s="1">
        <f t="shared" si="158"/>
        <v>25845117528.679134</v>
      </c>
      <c r="AU216" s="1">
        <f t="shared" si="159"/>
        <v>26702362509.822838</v>
      </c>
      <c r="AV216" s="1">
        <f t="shared" si="160"/>
        <v>27008479663.66803</v>
      </c>
      <c r="AW216" s="1">
        <f t="shared" si="161"/>
        <v>28355745991.4851</v>
      </c>
      <c r="AX216" s="1">
        <f t="shared" si="162"/>
        <v>29013883253.630077</v>
      </c>
      <c r="AY216" s="1">
        <f t="shared" si="163"/>
        <v>30866959205.243786</v>
      </c>
      <c r="AZ216" s="1">
        <f t="shared" si="164"/>
        <v>24984364041.585804</v>
      </c>
      <c r="BA216" s="1">
        <f t="shared" si="165"/>
        <v>26065861035.028244</v>
      </c>
      <c r="BB216" s="1">
        <f t="shared" si="166"/>
        <v>26652951049.418613</v>
      </c>
      <c r="BC216" s="1">
        <f t="shared" si="167"/>
        <v>27620129220.405678</v>
      </c>
      <c r="BD216" s="1">
        <f t="shared" si="168"/>
        <v>27939695647.563248</v>
      </c>
      <c r="BE216" s="1">
        <f t="shared" si="169"/>
        <v>28674727667.45665</v>
      </c>
      <c r="BF216" s="1">
        <f t="shared" si="170"/>
        <v>27374241420.523266</v>
      </c>
      <c r="BG216" s="1">
        <f t="shared" si="171"/>
        <v>29515599620.291061</v>
      </c>
      <c r="BH216" s="1">
        <f t="shared" si="172"/>
        <v>30004451465.05899</v>
      </c>
      <c r="BI216" s="1">
        <f t="shared" si="173"/>
        <v>30250046889.231743</v>
      </c>
      <c r="BJ216" s="1">
        <f t="shared" si="174"/>
        <v>25626420650.89785</v>
      </c>
      <c r="BK216" s="1">
        <f t="shared" si="175"/>
        <v>26178133229.149094</v>
      </c>
      <c r="BL216" s="1">
        <f t="shared" si="176"/>
        <v>26223159056.941315</v>
      </c>
      <c r="BM216" s="1">
        <f t="shared" si="177"/>
        <v>26148310927.52742</v>
      </c>
      <c r="BN216" s="1">
        <f t="shared" si="178"/>
        <v>24816832877.066914</v>
      </c>
      <c r="BO216" s="1">
        <f t="shared" si="179"/>
        <v>28280605486.594841</v>
      </c>
      <c r="BP216" s="1">
        <f t="shared" si="180"/>
        <v>26662307065.595345</v>
      </c>
      <c r="BQ216" s="1">
        <f t="shared" si="181"/>
        <v>26612310854.238392</v>
      </c>
      <c r="BR216" s="1">
        <f t="shared" si="182"/>
        <v>29771135811.82658</v>
      </c>
      <c r="BS216" s="1">
        <f t="shared" si="183"/>
        <v>29835458422.924999</v>
      </c>
      <c r="BT216" s="1">
        <f t="shared" si="184"/>
        <v>31197928276.912621</v>
      </c>
      <c r="BU216" s="1">
        <f t="shared" si="185"/>
        <v>36138197187.407173</v>
      </c>
      <c r="BV216" s="1">
        <f t="shared" si="186"/>
        <v>35407550800.125786</v>
      </c>
      <c r="BW216" s="1">
        <f t="shared" si="187"/>
        <v>36685816508.522766</v>
      </c>
      <c r="BX216" s="1">
        <f t="shared" si="188"/>
        <v>37122625513.365921</v>
      </c>
    </row>
    <row r="217" spans="1:76" x14ac:dyDescent="0.2">
      <c r="A217">
        <v>215</v>
      </c>
      <c r="B217" t="s">
        <v>264</v>
      </c>
      <c r="C217" t="s">
        <v>266</v>
      </c>
      <c r="D217">
        <v>4841638</v>
      </c>
      <c r="E217">
        <v>9.4231751558599992E-3</v>
      </c>
      <c r="F217">
        <v>9.32053683726E-3</v>
      </c>
      <c r="G217">
        <v>9.2376993176000004E-3</v>
      </c>
      <c r="H217">
        <v>1.06410496128E-2</v>
      </c>
      <c r="I217">
        <v>1.07459437186E-2</v>
      </c>
      <c r="J217">
        <v>1.08039675788E-2</v>
      </c>
      <c r="K217">
        <v>1.13660345617E-2</v>
      </c>
      <c r="L217">
        <v>1.1549379934200001E-2</v>
      </c>
      <c r="M217">
        <v>1.19896344071E-2</v>
      </c>
      <c r="N217">
        <v>9.9214534889299991E-3</v>
      </c>
      <c r="O217">
        <v>9.9921348218900002E-3</v>
      </c>
      <c r="P217">
        <v>1.0287517626500001E-2</v>
      </c>
      <c r="Q217">
        <v>1.0814369264299999E-2</v>
      </c>
      <c r="R217">
        <v>1.0966760223400001E-2</v>
      </c>
      <c r="S217">
        <v>1.09539774291E-2</v>
      </c>
      <c r="T217">
        <v>1.01309910576E-2</v>
      </c>
      <c r="U217">
        <v>1.17125485433E-2</v>
      </c>
      <c r="V217">
        <v>1.17671887227E-2</v>
      </c>
      <c r="W217">
        <v>1.20435226574E-2</v>
      </c>
      <c r="X217">
        <v>9.5823334765299997E-3</v>
      </c>
      <c r="Y217">
        <v>1.01583111472E-2</v>
      </c>
      <c r="Z217">
        <v>1.0527257679599999E-2</v>
      </c>
      <c r="AA217">
        <v>1.0514474885299999E-2</v>
      </c>
      <c r="AB217">
        <v>1.0015569944700001E-2</v>
      </c>
      <c r="AC217">
        <v>1.0980294946699999E-2</v>
      </c>
      <c r="AD217">
        <v>1.0278118512999999E-2</v>
      </c>
      <c r="AE217">
        <v>1.0571496173400001E-2</v>
      </c>
      <c r="AF217">
        <v>1.2259200980100001E-2</v>
      </c>
      <c r="AG217">
        <v>1.2341286570699999E-2</v>
      </c>
      <c r="AH217">
        <v>1.2904230804099999E-2</v>
      </c>
      <c r="AI217">
        <v>1.46043424405E-2</v>
      </c>
      <c r="AJ217">
        <v>1.4084007521300001E-2</v>
      </c>
      <c r="AK217">
        <v>1.47597411158E-2</v>
      </c>
      <c r="AL217">
        <v>1.5276942997299999E-2</v>
      </c>
      <c r="AN217" s="1">
        <v>1645520000000</v>
      </c>
      <c r="AO217">
        <v>1.41779092708</v>
      </c>
      <c r="AP217">
        <v>-0.29391827782399998</v>
      </c>
      <c r="AQ217" s="1">
        <f t="shared" si="155"/>
        <v>21984298983.199173</v>
      </c>
      <c r="AR217" s="1">
        <f t="shared" si="156"/>
        <v>21744843444.49659</v>
      </c>
      <c r="AS217" s="1">
        <f t="shared" si="157"/>
        <v>21551583235.584991</v>
      </c>
      <c r="AT217" s="1">
        <f t="shared" si="158"/>
        <v>24825604142.290928</v>
      </c>
      <c r="AU217" s="1">
        <f t="shared" si="159"/>
        <v>25070322440.034603</v>
      </c>
      <c r="AV217" s="1">
        <f t="shared" si="160"/>
        <v>25205692298.88763</v>
      </c>
      <c r="AW217" s="1">
        <f t="shared" si="161"/>
        <v>26516996439.612858</v>
      </c>
      <c r="AX217" s="1">
        <f t="shared" si="162"/>
        <v>26944741803.522331</v>
      </c>
      <c r="AY217" s="1">
        <f t="shared" si="163"/>
        <v>27971856953.229111</v>
      </c>
      <c r="AZ217" s="1">
        <f t="shared" si="164"/>
        <v>23146783991.688992</v>
      </c>
      <c r="BA217" s="1">
        <f t="shared" si="165"/>
        <v>23311683776.594017</v>
      </c>
      <c r="BB217" s="1">
        <f t="shared" si="166"/>
        <v>24000812842.289444</v>
      </c>
      <c r="BC217" s="1">
        <f t="shared" si="167"/>
        <v>25229959465.758556</v>
      </c>
      <c r="BD217" s="1">
        <f t="shared" si="168"/>
        <v>25585488080.241276</v>
      </c>
      <c r="BE217" s="1">
        <f t="shared" si="169"/>
        <v>25555665778.619598</v>
      </c>
      <c r="BF217" s="1">
        <f t="shared" si="170"/>
        <v>23635635836.386929</v>
      </c>
      <c r="BG217" s="1">
        <f t="shared" si="171"/>
        <v>27325414711.305054</v>
      </c>
      <c r="BH217" s="1">
        <f t="shared" si="172"/>
        <v>27452890431.596455</v>
      </c>
      <c r="BI217" s="1">
        <f t="shared" si="173"/>
        <v>28097578420.429043</v>
      </c>
      <c r="BJ217" s="1">
        <f t="shared" si="174"/>
        <v>22355615874.735168</v>
      </c>
      <c r="BK217" s="1">
        <f t="shared" si="175"/>
        <v>23699373696.299324</v>
      </c>
      <c r="BL217" s="1">
        <f t="shared" si="176"/>
        <v>24560127183.625957</v>
      </c>
      <c r="BM217" s="1">
        <f t="shared" si="177"/>
        <v>24530304882.004284</v>
      </c>
      <c r="BN217" s="1">
        <f t="shared" si="178"/>
        <v>23366357996.062672</v>
      </c>
      <c r="BO217" s="1">
        <f t="shared" si="179"/>
        <v>25617064634.721111</v>
      </c>
      <c r="BP217" s="1">
        <f t="shared" si="180"/>
        <v>23978884679.229401</v>
      </c>
      <c r="BQ217" s="1">
        <f t="shared" si="181"/>
        <v>24663335736.813129</v>
      </c>
      <c r="BR217" s="1">
        <f t="shared" si="182"/>
        <v>28600756664.705135</v>
      </c>
      <c r="BS217" s="1">
        <f t="shared" si="183"/>
        <v>28792262620.618587</v>
      </c>
      <c r="BT217" s="1">
        <f t="shared" si="184"/>
        <v>30105613389.678333</v>
      </c>
      <c r="BU217" s="1">
        <f t="shared" si="185"/>
        <v>34071979492.52964</v>
      </c>
      <c r="BV217" s="1">
        <f t="shared" si="186"/>
        <v>32858036395.231071</v>
      </c>
      <c r="BW217" s="1">
        <f t="shared" si="187"/>
        <v>34434525118.911606</v>
      </c>
      <c r="BX217" s="1">
        <f t="shared" si="188"/>
        <v>35641158828.834557</v>
      </c>
    </row>
    <row r="218" spans="1:76" x14ac:dyDescent="0.2">
      <c r="A218">
        <v>216</v>
      </c>
      <c r="B218" t="s">
        <v>264</v>
      </c>
      <c r="C218" t="s">
        <v>267</v>
      </c>
      <c r="D218">
        <v>1203853</v>
      </c>
      <c r="E218">
        <v>7.6408526073600002E-4</v>
      </c>
      <c r="F218">
        <v>8.4053138326400001E-4</v>
      </c>
      <c r="G218">
        <v>8.2975373320299996E-4</v>
      </c>
      <c r="H218">
        <v>8.9166256029800004E-4</v>
      </c>
      <c r="I218">
        <v>9.587095694E-4</v>
      </c>
      <c r="J218">
        <v>9.6685546770200004E-4</v>
      </c>
      <c r="K218">
        <v>9.9881245334900001E-4</v>
      </c>
      <c r="L218">
        <v>1.0478131646699999E-3</v>
      </c>
      <c r="M218">
        <v>1.0867881550100001E-3</v>
      </c>
      <c r="N218">
        <v>8.4115799082499999E-4</v>
      </c>
      <c r="O218">
        <v>8.9629945625499996E-4</v>
      </c>
      <c r="P218">
        <v>9.2299293838299997E-4</v>
      </c>
      <c r="Q218">
        <v>9.2788047736500003E-4</v>
      </c>
      <c r="R218">
        <v>9.4379630943199999E-4</v>
      </c>
      <c r="S218">
        <v>9.6459968048000005E-4</v>
      </c>
      <c r="T218">
        <v>9.8427515791800002E-4</v>
      </c>
      <c r="U218">
        <v>9.8377387186799996E-4</v>
      </c>
      <c r="V218">
        <v>9.6121599964700002E-4</v>
      </c>
      <c r="W218">
        <v>9.8402451489299999E-4</v>
      </c>
      <c r="X218">
        <v>7.8338477363699998E-4</v>
      </c>
      <c r="Y218">
        <v>8.5318885601000003E-4</v>
      </c>
      <c r="Z218">
        <v>8.6446779212100003E-4</v>
      </c>
      <c r="AA218">
        <v>9.3489848205600002E-4</v>
      </c>
      <c r="AB218">
        <v>9.1472171856900005E-4</v>
      </c>
      <c r="AC218">
        <v>1.03352651227E-3</v>
      </c>
      <c r="AD218">
        <v>9.1221528832200003E-4</v>
      </c>
      <c r="AE218">
        <v>1.00106824057E-3</v>
      </c>
      <c r="AF218">
        <v>1.1644874926599999E-3</v>
      </c>
      <c r="AG218">
        <v>1.14431072918E-3</v>
      </c>
      <c r="AH218">
        <v>1.17639303633E-3</v>
      </c>
      <c r="AI218">
        <v>1.4345553517499999E-3</v>
      </c>
      <c r="AJ218">
        <v>1.3254003145100001E-3</v>
      </c>
      <c r="AK218">
        <v>1.41375198071E-3</v>
      </c>
      <c r="AL218">
        <v>1.45360422163E-3</v>
      </c>
      <c r="AN218" s="1">
        <v>1645520000000</v>
      </c>
      <c r="AO218">
        <v>1.41779092708</v>
      </c>
      <c r="AP218">
        <v>-0.29391827782399998</v>
      </c>
      <c r="AQ218" s="1">
        <f t="shared" si="155"/>
        <v>1782613454.8958061</v>
      </c>
      <c r="AR218" s="1">
        <f t="shared" si="156"/>
        <v>1960962513.0385599</v>
      </c>
      <c r="AS218" s="1">
        <f t="shared" si="157"/>
        <v>1935818219.5962405</v>
      </c>
      <c r="AT218" s="1">
        <f t="shared" si="158"/>
        <v>2080251719.1379828</v>
      </c>
      <c r="AU218" s="1">
        <f t="shared" si="159"/>
        <v>2236672614.3933382</v>
      </c>
      <c r="AV218" s="1">
        <f t="shared" si="160"/>
        <v>2255677022.2278395</v>
      </c>
      <c r="AW218" s="1">
        <f t="shared" si="161"/>
        <v>2330232776.041728</v>
      </c>
      <c r="AX218" s="1">
        <f t="shared" si="162"/>
        <v>2444551598.5460925</v>
      </c>
      <c r="AY218" s="1">
        <f t="shared" si="163"/>
        <v>2535480380.6529408</v>
      </c>
      <c r="AZ218" s="1">
        <f t="shared" si="164"/>
        <v>1962424390.5626755</v>
      </c>
      <c r="BA218" s="1">
        <f t="shared" si="165"/>
        <v>2091069612.8295035</v>
      </c>
      <c r="BB218" s="1">
        <f t="shared" si="166"/>
        <v>2153345595.4254227</v>
      </c>
      <c r="BC218" s="1">
        <f t="shared" si="167"/>
        <v>2164748240.1279902</v>
      </c>
      <c r="BD218" s="1">
        <f t="shared" si="168"/>
        <v>2201879929.2815895</v>
      </c>
      <c r="BE218" s="1">
        <f t="shared" si="169"/>
        <v>2250414263.1354237</v>
      </c>
      <c r="BF218" s="1">
        <f t="shared" si="170"/>
        <v>2296317217.4453821</v>
      </c>
      <c r="BG218" s="1">
        <f t="shared" si="171"/>
        <v>2295147715.4232903</v>
      </c>
      <c r="BH218" s="1">
        <f t="shared" si="172"/>
        <v>2242520124.4967999</v>
      </c>
      <c r="BI218" s="1">
        <f t="shared" si="173"/>
        <v>2295732466.4343362</v>
      </c>
      <c r="BJ218" s="1">
        <f t="shared" si="174"/>
        <v>1827639282.690362</v>
      </c>
      <c r="BK218" s="1">
        <f t="shared" si="175"/>
        <v>1990492439.0578926</v>
      </c>
      <c r="BL218" s="1">
        <f t="shared" si="176"/>
        <v>2016806234.5223043</v>
      </c>
      <c r="BM218" s="1">
        <f t="shared" si="177"/>
        <v>2181121268.4162831</v>
      </c>
      <c r="BN218" s="1">
        <f t="shared" si="178"/>
        <v>2134048812.086565</v>
      </c>
      <c r="BO218" s="1">
        <f t="shared" si="179"/>
        <v>2411220790.9747906</v>
      </c>
      <c r="BP218" s="1">
        <f t="shared" si="180"/>
        <v>2128201301.9831035</v>
      </c>
      <c r="BQ218" s="1">
        <f t="shared" si="181"/>
        <v>2335495535.1318111</v>
      </c>
      <c r="BR218" s="1">
        <f t="shared" si="182"/>
        <v>2716753193.843926</v>
      </c>
      <c r="BS218" s="1">
        <f t="shared" si="183"/>
        <v>2669680737.530539</v>
      </c>
      <c r="BT218" s="1">
        <f t="shared" si="184"/>
        <v>2744528866.8277874</v>
      </c>
      <c r="BU218" s="1">
        <f t="shared" si="185"/>
        <v>3346822407.4353619</v>
      </c>
      <c r="BV218" s="1">
        <f t="shared" si="186"/>
        <v>3092163342.4689107</v>
      </c>
      <c r="BW218" s="1">
        <f t="shared" si="187"/>
        <v>3298288073.6001921</v>
      </c>
      <c r="BX218" s="1">
        <f t="shared" si="188"/>
        <v>3391263484.2282038</v>
      </c>
    </row>
    <row r="219" spans="1:76" x14ac:dyDescent="0.2">
      <c r="A219">
        <v>217</v>
      </c>
      <c r="B219" t="s">
        <v>264</v>
      </c>
      <c r="C219" t="s">
        <v>268</v>
      </c>
      <c r="D219">
        <v>1057000</v>
      </c>
      <c r="E219">
        <v>6.7335248580199997E-4</v>
      </c>
      <c r="F219">
        <v>6.8676188762299998E-4</v>
      </c>
      <c r="G219">
        <v>7.1734033663399999E-4</v>
      </c>
      <c r="H219">
        <v>8.1709626045599999E-4</v>
      </c>
      <c r="I219">
        <v>8.3439062915900003E-4</v>
      </c>
      <c r="J219">
        <v>8.6258796943599995E-4</v>
      </c>
      <c r="K219">
        <v>9.0294149640900005E-4</v>
      </c>
      <c r="L219">
        <v>9.5256881529599997E-4</v>
      </c>
      <c r="M219">
        <v>1.0222475761599999E-3</v>
      </c>
      <c r="N219">
        <v>8.1120614937600004E-4</v>
      </c>
      <c r="O219">
        <v>8.3564384428300002E-4</v>
      </c>
      <c r="P219">
        <v>8.2436490817200002E-4</v>
      </c>
      <c r="Q219">
        <v>8.9116127424900004E-4</v>
      </c>
      <c r="R219">
        <v>9.2600065467999995E-4</v>
      </c>
      <c r="S219">
        <v>9.5194220773400003E-4</v>
      </c>
      <c r="T219">
        <v>9.0269085338400001E-4</v>
      </c>
      <c r="U219">
        <v>9.6560225257900001E-4</v>
      </c>
      <c r="V219">
        <v>9.9881245334900001E-4</v>
      </c>
      <c r="W219">
        <v>9.4517484606799996E-4</v>
      </c>
      <c r="X219">
        <v>7.8664313295800003E-4</v>
      </c>
      <c r="Y219">
        <v>8.0205767897500004E-4</v>
      </c>
      <c r="Z219">
        <v>8.3426530764700005E-4</v>
      </c>
      <c r="AA219">
        <v>8.03060251074E-4</v>
      </c>
      <c r="AB219">
        <v>7.4127674549100001E-4</v>
      </c>
      <c r="AC219">
        <v>9.3790619835200004E-4</v>
      </c>
      <c r="AD219">
        <v>8.4366442107200001E-4</v>
      </c>
      <c r="AE219">
        <v>8.1709626045599999E-4</v>
      </c>
      <c r="AF219">
        <v>9.4179116523399997E-4</v>
      </c>
      <c r="AG219">
        <v>9.67356753752E-4</v>
      </c>
      <c r="AH219">
        <v>1.01397635634E-3</v>
      </c>
      <c r="AI219">
        <v>1.2682537048800001E-3</v>
      </c>
      <c r="AJ219">
        <v>1.1852908637100001E-3</v>
      </c>
      <c r="AK219">
        <v>1.32276856275E-3</v>
      </c>
      <c r="AL219">
        <v>1.36713237812E-3</v>
      </c>
      <c r="AN219" s="1">
        <v>1645520000000</v>
      </c>
      <c r="AO219">
        <v>1.41779092708</v>
      </c>
      <c r="AP219">
        <v>-0.29391827782399998</v>
      </c>
      <c r="AQ219" s="1">
        <f t="shared" si="155"/>
        <v>1570933589.1677523</v>
      </c>
      <c r="AR219" s="1">
        <f t="shared" si="156"/>
        <v>1602217768.2202232</v>
      </c>
      <c r="AS219" s="1">
        <f t="shared" si="157"/>
        <v>1673557391.4768584</v>
      </c>
      <c r="AT219" s="1">
        <f t="shared" si="158"/>
        <v>1906288293.5745747</v>
      </c>
      <c r="AU219" s="1">
        <f t="shared" si="159"/>
        <v>1946636113.2854283</v>
      </c>
      <c r="AV219" s="1">
        <f t="shared" si="160"/>
        <v>2012420601.9452908</v>
      </c>
      <c r="AW219" s="1">
        <f t="shared" si="161"/>
        <v>2106565514.6023946</v>
      </c>
      <c r="AX219" s="1">
        <f t="shared" si="162"/>
        <v>2222346214.6425395</v>
      </c>
      <c r="AY219" s="1">
        <f t="shared" si="163"/>
        <v>2384906995.512712</v>
      </c>
      <c r="AZ219" s="1">
        <f t="shared" si="164"/>
        <v>1892546644.8324895</v>
      </c>
      <c r="BA219" s="1">
        <f t="shared" si="165"/>
        <v>1949559868.3383257</v>
      </c>
      <c r="BB219" s="1">
        <f t="shared" si="166"/>
        <v>1923246072.873914</v>
      </c>
      <c r="BC219" s="1">
        <f t="shared" si="167"/>
        <v>2079082217.1182237</v>
      </c>
      <c r="BD219" s="1">
        <f t="shared" si="168"/>
        <v>2160362607.5509768</v>
      </c>
      <c r="BE219" s="1">
        <f t="shared" si="169"/>
        <v>2220884337.1160908</v>
      </c>
      <c r="BF219" s="1">
        <f t="shared" si="170"/>
        <v>2105980763.5913482</v>
      </c>
      <c r="BG219" s="1">
        <f t="shared" si="171"/>
        <v>2252753267.1772747</v>
      </c>
      <c r="BH219" s="1">
        <f t="shared" si="172"/>
        <v>2330232776.041728</v>
      </c>
      <c r="BI219" s="1">
        <f t="shared" si="173"/>
        <v>2205096059.8388438</v>
      </c>
      <c r="BJ219" s="1">
        <f t="shared" si="174"/>
        <v>1835241045.8246295</v>
      </c>
      <c r="BK219" s="1">
        <f t="shared" si="175"/>
        <v>1871203232.9561369</v>
      </c>
      <c r="BL219" s="1">
        <f t="shared" si="176"/>
        <v>1946343737.7810721</v>
      </c>
      <c r="BM219" s="1">
        <f t="shared" si="177"/>
        <v>1873542236.9979882</v>
      </c>
      <c r="BN219" s="1">
        <f t="shared" si="178"/>
        <v>1729401112.9606025</v>
      </c>
      <c r="BO219" s="1">
        <f t="shared" si="179"/>
        <v>2188138280.5395045</v>
      </c>
      <c r="BP219" s="1">
        <f t="shared" si="180"/>
        <v>1968271900.6661375</v>
      </c>
      <c r="BQ219" s="1">
        <f t="shared" si="181"/>
        <v>1906288293.5745747</v>
      </c>
      <c r="BR219" s="1">
        <f t="shared" si="182"/>
        <v>2197201921.1978869</v>
      </c>
      <c r="BS219" s="1">
        <f t="shared" si="183"/>
        <v>2256846524.2499313</v>
      </c>
      <c r="BT219" s="1">
        <f t="shared" si="184"/>
        <v>2365610212.1598568</v>
      </c>
      <c r="BU219" s="1">
        <f t="shared" si="185"/>
        <v>2958840112.1137142</v>
      </c>
      <c r="BV219" s="1">
        <f t="shared" si="186"/>
        <v>2765287527.7024264</v>
      </c>
      <c r="BW219" s="1">
        <f t="shared" si="187"/>
        <v>3086023456.8587594</v>
      </c>
      <c r="BX219" s="1">
        <f t="shared" si="188"/>
        <v>3189524385.6856008</v>
      </c>
    </row>
    <row r="220" spans="1:76" x14ac:dyDescent="0.2">
      <c r="A220">
        <v>218</v>
      </c>
      <c r="B220" t="s">
        <v>264</v>
      </c>
      <c r="C220" t="s">
        <v>269</v>
      </c>
      <c r="D220">
        <v>1113000</v>
      </c>
      <c r="E220">
        <v>1.05395391878E-3</v>
      </c>
      <c r="F220">
        <v>1.09205165853E-3</v>
      </c>
      <c r="G220">
        <v>1.1522059844499999E-3</v>
      </c>
      <c r="H220">
        <v>1.2479516198799999E-3</v>
      </c>
      <c r="I220">
        <v>1.3444491843799999E-3</v>
      </c>
      <c r="J220">
        <v>1.3732731322200001E-3</v>
      </c>
      <c r="K220">
        <v>1.44633557391E-3</v>
      </c>
      <c r="L220">
        <v>1.51488644116E-3</v>
      </c>
      <c r="M220">
        <v>1.62228697724E-3</v>
      </c>
      <c r="N220">
        <v>1.2324117523500001E-3</v>
      </c>
      <c r="O220">
        <v>1.3205127755300001E-3</v>
      </c>
      <c r="P220">
        <v>1.3438225768199999E-3</v>
      </c>
      <c r="Q220">
        <v>1.4044781887899999E-3</v>
      </c>
      <c r="R220">
        <v>1.43067038487E-3</v>
      </c>
      <c r="S220">
        <v>1.4774153089799999E-3</v>
      </c>
      <c r="T220">
        <v>1.45134843441E-3</v>
      </c>
      <c r="U220">
        <v>1.55498932511E-3</v>
      </c>
      <c r="V220">
        <v>1.5574957553599999E-3</v>
      </c>
      <c r="W220">
        <v>1.5653910106399999E-3</v>
      </c>
      <c r="X220">
        <v>1.3411908250600001E-3</v>
      </c>
      <c r="Y220">
        <v>1.41287473012E-3</v>
      </c>
      <c r="Z220">
        <v>1.3860559264799999E-3</v>
      </c>
      <c r="AA220">
        <v>1.37628084852E-3</v>
      </c>
      <c r="AB220">
        <v>1.3118655911700001E-3</v>
      </c>
      <c r="AC220">
        <v>1.53368466802E-3</v>
      </c>
      <c r="AD220">
        <v>1.4018464370300001E-3</v>
      </c>
      <c r="AE220">
        <v>1.44357850064E-3</v>
      </c>
      <c r="AF220">
        <v>1.57441415953E-3</v>
      </c>
      <c r="AG220">
        <v>1.5697772635700001E-3</v>
      </c>
      <c r="AH220">
        <v>1.5739128734799999E-3</v>
      </c>
      <c r="AI220">
        <v>1.8813265432499999E-3</v>
      </c>
      <c r="AJ220">
        <v>1.8240546121099999E-3</v>
      </c>
      <c r="AK220">
        <v>1.89248015784E-3</v>
      </c>
      <c r="AL220">
        <v>1.90363377244E-3</v>
      </c>
      <c r="AN220" s="1">
        <v>1645520000000</v>
      </c>
      <c r="AO220">
        <v>1.41779092708</v>
      </c>
      <c r="AP220">
        <v>-0.29391827782399998</v>
      </c>
      <c r="AQ220" s="1">
        <f t="shared" si="155"/>
        <v>2458877998.3108892</v>
      </c>
      <c r="AR220" s="1">
        <f t="shared" si="156"/>
        <v>2547760151.8732433</v>
      </c>
      <c r="AS220" s="1">
        <f t="shared" si="157"/>
        <v>2688100394.3376632</v>
      </c>
      <c r="AT220" s="1">
        <f t="shared" si="158"/>
        <v>2911475280.2773061</v>
      </c>
      <c r="AU220" s="1">
        <f t="shared" si="159"/>
        <v>3136604419.2384229</v>
      </c>
      <c r="AV220" s="1">
        <f t="shared" si="160"/>
        <v>3203850785.4270678</v>
      </c>
      <c r="AW220" s="1">
        <f t="shared" si="161"/>
        <v>3374305704.9195328</v>
      </c>
      <c r="AX220" s="1">
        <f t="shared" si="162"/>
        <v>3534235106.2364988</v>
      </c>
      <c r="AY220" s="1">
        <f t="shared" si="163"/>
        <v>3784800914.1606221</v>
      </c>
      <c r="AZ220" s="1">
        <f t="shared" si="164"/>
        <v>2875220717.6391096</v>
      </c>
      <c r="BA220" s="1">
        <f t="shared" si="165"/>
        <v>3080760697.7710099</v>
      </c>
      <c r="BB220" s="1">
        <f t="shared" si="166"/>
        <v>3135142541.71664</v>
      </c>
      <c r="BC220" s="1">
        <f t="shared" si="167"/>
        <v>3276652286.2031517</v>
      </c>
      <c r="BD220" s="1">
        <f t="shared" si="168"/>
        <v>3337758766.7816453</v>
      </c>
      <c r="BE220" s="1">
        <f t="shared" si="169"/>
        <v>3446814830.2192569</v>
      </c>
      <c r="BF220" s="1">
        <f t="shared" si="170"/>
        <v>3386000725.1404543</v>
      </c>
      <c r="BG220" s="1">
        <f t="shared" si="171"/>
        <v>3627795267.8872213</v>
      </c>
      <c r="BH220" s="1">
        <f t="shared" si="172"/>
        <v>3633642777.9976821</v>
      </c>
      <c r="BI220" s="1">
        <f t="shared" si="173"/>
        <v>3652062434.828136</v>
      </c>
      <c r="BJ220" s="1">
        <f t="shared" si="174"/>
        <v>3129002656.1064892</v>
      </c>
      <c r="BK220" s="1">
        <f t="shared" si="175"/>
        <v>3296241445.0556984</v>
      </c>
      <c r="BL220" s="1">
        <f t="shared" si="176"/>
        <v>3233673086.9554219</v>
      </c>
      <c r="BM220" s="1">
        <f t="shared" si="177"/>
        <v>3210867797.5596204</v>
      </c>
      <c r="BN220" s="1">
        <f t="shared" si="178"/>
        <v>3060586787.8957524</v>
      </c>
      <c r="BO220" s="1">
        <f t="shared" si="179"/>
        <v>3578091432.0299597</v>
      </c>
      <c r="BP220" s="1">
        <f t="shared" si="180"/>
        <v>3270512400.5930009</v>
      </c>
      <c r="BQ220" s="1">
        <f t="shared" si="181"/>
        <v>3367873443.8096905</v>
      </c>
      <c r="BR220" s="1">
        <f t="shared" si="182"/>
        <v>3673113471.202466</v>
      </c>
      <c r="BS220" s="1">
        <f t="shared" si="183"/>
        <v>3662295577.5039454</v>
      </c>
      <c r="BT220" s="1">
        <f t="shared" si="184"/>
        <v>3671943969.1803732</v>
      </c>
      <c r="BU220" s="1">
        <f t="shared" si="185"/>
        <v>4389141083.3126898</v>
      </c>
      <c r="BV220" s="1">
        <f t="shared" si="186"/>
        <v>4255525477.4578032</v>
      </c>
      <c r="BW220" s="1">
        <f t="shared" si="187"/>
        <v>4415162503.2517481</v>
      </c>
      <c r="BX220" s="1">
        <f t="shared" si="188"/>
        <v>4441183923.2141361</v>
      </c>
    </row>
    <row r="221" spans="1:76" x14ac:dyDescent="0.2">
      <c r="A221">
        <v>219</v>
      </c>
      <c r="B221" t="s">
        <v>264</v>
      </c>
      <c r="C221" t="s">
        <v>270</v>
      </c>
      <c r="D221">
        <v>1473000</v>
      </c>
      <c r="E221">
        <v>1.41926612725E-3</v>
      </c>
      <c r="F221">
        <v>1.5247868406400001E-3</v>
      </c>
      <c r="G221">
        <v>1.5138838690699999E-3</v>
      </c>
      <c r="H221">
        <v>1.6740447618399999E-3</v>
      </c>
      <c r="I221">
        <v>1.75437585125E-3</v>
      </c>
      <c r="J221">
        <v>1.8156580707800001E-3</v>
      </c>
      <c r="K221">
        <v>1.9941159043500001E-3</v>
      </c>
      <c r="L221">
        <v>2.0462496534899999E-3</v>
      </c>
      <c r="M221">
        <v>2.1899934281399999E-3</v>
      </c>
      <c r="N221">
        <v>1.79585727183E-3</v>
      </c>
      <c r="O221">
        <v>1.7247999743300001E-3</v>
      </c>
      <c r="P221">
        <v>1.82179882489E-3</v>
      </c>
      <c r="Q221">
        <v>1.86039785069E-3</v>
      </c>
      <c r="R221">
        <v>1.8879685834E-3</v>
      </c>
      <c r="S221">
        <v>1.9513812686400001E-3</v>
      </c>
      <c r="T221">
        <v>1.90363377244E-3</v>
      </c>
      <c r="U221">
        <v>2.00752530617E-3</v>
      </c>
      <c r="V221">
        <v>2.0348453958600001E-3</v>
      </c>
      <c r="W221">
        <v>2.04324193719E-3</v>
      </c>
      <c r="X221">
        <v>1.7389613052299999E-3</v>
      </c>
      <c r="Y221">
        <v>1.7424703075699999E-3</v>
      </c>
      <c r="Z221">
        <v>1.6961013480099999E-3</v>
      </c>
      <c r="AA221">
        <v>1.75237070705E-3</v>
      </c>
      <c r="AB221">
        <v>1.7354523028799999E-3</v>
      </c>
      <c r="AC221">
        <v>1.9082706683999999E-3</v>
      </c>
      <c r="AD221">
        <v>1.6976052061599999E-3</v>
      </c>
      <c r="AE221">
        <v>1.8270623284000001E-3</v>
      </c>
      <c r="AF221">
        <v>2.07331910015E-3</v>
      </c>
      <c r="AG221">
        <v>2.1411180383300002E-3</v>
      </c>
      <c r="AH221">
        <v>2.0664264169699999E-3</v>
      </c>
      <c r="AI221">
        <v>2.5212181852499998E-3</v>
      </c>
      <c r="AJ221">
        <v>2.46256771748E-3</v>
      </c>
      <c r="AK221">
        <v>2.60267716828E-3</v>
      </c>
      <c r="AL221">
        <v>2.6634581017599998E-3</v>
      </c>
      <c r="AN221" s="1">
        <v>1645520000000</v>
      </c>
      <c r="AO221">
        <v>1.41779092708</v>
      </c>
      <c r="AP221">
        <v>-0.29391827782399998</v>
      </c>
      <c r="AQ221" s="1">
        <f t="shared" si="155"/>
        <v>3311152595.8198757</v>
      </c>
      <c r="AR221" s="1">
        <f t="shared" si="156"/>
        <v>3557332771.1553216</v>
      </c>
      <c r="AS221" s="1">
        <f t="shared" si="157"/>
        <v>3531896102.2156439</v>
      </c>
      <c r="AT221" s="1">
        <f t="shared" si="158"/>
        <v>3905551997.7958255</v>
      </c>
      <c r="AU221" s="1">
        <f t="shared" si="159"/>
        <v>4092964696.5969625</v>
      </c>
      <c r="AV221" s="1">
        <f t="shared" si="160"/>
        <v>4235936318.605257</v>
      </c>
      <c r="AW221" s="1">
        <f t="shared" si="161"/>
        <v>4652279037.9334774</v>
      </c>
      <c r="AX221" s="1">
        <f t="shared" si="162"/>
        <v>4773907248.0910826</v>
      </c>
      <c r="AY221" s="1">
        <f t="shared" si="163"/>
        <v>5109261952.4885721</v>
      </c>
      <c r="AZ221" s="1">
        <f t="shared" si="164"/>
        <v>4189740988.7909417</v>
      </c>
      <c r="BA221" s="1">
        <f t="shared" si="165"/>
        <v>4023964077.3635154</v>
      </c>
      <c r="BB221" s="1">
        <f t="shared" si="166"/>
        <v>4250262718.3700528</v>
      </c>
      <c r="BC221" s="1">
        <f t="shared" si="167"/>
        <v>4340314373.9545002</v>
      </c>
      <c r="BD221" s="1">
        <f t="shared" si="168"/>
        <v>4404636985.0762482</v>
      </c>
      <c r="BE221" s="1">
        <f t="shared" si="169"/>
        <v>4552578990.6726027</v>
      </c>
      <c r="BF221" s="1">
        <f t="shared" si="170"/>
        <v>4441183923.2141361</v>
      </c>
      <c r="BG221" s="1">
        <f t="shared" si="171"/>
        <v>4683563216.9836149</v>
      </c>
      <c r="BH221" s="1">
        <f t="shared" si="172"/>
        <v>4747301077.1059828</v>
      </c>
      <c r="BI221" s="1">
        <f t="shared" si="173"/>
        <v>4766890235.9585285</v>
      </c>
      <c r="BJ221" s="1">
        <f t="shared" si="174"/>
        <v>4057002509.458456</v>
      </c>
      <c r="BK221" s="1">
        <f t="shared" si="175"/>
        <v>4065189023.5897708</v>
      </c>
      <c r="BL221" s="1">
        <f t="shared" si="176"/>
        <v>3957010086.6978908</v>
      </c>
      <c r="BM221" s="1">
        <f t="shared" si="177"/>
        <v>4088286688.5085931</v>
      </c>
      <c r="BN221" s="1">
        <f t="shared" si="178"/>
        <v>4048815995.3038101</v>
      </c>
      <c r="BO221" s="1">
        <f t="shared" si="179"/>
        <v>4452001816.9126568</v>
      </c>
      <c r="BP221" s="1">
        <f t="shared" si="180"/>
        <v>3960518592.7641673</v>
      </c>
      <c r="BQ221" s="1">
        <f t="shared" si="181"/>
        <v>4262542489.5670257</v>
      </c>
      <c r="BR221" s="1">
        <f t="shared" si="182"/>
        <v>4837060357.1907387</v>
      </c>
      <c r="BS221" s="1">
        <f t="shared" si="183"/>
        <v>4995235505.4862318</v>
      </c>
      <c r="BT221" s="1">
        <f t="shared" si="184"/>
        <v>4820979704.4044685</v>
      </c>
      <c r="BU221" s="1">
        <f t="shared" si="185"/>
        <v>5882010412.5886116</v>
      </c>
      <c r="BV221" s="1">
        <f t="shared" si="186"/>
        <v>5745178676.1904688</v>
      </c>
      <c r="BW221" s="1">
        <f t="shared" si="187"/>
        <v>6072054490.956954</v>
      </c>
      <c r="BX221" s="1">
        <f t="shared" si="188"/>
        <v>6213856610.9431562</v>
      </c>
    </row>
    <row r="222" spans="1:76" x14ac:dyDescent="0.2">
      <c r="A222">
        <v>220</v>
      </c>
      <c r="B222" t="s">
        <v>264</v>
      </c>
      <c r="C222" t="s">
        <v>271</v>
      </c>
      <c r="D222">
        <v>1201000</v>
      </c>
      <c r="E222">
        <v>1.4218978790100001E-3</v>
      </c>
      <c r="F222">
        <v>1.48443331367E-3</v>
      </c>
      <c r="G222">
        <v>1.4225244865700001E-3</v>
      </c>
      <c r="H222">
        <v>1.6776790856900001E-3</v>
      </c>
      <c r="I222">
        <v>1.69372023927E-3</v>
      </c>
      <c r="J222">
        <v>1.69158977356E-3</v>
      </c>
      <c r="K222">
        <v>1.76076724838E-3</v>
      </c>
      <c r="L222">
        <v>1.7913456973900001E-3</v>
      </c>
      <c r="M222">
        <v>1.8578914204400001E-3</v>
      </c>
      <c r="N222">
        <v>1.4333021366300001E-3</v>
      </c>
      <c r="O222">
        <v>1.4845586351799999E-3</v>
      </c>
      <c r="P222">
        <v>1.54295845993E-3</v>
      </c>
      <c r="Q222">
        <v>1.6962266695200001E-3</v>
      </c>
      <c r="R222">
        <v>1.8347069406599999E-3</v>
      </c>
      <c r="S222">
        <v>1.80036884628E-3</v>
      </c>
      <c r="T222">
        <v>1.7618951419899999E-3</v>
      </c>
      <c r="U222">
        <v>1.8827050798799999E-3</v>
      </c>
      <c r="V222">
        <v>1.92305860686E-3</v>
      </c>
      <c r="W222">
        <v>1.8964904462400001E-3</v>
      </c>
      <c r="X222">
        <v>1.63594702209E-3</v>
      </c>
      <c r="Y222">
        <v>1.68018551594E-3</v>
      </c>
      <c r="Z222">
        <v>1.6962266695200001E-3</v>
      </c>
      <c r="AA222">
        <v>1.8677918199100001E-3</v>
      </c>
      <c r="AB222">
        <v>1.8621523518600001E-3</v>
      </c>
      <c r="AC222">
        <v>1.88533683164E-3</v>
      </c>
      <c r="AD222">
        <v>1.70725496261E-3</v>
      </c>
      <c r="AE222">
        <v>1.9342122214500001E-3</v>
      </c>
      <c r="AF222">
        <v>2.2044054020599999E-3</v>
      </c>
      <c r="AG222">
        <v>2.0449964383600001E-3</v>
      </c>
      <c r="AH222">
        <v>2.1097876602399999E-3</v>
      </c>
      <c r="AI222">
        <v>2.46557543378E-3</v>
      </c>
      <c r="AJ222">
        <v>2.32421276786E-3</v>
      </c>
      <c r="AK222">
        <v>2.5175838613999998E-3</v>
      </c>
      <c r="AL222">
        <v>2.5858840856199999E-3</v>
      </c>
      <c r="AN222" s="1">
        <v>1645520000000</v>
      </c>
      <c r="AO222">
        <v>1.41779092708</v>
      </c>
      <c r="AP222">
        <v>-0.29391827782399998</v>
      </c>
      <c r="AQ222" s="1">
        <f t="shared" si="155"/>
        <v>3317292481.4300275</v>
      </c>
      <c r="AR222" s="1">
        <f t="shared" si="156"/>
        <v>3463187858.5052171</v>
      </c>
      <c r="AS222" s="1">
        <f t="shared" si="157"/>
        <v>3318754358.9518099</v>
      </c>
      <c r="AT222" s="1">
        <f t="shared" si="158"/>
        <v>3914030887.4268312</v>
      </c>
      <c r="AU222" s="1">
        <f t="shared" si="159"/>
        <v>3951454952.0871205</v>
      </c>
      <c r="AV222" s="1">
        <f t="shared" si="160"/>
        <v>3946484568.4990611</v>
      </c>
      <c r="AW222" s="1">
        <f t="shared" si="161"/>
        <v>4107875847.3611403</v>
      </c>
      <c r="AX222" s="1">
        <f t="shared" si="162"/>
        <v>4179215470.6154418</v>
      </c>
      <c r="AY222" s="1">
        <f t="shared" si="163"/>
        <v>4334466863.844039</v>
      </c>
      <c r="AZ222" s="1">
        <f t="shared" si="164"/>
        <v>3343898652.3917966</v>
      </c>
      <c r="BA222" s="1">
        <f t="shared" si="165"/>
        <v>3463480234.0049076</v>
      </c>
      <c r="BB222" s="1">
        <f t="shared" si="166"/>
        <v>3599727219.4036698</v>
      </c>
      <c r="BC222" s="1">
        <f t="shared" si="167"/>
        <v>3957302462.1975813</v>
      </c>
      <c r="BD222" s="1">
        <f t="shared" si="168"/>
        <v>4280377395.3980989</v>
      </c>
      <c r="BE222" s="1">
        <f t="shared" si="169"/>
        <v>4200266506.9897709</v>
      </c>
      <c r="BF222" s="1">
        <f t="shared" si="170"/>
        <v>4110507226.9050145</v>
      </c>
      <c r="BG222" s="1">
        <f t="shared" si="171"/>
        <v>4392357213.8559456</v>
      </c>
      <c r="BH222" s="1">
        <f t="shared" si="172"/>
        <v>4486502126.5293808</v>
      </c>
      <c r="BI222" s="1">
        <f t="shared" si="173"/>
        <v>4424518519.4284859</v>
      </c>
      <c r="BJ222" s="1">
        <f t="shared" si="174"/>
        <v>3816669844.2334714</v>
      </c>
      <c r="BK222" s="1">
        <f t="shared" si="175"/>
        <v>3919878397.537292</v>
      </c>
      <c r="BL222" s="1">
        <f t="shared" si="176"/>
        <v>3957302462.1975813</v>
      </c>
      <c r="BM222" s="1">
        <f t="shared" si="177"/>
        <v>4357564528.7395315</v>
      </c>
      <c r="BN222" s="1">
        <f t="shared" si="178"/>
        <v>4344407631.0201578</v>
      </c>
      <c r="BO222" s="1">
        <f t="shared" si="179"/>
        <v>4398497099.4660978</v>
      </c>
      <c r="BP222" s="1">
        <f t="shared" si="180"/>
        <v>3983031506.6602788</v>
      </c>
      <c r="BQ222" s="1">
        <f t="shared" si="181"/>
        <v>4512523546.4684391</v>
      </c>
      <c r="BR222" s="1">
        <f t="shared" si="182"/>
        <v>5142885135.5828943</v>
      </c>
      <c r="BS222" s="1">
        <f t="shared" si="183"/>
        <v>4770983493.0241871</v>
      </c>
      <c r="BT222" s="1">
        <f t="shared" si="184"/>
        <v>4922141629.1871262</v>
      </c>
      <c r="BU222" s="1">
        <f t="shared" si="185"/>
        <v>5752195688.3230219</v>
      </c>
      <c r="BV222" s="1">
        <f t="shared" si="186"/>
        <v>5422396118.5129719</v>
      </c>
      <c r="BW222" s="1">
        <f t="shared" si="187"/>
        <v>5873531522.9576063</v>
      </c>
      <c r="BX222" s="1">
        <f t="shared" si="188"/>
        <v>6032876173.2518616</v>
      </c>
    </row>
    <row r="223" spans="1:76" x14ac:dyDescent="0.2">
      <c r="A223">
        <v>221</v>
      </c>
      <c r="B223" t="s">
        <v>264</v>
      </c>
      <c r="C223" t="s">
        <v>272</v>
      </c>
      <c r="D223">
        <v>1341000</v>
      </c>
      <c r="E223">
        <v>2.5160424067899999E-2</v>
      </c>
      <c r="F223">
        <v>2.4766413233099999E-2</v>
      </c>
      <c r="G223">
        <v>2.42740250112E-2</v>
      </c>
      <c r="H223">
        <v>2.97981972751E-2</v>
      </c>
      <c r="I223">
        <v>2.8373041036799999E-2</v>
      </c>
      <c r="J223">
        <v>3.0055357018400002E-2</v>
      </c>
      <c r="K223">
        <v>3.06991336273E-2</v>
      </c>
      <c r="L223">
        <v>3.19102407226E-2</v>
      </c>
      <c r="M223">
        <v>3.1208565575E-2</v>
      </c>
      <c r="N223">
        <v>2.6329297813500002E-2</v>
      </c>
      <c r="O223">
        <v>2.6819680891300001E-2</v>
      </c>
      <c r="P223">
        <v>2.8364895138500001E-2</v>
      </c>
      <c r="Q223">
        <v>2.9736789734099999E-2</v>
      </c>
      <c r="R223">
        <v>3.2052731282099997E-2</v>
      </c>
      <c r="S223">
        <v>3.2106870175400003E-2</v>
      </c>
      <c r="T223">
        <v>3.10269747036E-2</v>
      </c>
      <c r="U223">
        <v>3.3385274922800003E-2</v>
      </c>
      <c r="V223">
        <v>3.3449439537100001E-2</v>
      </c>
      <c r="W223">
        <v>3.4969589481799998E-2</v>
      </c>
      <c r="X223">
        <v>2.9066444964600001E-2</v>
      </c>
      <c r="Y223">
        <v>3.0512028609399999E-2</v>
      </c>
      <c r="Z223">
        <v>3.1696692865499997E-2</v>
      </c>
      <c r="AA223">
        <v>3.2814059469599997E-2</v>
      </c>
      <c r="AB223">
        <v>3.0769940281799999E-2</v>
      </c>
      <c r="AC223">
        <v>3.3888315473299999E-2</v>
      </c>
      <c r="AD223">
        <v>3.1674886922400003E-2</v>
      </c>
      <c r="AE223">
        <v>3.4950039325899997E-2</v>
      </c>
      <c r="AF223">
        <v>3.84728270378E-2</v>
      </c>
      <c r="AG223">
        <v>3.8467187569700002E-2</v>
      </c>
      <c r="AH223">
        <v>4.1300456320700001E-2</v>
      </c>
      <c r="AI223">
        <v>4.7000454666400002E-2</v>
      </c>
      <c r="AJ223">
        <v>4.5351599528600003E-2</v>
      </c>
      <c r="AK223">
        <v>4.9287070980599999E-2</v>
      </c>
      <c r="AL223">
        <v>4.9509140700499998E-2</v>
      </c>
      <c r="AN223" s="1">
        <v>1645520000000</v>
      </c>
      <c r="AO223">
        <v>1.41779092708</v>
      </c>
      <c r="AP223">
        <v>-0.29391827782399998</v>
      </c>
      <c r="AQ223" s="1">
        <f t="shared" si="155"/>
        <v>58699353042.250916</v>
      </c>
      <c r="AR223" s="1">
        <f t="shared" si="156"/>
        <v>57780124454.052971</v>
      </c>
      <c r="AS223" s="1">
        <f t="shared" si="157"/>
        <v>56631381094.515205</v>
      </c>
      <c r="AT223" s="1">
        <f t="shared" si="158"/>
        <v>69519293361.406555</v>
      </c>
      <c r="AU223" s="1">
        <f t="shared" si="159"/>
        <v>66194399116.914581</v>
      </c>
      <c r="AV223" s="1">
        <f t="shared" si="160"/>
        <v>70119247897.923294</v>
      </c>
      <c r="AW223" s="1">
        <f t="shared" si="161"/>
        <v>71621180867.899582</v>
      </c>
      <c r="AX223" s="1">
        <f t="shared" si="162"/>
        <v>74446697749.77475</v>
      </c>
      <c r="AY223" s="1">
        <f t="shared" si="163"/>
        <v>72809687296.421783</v>
      </c>
      <c r="AZ223" s="1">
        <f t="shared" si="164"/>
        <v>61426339378.793983</v>
      </c>
      <c r="BA223" s="1">
        <f t="shared" si="165"/>
        <v>62570404730.476685</v>
      </c>
      <c r="BB223" s="1">
        <f t="shared" si="166"/>
        <v>66175394709.084747</v>
      </c>
      <c r="BC223" s="1">
        <f t="shared" si="167"/>
        <v>69376029363.991882</v>
      </c>
      <c r="BD223" s="1">
        <f t="shared" si="168"/>
        <v>74779128699.058685</v>
      </c>
      <c r="BE223" s="1">
        <f t="shared" si="169"/>
        <v>74905434917.211349</v>
      </c>
      <c r="BF223" s="1">
        <f t="shared" si="170"/>
        <v>72386035189.414658</v>
      </c>
      <c r="BG223" s="1">
        <f t="shared" si="171"/>
        <v>77887957445.289932</v>
      </c>
      <c r="BH223" s="1">
        <f t="shared" si="172"/>
        <v>78037653703.884415</v>
      </c>
      <c r="BI223" s="1">
        <f t="shared" si="173"/>
        <v>81584168581.387878</v>
      </c>
      <c r="BJ223" s="1">
        <f t="shared" si="174"/>
        <v>67812112786.961357</v>
      </c>
      <c r="BK223" s="1">
        <f t="shared" si="175"/>
        <v>71184664238.766098</v>
      </c>
      <c r="BL223" s="1">
        <f t="shared" si="176"/>
        <v>73948489888.830078</v>
      </c>
      <c r="BM223" s="1">
        <f t="shared" si="177"/>
        <v>76555309892.923965</v>
      </c>
      <c r="BN223" s="1">
        <f t="shared" si="178"/>
        <v>71786373028.374283</v>
      </c>
      <c r="BO223" s="1">
        <f t="shared" si="179"/>
        <v>79061552722.884613</v>
      </c>
      <c r="BP223" s="1">
        <f t="shared" si="180"/>
        <v>73897616551.044052</v>
      </c>
      <c r="BQ223" s="1">
        <f t="shared" si="181"/>
        <v>81538558002.642914</v>
      </c>
      <c r="BR223" s="1">
        <f t="shared" si="182"/>
        <v>89757233452.455444</v>
      </c>
      <c r="BS223" s="1">
        <f t="shared" si="183"/>
        <v>89744076554.619415</v>
      </c>
      <c r="BT223" s="1">
        <f t="shared" si="184"/>
        <v>96354101975.085526</v>
      </c>
      <c r="BU223" s="1">
        <f t="shared" si="185"/>
        <v>109652217075.6716</v>
      </c>
      <c r="BV223" s="1">
        <f t="shared" si="186"/>
        <v>105805432554.55008</v>
      </c>
      <c r="BW223" s="1">
        <f t="shared" si="187"/>
        <v>114986900542.73764</v>
      </c>
      <c r="BX223" s="1">
        <f t="shared" si="188"/>
        <v>115504989937.94121</v>
      </c>
    </row>
    <row r="224" spans="1:76" x14ac:dyDescent="0.2">
      <c r="A224">
        <v>222</v>
      </c>
      <c r="B224" t="s">
        <v>264</v>
      </c>
      <c r="C224" t="s">
        <v>273</v>
      </c>
      <c r="D224">
        <v>1592000</v>
      </c>
      <c r="E224">
        <v>1.5281705214699999E-3</v>
      </c>
      <c r="F224">
        <v>1.5675214763499999E-3</v>
      </c>
      <c r="G224">
        <v>1.6011076416499999E-3</v>
      </c>
      <c r="H224">
        <v>1.8684184274799999E-3</v>
      </c>
      <c r="I224">
        <v>1.87656432578E-3</v>
      </c>
      <c r="J224">
        <v>1.85601159775E-3</v>
      </c>
      <c r="K224">
        <v>1.92243199929E-3</v>
      </c>
      <c r="L224">
        <v>2.0043922683599998E-3</v>
      </c>
      <c r="M224">
        <v>2.1071559084799999E-3</v>
      </c>
      <c r="N224">
        <v>1.65712635767E-3</v>
      </c>
      <c r="O224">
        <v>1.7255519034100001E-3</v>
      </c>
      <c r="P224">
        <v>1.9175444603099999E-3</v>
      </c>
      <c r="Q224">
        <v>1.9682996728100002E-3</v>
      </c>
      <c r="R224">
        <v>2.2609254041200001E-3</v>
      </c>
      <c r="S224">
        <v>2.2391194609800002E-3</v>
      </c>
      <c r="T224">
        <v>2.1120434474600001E-3</v>
      </c>
      <c r="U224">
        <v>2.28260602576E-3</v>
      </c>
      <c r="V224">
        <v>2.3336118812800001E-3</v>
      </c>
      <c r="W224">
        <v>2.4109352544000001E-3</v>
      </c>
      <c r="X224">
        <v>1.9837142188299998E-3</v>
      </c>
      <c r="Y224">
        <v>2.07595085191E-3</v>
      </c>
      <c r="Z224">
        <v>2.14036610925E-3</v>
      </c>
      <c r="AA224">
        <v>2.2590455814400002E-3</v>
      </c>
      <c r="AB224">
        <v>2.21042083465E-3</v>
      </c>
      <c r="AC224">
        <v>2.3260925905399998E-3</v>
      </c>
      <c r="AD224">
        <v>2.1445017191599998E-3</v>
      </c>
      <c r="AE224">
        <v>2.4050451433200002E-3</v>
      </c>
      <c r="AF224">
        <v>2.6972949100900001E-3</v>
      </c>
      <c r="AG224">
        <v>2.67974989836E-3</v>
      </c>
      <c r="AH224">
        <v>2.7976774414799998E-3</v>
      </c>
      <c r="AI224">
        <v>3.2390598079399999E-3</v>
      </c>
      <c r="AJ224">
        <v>3.0824079175099999E-3</v>
      </c>
      <c r="AK224">
        <v>3.4447124096900002E-3</v>
      </c>
      <c r="AL224">
        <v>3.4483467335400001E-3</v>
      </c>
      <c r="AN224" s="1">
        <v>1645520000000</v>
      </c>
      <c r="AO224">
        <v>1.41779092708</v>
      </c>
      <c r="AP224">
        <v>-0.29391827782399998</v>
      </c>
      <c r="AQ224" s="1">
        <f t="shared" si="155"/>
        <v>3565226909.7869458</v>
      </c>
      <c r="AR224" s="1">
        <f t="shared" si="156"/>
        <v>3657032818.4161959</v>
      </c>
      <c r="AS224" s="1">
        <f t="shared" si="157"/>
        <v>3735389453.7797203</v>
      </c>
      <c r="AT224" s="1">
        <f t="shared" si="158"/>
        <v>4359026406.2846441</v>
      </c>
      <c r="AU224" s="1">
        <f t="shared" si="159"/>
        <v>4378030814.11448</v>
      </c>
      <c r="AV224" s="1">
        <f t="shared" si="160"/>
        <v>4330081231.2553606</v>
      </c>
      <c r="AW224" s="1">
        <f t="shared" si="161"/>
        <v>4485040248.9842672</v>
      </c>
      <c r="AX224" s="1">
        <f t="shared" si="162"/>
        <v>4676253829.3513708</v>
      </c>
      <c r="AY224" s="1">
        <f t="shared" si="163"/>
        <v>4916001743.5769749</v>
      </c>
      <c r="AZ224" s="1">
        <f t="shared" si="164"/>
        <v>3866081304.5910425</v>
      </c>
      <c r="BA224" s="1">
        <f t="shared" si="165"/>
        <v>4025718330.4083185</v>
      </c>
      <c r="BB224" s="1">
        <f t="shared" si="166"/>
        <v>4473637604.2863665</v>
      </c>
      <c r="BC224" s="1">
        <f t="shared" si="167"/>
        <v>4592049683.8773861</v>
      </c>
      <c r="BD224" s="1">
        <f t="shared" si="168"/>
        <v>5274746488.3929787</v>
      </c>
      <c r="BE224" s="1">
        <f t="shared" si="169"/>
        <v>5223873150.5136251</v>
      </c>
      <c r="BF224" s="1">
        <f t="shared" si="170"/>
        <v>4927404388.2748766</v>
      </c>
      <c r="BG224" s="1">
        <f t="shared" si="171"/>
        <v>5325327450.7959728</v>
      </c>
      <c r="BH224" s="1">
        <f t="shared" si="172"/>
        <v>5444324281.3863726</v>
      </c>
      <c r="BI224" s="1">
        <f t="shared" si="173"/>
        <v>5624719968.0782862</v>
      </c>
      <c r="BJ224" s="1">
        <f t="shared" si="174"/>
        <v>4628011871.015892</v>
      </c>
      <c r="BK224" s="1">
        <f t="shared" si="175"/>
        <v>4843200242.80089</v>
      </c>
      <c r="BL224" s="1">
        <f t="shared" si="176"/>
        <v>4993481252.4414282</v>
      </c>
      <c r="BM224" s="1">
        <f t="shared" si="177"/>
        <v>5270360855.827631</v>
      </c>
      <c r="BN224" s="1">
        <f t="shared" si="178"/>
        <v>5156919159.8246708</v>
      </c>
      <c r="BO224" s="1">
        <f t="shared" si="179"/>
        <v>5426781751.0783195</v>
      </c>
      <c r="BP224" s="1">
        <f t="shared" si="180"/>
        <v>5003129644.117856</v>
      </c>
      <c r="BQ224" s="1">
        <f t="shared" si="181"/>
        <v>5610978319.3362007</v>
      </c>
      <c r="BR224" s="1">
        <f t="shared" si="182"/>
        <v>6292797997.3293924</v>
      </c>
      <c r="BS224" s="1">
        <f t="shared" si="183"/>
        <v>6251865426.6028261</v>
      </c>
      <c r="BT224" s="1">
        <f t="shared" si="184"/>
        <v>6526990776.967555</v>
      </c>
      <c r="BU224" s="1">
        <f t="shared" si="185"/>
        <v>7556737306.1015606</v>
      </c>
      <c r="BV224" s="1">
        <f t="shared" si="186"/>
        <v>7191267924.6526947</v>
      </c>
      <c r="BW224" s="1">
        <f t="shared" si="187"/>
        <v>8036525510.0524588</v>
      </c>
      <c r="BX224" s="1">
        <f t="shared" si="188"/>
        <v>8045004399.6834641</v>
      </c>
    </row>
    <row r="225" spans="1:76" x14ac:dyDescent="0.2">
      <c r="A225">
        <v>223</v>
      </c>
      <c r="B225" t="s">
        <v>264</v>
      </c>
      <c r="C225" t="s">
        <v>274</v>
      </c>
      <c r="D225">
        <v>1398000</v>
      </c>
      <c r="E225">
        <v>1.37076670197E-3</v>
      </c>
      <c r="F225">
        <v>1.36437530484E-3</v>
      </c>
      <c r="G225">
        <v>1.3695134868499999E-3</v>
      </c>
      <c r="H225">
        <v>1.69672795557E-3</v>
      </c>
      <c r="I225">
        <v>1.61940458246E-3</v>
      </c>
      <c r="J225">
        <v>1.54358506749E-3</v>
      </c>
      <c r="K225">
        <v>1.6032381073599999E-3</v>
      </c>
      <c r="L225">
        <v>1.6498577099500001E-3</v>
      </c>
      <c r="M225">
        <v>1.54947517857E-3</v>
      </c>
      <c r="N225">
        <v>1.3633727327500001E-3</v>
      </c>
      <c r="O225">
        <v>1.39420182478E-3</v>
      </c>
      <c r="P225">
        <v>1.3960816474699999E-3</v>
      </c>
      <c r="Q225">
        <v>1.48994746021E-3</v>
      </c>
      <c r="R225">
        <v>1.55987686409E-3</v>
      </c>
      <c r="S225">
        <v>1.6181513673299999E-3</v>
      </c>
      <c r="T225">
        <v>1.4726530915100001E-3</v>
      </c>
      <c r="U225">
        <v>1.68783012819E-3</v>
      </c>
      <c r="V225">
        <v>1.5955934951100001E-3</v>
      </c>
      <c r="W225">
        <v>1.67655119208E-3</v>
      </c>
      <c r="X225">
        <v>1.3618688746000001E-3</v>
      </c>
      <c r="Y225">
        <v>1.4901981032299999E-3</v>
      </c>
      <c r="Z225">
        <v>1.4767887014100001E-3</v>
      </c>
      <c r="AA225">
        <v>1.5376949564100001E-3</v>
      </c>
      <c r="AB225">
        <v>1.45347890012E-3</v>
      </c>
      <c r="AC225">
        <v>1.65086028205E-3</v>
      </c>
      <c r="AD225">
        <v>1.49308049802E-3</v>
      </c>
      <c r="AE225">
        <v>1.6111333626399999E-3</v>
      </c>
      <c r="AF225">
        <v>1.78658347992E-3</v>
      </c>
      <c r="AG225">
        <v>1.7489870262199999E-3</v>
      </c>
      <c r="AH225">
        <v>1.9640387413900002E-3</v>
      </c>
      <c r="AI225">
        <v>2.1777119199299999E-3</v>
      </c>
      <c r="AJ225">
        <v>2.0700607408300001E-3</v>
      </c>
      <c r="AK225">
        <v>2.2561631866599998E-3</v>
      </c>
      <c r="AL225">
        <v>2.2478919668400001E-3</v>
      </c>
      <c r="AN225" s="1">
        <v>1645520000000</v>
      </c>
      <c r="AO225">
        <v>1.41779092708</v>
      </c>
      <c r="AP225">
        <v>-0.29391827782399998</v>
      </c>
      <c r="AQ225" s="1">
        <f t="shared" si="155"/>
        <v>3198003275.3166065</v>
      </c>
      <c r="AR225" s="1">
        <f t="shared" si="156"/>
        <v>3183092124.5524287</v>
      </c>
      <c r="AS225" s="1">
        <f t="shared" si="157"/>
        <v>3195079520.2730412</v>
      </c>
      <c r="AT225" s="1">
        <f t="shared" si="158"/>
        <v>3958471964.2196736</v>
      </c>
      <c r="AU225" s="1">
        <f t="shared" si="159"/>
        <v>3778076277.5510898</v>
      </c>
      <c r="AV225" s="1">
        <f t="shared" si="160"/>
        <v>3601189096.9254522</v>
      </c>
      <c r="AW225" s="1">
        <f t="shared" si="161"/>
        <v>3740359837.3677797</v>
      </c>
      <c r="AX225" s="1">
        <f t="shared" si="162"/>
        <v>3849123525.2823715</v>
      </c>
      <c r="AY225" s="1">
        <f t="shared" si="163"/>
        <v>3614930745.6675382</v>
      </c>
      <c r="AZ225" s="1">
        <f t="shared" si="164"/>
        <v>3180753120.5315747</v>
      </c>
      <c r="BA225" s="1">
        <f t="shared" si="165"/>
        <v>3252677494.7852583</v>
      </c>
      <c r="BB225" s="1">
        <f t="shared" si="166"/>
        <v>3257063127.3739352</v>
      </c>
      <c r="BC225" s="1">
        <f t="shared" si="167"/>
        <v>3476052380.7249012</v>
      </c>
      <c r="BD225" s="1">
        <f t="shared" si="168"/>
        <v>3639197912.5851231</v>
      </c>
      <c r="BE225" s="1">
        <f t="shared" si="169"/>
        <v>3775152522.4841938</v>
      </c>
      <c r="BF225" s="1">
        <f t="shared" si="170"/>
        <v>3435704561.0210466</v>
      </c>
      <c r="BG225" s="1">
        <f t="shared" si="171"/>
        <v>3937713303.3450351</v>
      </c>
      <c r="BH225" s="1">
        <f t="shared" si="172"/>
        <v>3722524931.5600367</v>
      </c>
      <c r="BI225" s="1">
        <f t="shared" si="173"/>
        <v>3911399507.8829565</v>
      </c>
      <c r="BJ225" s="1">
        <f t="shared" si="174"/>
        <v>3177244614.4652982</v>
      </c>
      <c r="BK225" s="1">
        <f t="shared" si="175"/>
        <v>3476637131.7242823</v>
      </c>
      <c r="BL225" s="1">
        <f t="shared" si="176"/>
        <v>3445352952.6741443</v>
      </c>
      <c r="BM225" s="1">
        <f t="shared" si="177"/>
        <v>3587447448.1833668</v>
      </c>
      <c r="BN225" s="1">
        <f t="shared" si="178"/>
        <v>3390971108.7285137</v>
      </c>
      <c r="BO225" s="1">
        <f t="shared" si="179"/>
        <v>3851462529.3265553</v>
      </c>
      <c r="BP225" s="1">
        <f t="shared" si="180"/>
        <v>3483361768.3571444</v>
      </c>
      <c r="BQ225" s="1">
        <f t="shared" si="181"/>
        <v>3758779494.1982341</v>
      </c>
      <c r="BR225" s="1">
        <f t="shared" si="182"/>
        <v>4168105201.4172316</v>
      </c>
      <c r="BS225" s="1">
        <f t="shared" si="183"/>
        <v>4080392549.8769689</v>
      </c>
      <c r="BT225" s="1">
        <f t="shared" si="184"/>
        <v>4582108916.7012682</v>
      </c>
      <c r="BU225" s="1">
        <f t="shared" si="185"/>
        <v>5080609152.9823093</v>
      </c>
      <c r="BV225" s="1">
        <f t="shared" si="186"/>
        <v>4829458594.0588055</v>
      </c>
      <c r="BW225" s="1">
        <f t="shared" si="187"/>
        <v>5263636219.2180977</v>
      </c>
      <c r="BX225" s="1">
        <f t="shared" si="188"/>
        <v>5244339435.865243</v>
      </c>
    </row>
    <row r="226" spans="1:76" x14ac:dyDescent="0.2">
      <c r="A226">
        <v>224</v>
      </c>
      <c r="B226" t="s">
        <v>264</v>
      </c>
      <c r="C226" t="s">
        <v>275</v>
      </c>
      <c r="D226">
        <v>1246000</v>
      </c>
      <c r="E226">
        <v>3.1519613568599999E-3</v>
      </c>
      <c r="F226">
        <v>3.3474629161100002E-3</v>
      </c>
      <c r="G226">
        <v>3.3166338240799998E-3</v>
      </c>
      <c r="H226">
        <v>3.7256832403499999E-3</v>
      </c>
      <c r="I226">
        <v>3.7521260794599999E-3</v>
      </c>
      <c r="J226">
        <v>3.6600147678899999E-3</v>
      </c>
      <c r="K226">
        <v>3.7315733514299999E-3</v>
      </c>
      <c r="L226">
        <v>3.4968461588200002E-3</v>
      </c>
      <c r="M226">
        <v>3.6166535246199998E-3</v>
      </c>
      <c r="N226">
        <v>2.9956854309699998E-3</v>
      </c>
      <c r="O226">
        <v>2.71333606367E-3</v>
      </c>
      <c r="P226">
        <v>2.8277546044399998E-3</v>
      </c>
      <c r="Q226">
        <v>2.9812734570499998E-3</v>
      </c>
      <c r="R226">
        <v>3.0050845443999998E-3</v>
      </c>
      <c r="S226">
        <v>3.1389279195799999E-3</v>
      </c>
      <c r="T226">
        <v>2.8426678644099999E-3</v>
      </c>
      <c r="U226">
        <v>3.4948410146199999E-3</v>
      </c>
      <c r="V226">
        <v>3.3740310767299999E-3</v>
      </c>
      <c r="W226">
        <v>3.4965955157999998E-3</v>
      </c>
      <c r="X226">
        <v>2.4594346796699999E-3</v>
      </c>
      <c r="Y226">
        <v>2.5574361023199999E-3</v>
      </c>
      <c r="Z226">
        <v>2.68576533096E-3</v>
      </c>
      <c r="AA226">
        <v>2.6982974821899998E-3</v>
      </c>
      <c r="AB226">
        <v>2.6164625346299999E-3</v>
      </c>
      <c r="AC226">
        <v>3.09782246353E-3</v>
      </c>
      <c r="AD226">
        <v>2.7202287468500001E-3</v>
      </c>
      <c r="AE226">
        <v>2.9548306179500001E-3</v>
      </c>
      <c r="AF226">
        <v>3.5043654495600001E-3</v>
      </c>
      <c r="AG226">
        <v>3.5572511277699999E-3</v>
      </c>
      <c r="AH226">
        <v>3.55599791264E-3</v>
      </c>
      <c r="AI226">
        <v>4.4767350638099997E-3</v>
      </c>
      <c r="AJ226">
        <v>4.0488874206799997E-3</v>
      </c>
      <c r="AK226">
        <v>4.2833639702699999E-3</v>
      </c>
      <c r="AL226">
        <v>4.4272330664300004E-3</v>
      </c>
      <c r="AN226" s="1">
        <v>1645520000000</v>
      </c>
      <c r="AO226">
        <v>1.41779092708</v>
      </c>
      <c r="AP226">
        <v>-0.29391827782399998</v>
      </c>
      <c r="AQ226" s="1">
        <f t="shared" si="155"/>
        <v>7353536330.0138445</v>
      </c>
      <c r="AR226" s="1">
        <f t="shared" si="156"/>
        <v>7809642118.0465384</v>
      </c>
      <c r="AS226" s="1">
        <f t="shared" si="157"/>
        <v>7737717743.7928553</v>
      </c>
      <c r="AT226" s="1">
        <f t="shared" si="158"/>
        <v>8692031392.5835705</v>
      </c>
      <c r="AU226" s="1">
        <f t="shared" si="159"/>
        <v>8753722624.1847744</v>
      </c>
      <c r="AV226" s="1">
        <f t="shared" si="160"/>
        <v>8538826627.8994675</v>
      </c>
      <c r="AW226" s="1">
        <f t="shared" si="161"/>
        <v>8705773041.3256569</v>
      </c>
      <c r="AX226" s="1">
        <f t="shared" si="162"/>
        <v>8158153720.1867342</v>
      </c>
      <c r="AY226" s="1">
        <f t="shared" si="163"/>
        <v>8437664703.1168098</v>
      </c>
      <c r="AZ226" s="1">
        <f t="shared" si="164"/>
        <v>6988944075.0873795</v>
      </c>
      <c r="BA226" s="1">
        <f t="shared" si="165"/>
        <v>6330222061.9896812</v>
      </c>
      <c r="BB226" s="1">
        <f t="shared" si="166"/>
        <v>6597160898.1997643</v>
      </c>
      <c r="BC226" s="1">
        <f t="shared" si="167"/>
        <v>6955320891.9930573</v>
      </c>
      <c r="BD226" s="1">
        <f t="shared" si="168"/>
        <v>7010872237.9841099</v>
      </c>
      <c r="BE226" s="1">
        <f t="shared" si="169"/>
        <v>7323129277.4861078</v>
      </c>
      <c r="BF226" s="1">
        <f t="shared" si="170"/>
        <v>6631953583.3161793</v>
      </c>
      <c r="BG226" s="1">
        <f t="shared" si="171"/>
        <v>8153475712.0983639</v>
      </c>
      <c r="BH226" s="1">
        <f t="shared" si="172"/>
        <v>7871625725.1474323</v>
      </c>
      <c r="BI226" s="1">
        <f t="shared" si="173"/>
        <v>8157568969.1873512</v>
      </c>
      <c r="BJ226" s="1">
        <f t="shared" si="174"/>
        <v>5737869288.5582256</v>
      </c>
      <c r="BK226" s="1">
        <f t="shared" si="175"/>
        <v>5966506933.585618</v>
      </c>
      <c r="BL226" s="1">
        <f t="shared" si="176"/>
        <v>6265899450.8679323</v>
      </c>
      <c r="BM226" s="1">
        <f t="shared" si="177"/>
        <v>6295137001.3735762</v>
      </c>
      <c r="BN226" s="1">
        <f t="shared" si="178"/>
        <v>6104215796.5061636</v>
      </c>
      <c r="BO226" s="1">
        <f t="shared" si="179"/>
        <v>7227230111.7912006</v>
      </c>
      <c r="BP226" s="1">
        <f t="shared" si="180"/>
        <v>6346302714.7759514</v>
      </c>
      <c r="BQ226" s="1">
        <f t="shared" si="181"/>
        <v>6893629660.4151831</v>
      </c>
      <c r="BR226" s="1">
        <f t="shared" si="182"/>
        <v>8175696250.4947853</v>
      </c>
      <c r="BS226" s="1">
        <f t="shared" si="183"/>
        <v>8299078713.6738634</v>
      </c>
      <c r="BT226" s="1">
        <f t="shared" si="184"/>
        <v>8296154958.6069689</v>
      </c>
      <c r="BU226" s="1">
        <f t="shared" si="185"/>
        <v>10444237794.960972</v>
      </c>
      <c r="BV226" s="1">
        <f t="shared" si="186"/>
        <v>9446067820.3767948</v>
      </c>
      <c r="BW226" s="1">
        <f t="shared" si="187"/>
        <v>9993102390.5163364</v>
      </c>
      <c r="BX226" s="1">
        <f t="shared" si="188"/>
        <v>10328749470.413521</v>
      </c>
    </row>
    <row r="227" spans="1:76" x14ac:dyDescent="0.2">
      <c r="A227">
        <v>225</v>
      </c>
      <c r="B227" t="s">
        <v>264</v>
      </c>
      <c r="C227" t="s">
        <v>276</v>
      </c>
      <c r="D227">
        <v>1756000</v>
      </c>
      <c r="E227">
        <v>2.1679368419699999E-3</v>
      </c>
      <c r="F227">
        <v>2.2344825650199998E-3</v>
      </c>
      <c r="G227">
        <v>2.1742029175900002E-3</v>
      </c>
      <c r="H227">
        <v>2.3872494885599999E-3</v>
      </c>
      <c r="I227">
        <v>2.4346210202300001E-3</v>
      </c>
      <c r="J227">
        <v>2.4932714879999998E-3</v>
      </c>
      <c r="K227">
        <v>2.5975389862700001E-3</v>
      </c>
      <c r="L227">
        <v>2.6361380120700001E-3</v>
      </c>
      <c r="M227">
        <v>2.76346466861E-3</v>
      </c>
      <c r="N227">
        <v>2.35604443199E-3</v>
      </c>
      <c r="O227">
        <v>2.2832326333199998E-3</v>
      </c>
      <c r="P227">
        <v>2.37772505363E-3</v>
      </c>
      <c r="Q227">
        <v>2.5056783177199999E-3</v>
      </c>
      <c r="R227">
        <v>2.6010479886099998E-3</v>
      </c>
      <c r="S227">
        <v>2.7134613851799998E-3</v>
      </c>
      <c r="T227">
        <v>2.5888918019199999E-3</v>
      </c>
      <c r="U227">
        <v>2.8043194816300002E-3</v>
      </c>
      <c r="V227">
        <v>2.86785748839E-3</v>
      </c>
      <c r="W227">
        <v>2.91497837703E-3</v>
      </c>
      <c r="X227">
        <v>2.3895052757899999E-3</v>
      </c>
      <c r="Y227">
        <v>2.39765117409E-3</v>
      </c>
      <c r="Z227">
        <v>2.4361248783799998E-3</v>
      </c>
      <c r="AA227">
        <v>2.5002894926900001E-3</v>
      </c>
      <c r="AB227">
        <v>2.3951447438400001E-3</v>
      </c>
      <c r="AC227">
        <v>2.6054342415499998E-3</v>
      </c>
      <c r="AD227">
        <v>2.4224648335299998E-3</v>
      </c>
      <c r="AE227">
        <v>2.53713401732E-3</v>
      </c>
      <c r="AF227">
        <v>2.8348979306399998E-3</v>
      </c>
      <c r="AG227">
        <v>2.8811415686899999E-3</v>
      </c>
      <c r="AH227">
        <v>2.9544546534100002E-3</v>
      </c>
      <c r="AI227">
        <v>3.44446176666E-3</v>
      </c>
      <c r="AJ227">
        <v>3.2920708076599999E-3</v>
      </c>
      <c r="AK227">
        <v>3.50311223444E-3</v>
      </c>
      <c r="AL227">
        <v>3.5041148065400002E-3</v>
      </c>
      <c r="AN227" s="1">
        <v>1645520000000</v>
      </c>
      <c r="AO227">
        <v>1.41779092708</v>
      </c>
      <c r="AP227">
        <v>-0.29391827782399998</v>
      </c>
      <c r="AQ227" s="1">
        <f t="shared" si="155"/>
        <v>5057803863.5865068</v>
      </c>
      <c r="AR227" s="1">
        <f t="shared" si="156"/>
        <v>5213055256.8151035</v>
      </c>
      <c r="AS227" s="1">
        <f t="shared" si="157"/>
        <v>5072422638.8509941</v>
      </c>
      <c r="AT227" s="1">
        <f t="shared" si="158"/>
        <v>5569460997.5869236</v>
      </c>
      <c r="AU227" s="1">
        <f t="shared" si="159"/>
        <v>5679978938.546319</v>
      </c>
      <c r="AV227" s="1">
        <f t="shared" si="160"/>
        <v>5816810674.9444609</v>
      </c>
      <c r="AW227" s="1">
        <f t="shared" si="161"/>
        <v>6060067095.2363415</v>
      </c>
      <c r="AX227" s="1">
        <f t="shared" si="162"/>
        <v>6150118750.8207884</v>
      </c>
      <c r="AY227" s="1">
        <f t="shared" si="163"/>
        <v>6447172264.058918</v>
      </c>
      <c r="AZ227" s="1">
        <f t="shared" si="164"/>
        <v>5496659496.8108387</v>
      </c>
      <c r="BA227" s="1">
        <f t="shared" si="165"/>
        <v>5326789328.3177547</v>
      </c>
      <c r="BB227" s="1">
        <f t="shared" si="166"/>
        <v>5547240459.2138329</v>
      </c>
      <c r="BC227" s="1">
        <f t="shared" si="167"/>
        <v>5845755849.9504156</v>
      </c>
      <c r="BD227" s="1">
        <f t="shared" si="168"/>
        <v>6068253609.3676558</v>
      </c>
      <c r="BE227" s="1">
        <f t="shared" si="169"/>
        <v>6330514437.4893713</v>
      </c>
      <c r="BF227" s="1">
        <f t="shared" si="170"/>
        <v>6039893185.3844137</v>
      </c>
      <c r="BG227" s="1">
        <f t="shared" si="171"/>
        <v>6542486678.7311144</v>
      </c>
      <c r="BH227" s="1">
        <f t="shared" si="172"/>
        <v>6690721059.8504877</v>
      </c>
      <c r="BI227" s="1">
        <f t="shared" si="173"/>
        <v>6800654249.7871723</v>
      </c>
      <c r="BJ227" s="1">
        <f t="shared" si="174"/>
        <v>5574723756.6980038</v>
      </c>
      <c r="BK227" s="1">
        <f t="shared" si="175"/>
        <v>5593728164.5278387</v>
      </c>
      <c r="BL227" s="1">
        <f t="shared" si="176"/>
        <v>5683487444.6125946</v>
      </c>
      <c r="BM227" s="1">
        <f t="shared" si="177"/>
        <v>5833183703.230422</v>
      </c>
      <c r="BN227" s="1">
        <f t="shared" si="178"/>
        <v>5587880654.4173784</v>
      </c>
      <c r="BO227" s="1">
        <f t="shared" si="179"/>
        <v>6078486752.0667953</v>
      </c>
      <c r="BP227" s="1">
        <f t="shared" si="180"/>
        <v>5651618514.5397453</v>
      </c>
      <c r="BQ227" s="1">
        <f t="shared" si="181"/>
        <v>5919142101.7492104</v>
      </c>
      <c r="BR227" s="1">
        <f t="shared" si="182"/>
        <v>6613826301.9854155</v>
      </c>
      <c r="BS227" s="1">
        <f t="shared" si="183"/>
        <v>6721712863.3776054</v>
      </c>
      <c r="BT227" s="1">
        <f t="shared" si="184"/>
        <v>6892752533.8927822</v>
      </c>
      <c r="BU227" s="1">
        <f t="shared" si="185"/>
        <v>8035940759.0297461</v>
      </c>
      <c r="BV227" s="1">
        <f t="shared" si="186"/>
        <v>7680412144.7803288</v>
      </c>
      <c r="BW227" s="1">
        <f t="shared" si="187"/>
        <v>8172772495.4512205</v>
      </c>
      <c r="BX227" s="1">
        <f t="shared" si="188"/>
        <v>8175111499.4954042</v>
      </c>
    </row>
    <row r="228" spans="1:76" x14ac:dyDescent="0.2">
      <c r="A228">
        <v>226</v>
      </c>
      <c r="B228" t="s">
        <v>264</v>
      </c>
      <c r="C228" t="s">
        <v>277</v>
      </c>
      <c r="D228">
        <v>1260000</v>
      </c>
      <c r="E228">
        <v>1.06272642464E-3</v>
      </c>
      <c r="F228">
        <v>1.0495676658500001E-3</v>
      </c>
      <c r="G228">
        <v>1.0658594624499999E-3</v>
      </c>
      <c r="H228">
        <v>1.1931861189900001E-3</v>
      </c>
      <c r="I228">
        <v>1.2502074070999999E-3</v>
      </c>
      <c r="J228">
        <v>1.2758983171299999E-3</v>
      </c>
      <c r="K228">
        <v>1.3909434654599999E-3</v>
      </c>
      <c r="L228">
        <v>1.47728998746E-3</v>
      </c>
      <c r="M228">
        <v>1.5578717199E-3</v>
      </c>
      <c r="N228">
        <v>1.26787774034E-3</v>
      </c>
      <c r="O228">
        <v>1.26988288454E-3</v>
      </c>
      <c r="P228">
        <v>1.3141213784E-3</v>
      </c>
      <c r="Q228">
        <v>1.36938816534E-3</v>
      </c>
      <c r="R228">
        <v>1.40936572777E-3</v>
      </c>
      <c r="S228">
        <v>1.4380643540999999E-3</v>
      </c>
      <c r="T228">
        <v>1.3653778769400001E-3</v>
      </c>
      <c r="U228">
        <v>1.4711492333600001E-3</v>
      </c>
      <c r="V228">
        <v>1.4924538904599999E-3</v>
      </c>
      <c r="W228">
        <v>1.4576145100300001E-3</v>
      </c>
      <c r="X228">
        <v>1.25133530071E-3</v>
      </c>
      <c r="Y228">
        <v>1.2317851447900001E-3</v>
      </c>
      <c r="Z228">
        <v>1.2403070076300001E-3</v>
      </c>
      <c r="AA228">
        <v>1.32778142324E-3</v>
      </c>
      <c r="AB228">
        <v>1.31487330747E-3</v>
      </c>
      <c r="AC228">
        <v>1.36625512753E-3</v>
      </c>
      <c r="AD228">
        <v>1.25559623213E-3</v>
      </c>
      <c r="AE228">
        <v>1.39633229049E-3</v>
      </c>
      <c r="AF228">
        <v>1.53706834885E-3</v>
      </c>
      <c r="AG228">
        <v>1.5365670628E-3</v>
      </c>
      <c r="AH228">
        <v>1.53506320465E-3</v>
      </c>
      <c r="AI228">
        <v>1.88007332812E-3</v>
      </c>
      <c r="AJ228">
        <v>1.74435013026E-3</v>
      </c>
      <c r="AK228">
        <v>1.9206774981200001E-3</v>
      </c>
      <c r="AL228">
        <v>1.94373665639E-3</v>
      </c>
      <c r="AN228" s="1">
        <v>1645520000000</v>
      </c>
      <c r="AO228">
        <v>1.41779092708</v>
      </c>
      <c r="AP228">
        <v>-0.29391827782399998</v>
      </c>
      <c r="AQ228" s="1">
        <f t="shared" si="155"/>
        <v>2479344283.6625071</v>
      </c>
      <c r="AR228" s="1">
        <f t="shared" si="156"/>
        <v>2448644855.6350803</v>
      </c>
      <c r="AS228" s="1">
        <f t="shared" si="157"/>
        <v>2486653671.2947502</v>
      </c>
      <c r="AT228" s="1">
        <f t="shared" si="158"/>
        <v>2783707184.5328803</v>
      </c>
      <c r="AU228" s="1">
        <f t="shared" si="159"/>
        <v>2916738039.3650556</v>
      </c>
      <c r="AV228" s="1">
        <f t="shared" si="160"/>
        <v>2976675017.9214568</v>
      </c>
      <c r="AW228" s="1">
        <f t="shared" si="161"/>
        <v>3245075731.6533237</v>
      </c>
      <c r="AX228" s="1">
        <f t="shared" si="162"/>
        <v>3446522454.6962361</v>
      </c>
      <c r="AY228" s="1">
        <f t="shared" si="163"/>
        <v>3634519904.5200844</v>
      </c>
      <c r="AZ228" s="1">
        <f t="shared" si="164"/>
        <v>2957962985.5913124</v>
      </c>
      <c r="BA228" s="1">
        <f t="shared" si="165"/>
        <v>2962640993.6796813</v>
      </c>
      <c r="BB228" s="1">
        <f t="shared" si="166"/>
        <v>3065849547.0068321</v>
      </c>
      <c r="BC228" s="1">
        <f t="shared" si="167"/>
        <v>3194787144.7733507</v>
      </c>
      <c r="BD228" s="1">
        <f t="shared" si="168"/>
        <v>3288054930.901053</v>
      </c>
      <c r="BE228" s="1">
        <f t="shared" si="169"/>
        <v>3355008921.5900064</v>
      </c>
      <c r="BF228" s="1">
        <f t="shared" si="170"/>
        <v>3185431128.5966134</v>
      </c>
      <c r="BG228" s="1">
        <f t="shared" si="171"/>
        <v>3432196054.9547701</v>
      </c>
      <c r="BH228" s="1">
        <f t="shared" si="172"/>
        <v>3481899890.835362</v>
      </c>
      <c r="BI228" s="1">
        <f t="shared" si="173"/>
        <v>3400619500.4049416</v>
      </c>
      <c r="BJ228" s="1">
        <f t="shared" si="174"/>
        <v>2919369418.9089308</v>
      </c>
      <c r="BK228" s="1">
        <f t="shared" si="175"/>
        <v>2873758840.1173267</v>
      </c>
      <c r="BL228" s="1">
        <f t="shared" si="176"/>
        <v>2893640374.469564</v>
      </c>
      <c r="BM228" s="1">
        <f t="shared" si="177"/>
        <v>3097718477.0563507</v>
      </c>
      <c r="BN228" s="1">
        <f t="shared" si="178"/>
        <v>3067603800.0283051</v>
      </c>
      <c r="BO228" s="1">
        <f t="shared" si="179"/>
        <v>3187477757.1411071</v>
      </c>
      <c r="BP228" s="1">
        <f t="shared" si="180"/>
        <v>2929310186.0850492</v>
      </c>
      <c r="BQ228" s="1">
        <f t="shared" si="181"/>
        <v>3257647878.3733172</v>
      </c>
      <c r="BR228" s="1">
        <f t="shared" si="182"/>
        <v>3585985570.6615844</v>
      </c>
      <c r="BS228" s="1">
        <f t="shared" si="183"/>
        <v>3584816068.639492</v>
      </c>
      <c r="BT228" s="1">
        <f t="shared" si="184"/>
        <v>3581307562.5732155</v>
      </c>
      <c r="BU228" s="1">
        <f t="shared" si="185"/>
        <v>4386217328.2457952</v>
      </c>
      <c r="BV228" s="1">
        <f t="shared" si="186"/>
        <v>4069574656.1784492</v>
      </c>
      <c r="BW228" s="1">
        <f t="shared" si="187"/>
        <v>4480946991.9186096</v>
      </c>
      <c r="BX228" s="1">
        <f t="shared" si="188"/>
        <v>4534744084.8648596</v>
      </c>
    </row>
    <row r="229" spans="1:76" x14ac:dyDescent="0.2">
      <c r="A229">
        <v>227</v>
      </c>
      <c r="B229" t="s">
        <v>264</v>
      </c>
      <c r="C229" t="s">
        <v>278</v>
      </c>
      <c r="D229">
        <v>1394000</v>
      </c>
      <c r="E229">
        <v>2.5160424067899999E-2</v>
      </c>
      <c r="F229">
        <v>2.4766413233099999E-2</v>
      </c>
      <c r="G229">
        <v>2.42740250112E-2</v>
      </c>
      <c r="H229">
        <v>2.97981972751E-2</v>
      </c>
      <c r="I229">
        <v>2.8373041036799999E-2</v>
      </c>
      <c r="J229">
        <v>3.0055357018400002E-2</v>
      </c>
      <c r="K229">
        <v>3.06991336273E-2</v>
      </c>
      <c r="L229">
        <v>3.19102407226E-2</v>
      </c>
      <c r="M229">
        <v>3.1208565575E-2</v>
      </c>
      <c r="N229">
        <v>2.6329297813500002E-2</v>
      </c>
      <c r="O229">
        <v>2.6819680891300001E-2</v>
      </c>
      <c r="P229">
        <v>2.8364895138500001E-2</v>
      </c>
      <c r="Q229">
        <v>2.9736789734099999E-2</v>
      </c>
      <c r="R229">
        <v>3.2052731282099997E-2</v>
      </c>
      <c r="S229">
        <v>3.2106870175400003E-2</v>
      </c>
      <c r="T229">
        <v>3.10269747036E-2</v>
      </c>
      <c r="U229">
        <v>3.3385274922800003E-2</v>
      </c>
      <c r="V229">
        <v>3.3449439537100001E-2</v>
      </c>
      <c r="W229">
        <v>3.4969589481799998E-2</v>
      </c>
      <c r="X229">
        <v>2.9066444964600001E-2</v>
      </c>
      <c r="Y229">
        <v>3.0512028609399999E-2</v>
      </c>
      <c r="Z229">
        <v>3.1696692865499997E-2</v>
      </c>
      <c r="AA229">
        <v>3.2814059469599997E-2</v>
      </c>
      <c r="AB229">
        <v>3.0769940281799999E-2</v>
      </c>
      <c r="AC229">
        <v>3.3888315473299999E-2</v>
      </c>
      <c r="AD229">
        <v>3.1674886922400003E-2</v>
      </c>
      <c r="AE229">
        <v>3.4950039325899997E-2</v>
      </c>
      <c r="AF229">
        <v>3.84728270378E-2</v>
      </c>
      <c r="AG229">
        <v>3.8467187569700002E-2</v>
      </c>
      <c r="AH229">
        <v>4.1300456320700001E-2</v>
      </c>
      <c r="AI229">
        <v>4.7000454666400002E-2</v>
      </c>
      <c r="AJ229">
        <v>4.5351599528600003E-2</v>
      </c>
      <c r="AK229">
        <v>4.9287070980599999E-2</v>
      </c>
      <c r="AL229">
        <v>4.9509140700499998E-2</v>
      </c>
      <c r="AN229" s="1">
        <v>1645520000000</v>
      </c>
      <c r="AO229">
        <v>1.41779092708</v>
      </c>
      <c r="AP229">
        <v>-0.29391827782399998</v>
      </c>
      <c r="AQ229" s="1">
        <f t="shared" si="155"/>
        <v>58699353042.250916</v>
      </c>
      <c r="AR229" s="1">
        <f t="shared" si="156"/>
        <v>57780124454.052971</v>
      </c>
      <c r="AS229" s="1">
        <f t="shared" si="157"/>
        <v>56631381094.515205</v>
      </c>
      <c r="AT229" s="1">
        <f t="shared" si="158"/>
        <v>69519293361.406555</v>
      </c>
      <c r="AU229" s="1">
        <f t="shared" si="159"/>
        <v>66194399116.914581</v>
      </c>
      <c r="AV229" s="1">
        <f t="shared" si="160"/>
        <v>70119247897.923294</v>
      </c>
      <c r="AW229" s="1">
        <f t="shared" si="161"/>
        <v>71621180867.899582</v>
      </c>
      <c r="AX229" s="1">
        <f t="shared" si="162"/>
        <v>74446697749.77475</v>
      </c>
      <c r="AY229" s="1">
        <f t="shared" si="163"/>
        <v>72809687296.421783</v>
      </c>
      <c r="AZ229" s="1">
        <f t="shared" si="164"/>
        <v>61426339378.793983</v>
      </c>
      <c r="BA229" s="1">
        <f t="shared" si="165"/>
        <v>62570404730.476685</v>
      </c>
      <c r="BB229" s="1">
        <f t="shared" si="166"/>
        <v>66175394709.084747</v>
      </c>
      <c r="BC229" s="1">
        <f t="shared" si="167"/>
        <v>69376029363.991882</v>
      </c>
      <c r="BD229" s="1">
        <f t="shared" si="168"/>
        <v>74779128699.058685</v>
      </c>
      <c r="BE229" s="1">
        <f t="shared" si="169"/>
        <v>74905434917.211349</v>
      </c>
      <c r="BF229" s="1">
        <f t="shared" si="170"/>
        <v>72386035189.414658</v>
      </c>
      <c r="BG229" s="1">
        <f t="shared" si="171"/>
        <v>77887957445.289932</v>
      </c>
      <c r="BH229" s="1">
        <f t="shared" si="172"/>
        <v>78037653703.884415</v>
      </c>
      <c r="BI229" s="1">
        <f t="shared" si="173"/>
        <v>81584168581.387878</v>
      </c>
      <c r="BJ229" s="1">
        <f t="shared" si="174"/>
        <v>67812112786.961357</v>
      </c>
      <c r="BK229" s="1">
        <f t="shared" si="175"/>
        <v>71184664238.766098</v>
      </c>
      <c r="BL229" s="1">
        <f t="shared" si="176"/>
        <v>73948489888.830078</v>
      </c>
      <c r="BM229" s="1">
        <f t="shared" si="177"/>
        <v>76555309892.923965</v>
      </c>
      <c r="BN229" s="1">
        <f t="shared" si="178"/>
        <v>71786373028.374283</v>
      </c>
      <c r="BO229" s="1">
        <f t="shared" si="179"/>
        <v>79061552722.884613</v>
      </c>
      <c r="BP229" s="1">
        <f t="shared" si="180"/>
        <v>73897616551.044052</v>
      </c>
      <c r="BQ229" s="1">
        <f t="shared" si="181"/>
        <v>81538558002.642914</v>
      </c>
      <c r="BR229" s="1">
        <f t="shared" si="182"/>
        <v>89757233452.455444</v>
      </c>
      <c r="BS229" s="1">
        <f t="shared" si="183"/>
        <v>89744076554.619415</v>
      </c>
      <c r="BT229" s="1">
        <f t="shared" si="184"/>
        <v>96354101975.085526</v>
      </c>
      <c r="BU229" s="1">
        <f t="shared" si="185"/>
        <v>109652217075.6716</v>
      </c>
      <c r="BV229" s="1">
        <f t="shared" si="186"/>
        <v>105805432554.55008</v>
      </c>
      <c r="BW229" s="1">
        <f t="shared" si="187"/>
        <v>114986900542.73764</v>
      </c>
      <c r="BX229" s="1">
        <f t="shared" si="188"/>
        <v>115504989937.94121</v>
      </c>
    </row>
    <row r="230" spans="1:76" x14ac:dyDescent="0.2">
      <c r="A230">
        <v>228</v>
      </c>
      <c r="B230" t="s">
        <v>264</v>
      </c>
      <c r="C230" t="s">
        <v>279</v>
      </c>
      <c r="D230">
        <v>1140000</v>
      </c>
      <c r="E230">
        <v>2.3259672690300001E-4</v>
      </c>
      <c r="F230">
        <v>3.9751983714200002E-4</v>
      </c>
      <c r="G230">
        <v>3.2157500066399999E-4</v>
      </c>
      <c r="H230">
        <v>4.4288622460899999E-4</v>
      </c>
      <c r="I230">
        <v>3.1430635294800002E-4</v>
      </c>
      <c r="J230">
        <v>4.7910414167500002E-4</v>
      </c>
      <c r="K230">
        <v>6.6558255203700005E-4</v>
      </c>
      <c r="L230">
        <v>8.8126087477400001E-4</v>
      </c>
      <c r="M230">
        <v>6.2961527799599995E-4</v>
      </c>
      <c r="N230">
        <v>4.8775132602700002E-4</v>
      </c>
      <c r="O230">
        <v>5.6720516484999996E-4</v>
      </c>
      <c r="P230">
        <v>4.00402231926E-4</v>
      </c>
      <c r="Q230">
        <v>4.600552718E-4</v>
      </c>
      <c r="R230">
        <v>5.3023531871000001E-4</v>
      </c>
      <c r="S230">
        <v>4.78728177138E-4</v>
      </c>
      <c r="T230">
        <v>6.0605483367599995E-4</v>
      </c>
      <c r="U230">
        <v>6.8939363938199999E-4</v>
      </c>
      <c r="V230">
        <v>6.49541398458E-4</v>
      </c>
      <c r="W230">
        <v>7.0894379530700002E-4</v>
      </c>
      <c r="X230">
        <v>5.3474689315399998E-4</v>
      </c>
      <c r="Y230">
        <v>6.1395008895299996E-4</v>
      </c>
      <c r="Z230">
        <v>6.6708641018500001E-4</v>
      </c>
      <c r="AA230">
        <v>6.4277403679099997E-4</v>
      </c>
      <c r="AB230">
        <v>7.0994636740599997E-4</v>
      </c>
      <c r="AC230">
        <v>6.9678760861E-4</v>
      </c>
      <c r="AD230">
        <v>6.8500738644999999E-4</v>
      </c>
      <c r="AE230">
        <v>9.0319213943399997E-4</v>
      </c>
      <c r="AF230">
        <v>1.0657341409399999E-3</v>
      </c>
      <c r="AG230">
        <v>8.9880588650199998E-4</v>
      </c>
      <c r="AH230">
        <v>9.8602965909000005E-4</v>
      </c>
      <c r="AI230">
        <v>1.5640124740000001E-3</v>
      </c>
      <c r="AJ230">
        <v>1.3416921111099999E-3</v>
      </c>
      <c r="AK230">
        <v>1.51776883595E-3</v>
      </c>
      <c r="AL230">
        <v>1.5813068427E-3</v>
      </c>
      <c r="AN230" s="1">
        <v>1645520000000</v>
      </c>
      <c r="AO230">
        <v>1.41779092708</v>
      </c>
      <c r="AP230">
        <v>-0.29391827782399998</v>
      </c>
      <c r="AQ230" s="1">
        <f t="shared" si="155"/>
        <v>542648937.557863</v>
      </c>
      <c r="AR230" s="1">
        <f t="shared" si="156"/>
        <v>927415102.33392179</v>
      </c>
      <c r="AS230" s="1">
        <f t="shared" si="157"/>
        <v>750235546.21325994</v>
      </c>
      <c r="AT230" s="1">
        <f t="shared" si="158"/>
        <v>1033255035.1979486</v>
      </c>
      <c r="AU230" s="1">
        <f t="shared" si="159"/>
        <v>733277766.91392064</v>
      </c>
      <c r="AV230" s="1">
        <f t="shared" si="160"/>
        <v>1117751556.1856229</v>
      </c>
      <c r="AW230" s="1">
        <f t="shared" si="161"/>
        <v>1552806307.8486538</v>
      </c>
      <c r="AX230" s="1">
        <f t="shared" si="162"/>
        <v>2055984552.2110655</v>
      </c>
      <c r="AY230" s="1">
        <f t="shared" si="163"/>
        <v>1468894537.8720253</v>
      </c>
      <c r="AZ230" s="1">
        <f t="shared" si="164"/>
        <v>1137925466.0422163</v>
      </c>
      <c r="BA230" s="1">
        <f t="shared" si="165"/>
        <v>1323291536.3058579</v>
      </c>
      <c r="BB230" s="1">
        <f t="shared" si="166"/>
        <v>934139738.95278633</v>
      </c>
      <c r="BC230" s="1">
        <f t="shared" si="167"/>
        <v>1073310479.4044458</v>
      </c>
      <c r="BD230" s="1">
        <f t="shared" si="168"/>
        <v>1237040762.2873788</v>
      </c>
      <c r="BE230" s="1">
        <f t="shared" si="169"/>
        <v>1116874429.6702204</v>
      </c>
      <c r="BF230" s="1">
        <f t="shared" si="170"/>
        <v>1413927942.9036837</v>
      </c>
      <c r="BG230" s="1">
        <f t="shared" si="171"/>
        <v>1608357653.8280413</v>
      </c>
      <c r="BH230" s="1">
        <f t="shared" si="172"/>
        <v>1515382243.1906977</v>
      </c>
      <c r="BI230" s="1">
        <f t="shared" si="173"/>
        <v>1653968232.6313109</v>
      </c>
      <c r="BJ230" s="1">
        <f t="shared" si="174"/>
        <v>1247566280.4722102</v>
      </c>
      <c r="BK230" s="1">
        <f t="shared" si="175"/>
        <v>1432347599.727139</v>
      </c>
      <c r="BL230" s="1">
        <f t="shared" si="176"/>
        <v>1556314813.9102643</v>
      </c>
      <c r="BM230" s="1">
        <f t="shared" si="177"/>
        <v>1499593965.9111173</v>
      </c>
      <c r="BN230" s="1">
        <f t="shared" si="178"/>
        <v>1656307236.6731622</v>
      </c>
      <c r="BO230" s="1">
        <f t="shared" si="179"/>
        <v>1625607808.6317372</v>
      </c>
      <c r="BP230" s="1">
        <f t="shared" si="180"/>
        <v>1598124511.1475666</v>
      </c>
      <c r="BQ230" s="1">
        <f t="shared" si="181"/>
        <v>2107150265.6134403</v>
      </c>
      <c r="BR230" s="1">
        <f t="shared" si="182"/>
        <v>2486361295.7950602</v>
      </c>
      <c r="BS230" s="1">
        <f t="shared" si="183"/>
        <v>2096917122.9329653</v>
      </c>
      <c r="BT230" s="1">
        <f t="shared" si="184"/>
        <v>2300410474.5157061</v>
      </c>
      <c r="BU230" s="1">
        <f t="shared" si="185"/>
        <v>3648846304.2615509</v>
      </c>
      <c r="BV230" s="1">
        <f t="shared" si="186"/>
        <v>3130172158.128581</v>
      </c>
      <c r="BW230" s="1">
        <f t="shared" si="187"/>
        <v>3540959742.8693609</v>
      </c>
      <c r="BX230" s="1">
        <f t="shared" si="188"/>
        <v>3689194123.9654055</v>
      </c>
    </row>
    <row r="231" spans="1:76" x14ac:dyDescent="0.2">
      <c r="A231">
        <v>229</v>
      </c>
      <c r="B231" t="s">
        <v>264</v>
      </c>
      <c r="C231" t="s">
        <v>280</v>
      </c>
      <c r="D231">
        <v>1137000</v>
      </c>
      <c r="E231">
        <v>1.70149017304E-3</v>
      </c>
      <c r="F231">
        <v>1.7919723049499999E-3</v>
      </c>
      <c r="G231">
        <v>1.71502489637E-3</v>
      </c>
      <c r="H231">
        <v>1.9278208243200001E-3</v>
      </c>
      <c r="I231">
        <v>1.9887270793199998E-3</v>
      </c>
      <c r="J231">
        <v>1.9802052164799998E-3</v>
      </c>
      <c r="K231">
        <v>2.1144245561999999E-3</v>
      </c>
      <c r="L231">
        <v>2.2956394630399999E-3</v>
      </c>
      <c r="M231">
        <v>2.4660767198199998E-3</v>
      </c>
      <c r="N231">
        <v>1.7754298653199999E-3</v>
      </c>
      <c r="O231">
        <v>1.85024680819E-3</v>
      </c>
      <c r="P231">
        <v>1.9597778099700001E-3</v>
      </c>
      <c r="Q231">
        <v>2.0184282777500001E-3</v>
      </c>
      <c r="R231">
        <v>2.1139232701499998E-3</v>
      </c>
      <c r="S231">
        <v>2.2451348935699999E-3</v>
      </c>
      <c r="T231">
        <v>2.2111727637300002E-3</v>
      </c>
      <c r="U231">
        <v>2.2714524111599999E-3</v>
      </c>
      <c r="V231">
        <v>2.3007776450499999E-3</v>
      </c>
      <c r="W231">
        <v>2.3309801295200001E-3</v>
      </c>
      <c r="X231">
        <v>1.8285661865500001E-3</v>
      </c>
      <c r="Y231">
        <v>1.99098286654E-3</v>
      </c>
      <c r="Z231">
        <v>2.1163043788800001E-3</v>
      </c>
      <c r="AA231">
        <v>2.2383675319E-3</v>
      </c>
      <c r="AB231">
        <v>2.1892414990699999E-3</v>
      </c>
      <c r="AC231">
        <v>2.40479450029E-3</v>
      </c>
      <c r="AD231">
        <v>2.09963661774E-3</v>
      </c>
      <c r="AE231">
        <v>2.3748426588400002E-3</v>
      </c>
      <c r="AF231">
        <v>2.7687281721300002E-3</v>
      </c>
      <c r="AG231">
        <v>2.7588277726500001E-3</v>
      </c>
      <c r="AH231">
        <v>2.8258747817500002E-3</v>
      </c>
      <c r="AI231">
        <v>3.6900919308499999E-3</v>
      </c>
      <c r="AJ231">
        <v>3.28229572969E-3</v>
      </c>
      <c r="AK231">
        <v>3.6211650990600002E-3</v>
      </c>
      <c r="AL231">
        <v>3.6412165410400002E-3</v>
      </c>
      <c r="AN231" s="1">
        <v>1645520000000</v>
      </c>
      <c r="AO231">
        <v>1.41779092708</v>
      </c>
      <c r="AP231">
        <v>-0.29391827782399998</v>
      </c>
      <c r="AQ231" s="1">
        <f t="shared" si="155"/>
        <v>3969582233.4178843</v>
      </c>
      <c r="AR231" s="1">
        <f t="shared" si="156"/>
        <v>4180677348.1372247</v>
      </c>
      <c r="AS231" s="1">
        <f t="shared" si="157"/>
        <v>4001158787.9677124</v>
      </c>
      <c r="AT231" s="1">
        <f t="shared" si="158"/>
        <v>4497612395.7042608</v>
      </c>
      <c r="AU231" s="1">
        <f t="shared" si="159"/>
        <v>4639706891.2134838</v>
      </c>
      <c r="AV231" s="1">
        <f t="shared" si="160"/>
        <v>4619825356.8612461</v>
      </c>
      <c r="AW231" s="1">
        <f t="shared" si="161"/>
        <v>4932959522.8856459</v>
      </c>
      <c r="AX231" s="1">
        <f t="shared" si="162"/>
        <v>5355734503.3237085</v>
      </c>
      <c r="AY231" s="1">
        <f t="shared" si="163"/>
        <v>5753365190.321784</v>
      </c>
      <c r="AZ231" s="1">
        <f t="shared" si="164"/>
        <v>4142083781.454843</v>
      </c>
      <c r="BA231" s="1">
        <f t="shared" si="165"/>
        <v>4316631958.0362959</v>
      </c>
      <c r="BB231" s="1">
        <f t="shared" si="166"/>
        <v>4572168149.5251493</v>
      </c>
      <c r="BC231" s="1">
        <f t="shared" si="167"/>
        <v>4708999885.9466219</v>
      </c>
      <c r="BD231" s="1">
        <f t="shared" si="168"/>
        <v>4931790020.863554</v>
      </c>
      <c r="BE231" s="1">
        <f t="shared" si="169"/>
        <v>5237907174.7554007</v>
      </c>
      <c r="BF231" s="1">
        <f t="shared" si="170"/>
        <v>5158673412.8694744</v>
      </c>
      <c r="BG231" s="1">
        <f t="shared" si="171"/>
        <v>5299306030.8335838</v>
      </c>
      <c r="BH231" s="1">
        <f t="shared" si="172"/>
        <v>5367721899.0443201</v>
      </c>
      <c r="BI231" s="1">
        <f t="shared" si="173"/>
        <v>5438184395.7762213</v>
      </c>
      <c r="BJ231" s="1">
        <f t="shared" si="174"/>
        <v>4266050995.6333027</v>
      </c>
      <c r="BK231" s="1">
        <f t="shared" si="175"/>
        <v>4644969650.3012333</v>
      </c>
      <c r="BL231" s="1">
        <f t="shared" si="176"/>
        <v>4937345155.4509954</v>
      </c>
      <c r="BM231" s="1">
        <f t="shared" si="177"/>
        <v>5222118897.4688206</v>
      </c>
      <c r="BN231" s="1">
        <f t="shared" si="178"/>
        <v>5107507699.4670992</v>
      </c>
      <c r="BO231" s="1">
        <f t="shared" si="179"/>
        <v>5610393568.3134899</v>
      </c>
      <c r="BP231" s="1">
        <f t="shared" si="180"/>
        <v>4898459213.2689228</v>
      </c>
      <c r="BQ231" s="1">
        <f t="shared" si="181"/>
        <v>5540515822.5809708</v>
      </c>
      <c r="BR231" s="1">
        <f t="shared" si="182"/>
        <v>6459452035.2792206</v>
      </c>
      <c r="BS231" s="1">
        <f t="shared" si="183"/>
        <v>6436354370.3603983</v>
      </c>
      <c r="BT231" s="1">
        <f t="shared" si="184"/>
        <v>6592775265.6110868</v>
      </c>
      <c r="BU231" s="1">
        <f t="shared" si="185"/>
        <v>8608996749.1316776</v>
      </c>
      <c r="BV231" s="1">
        <f t="shared" si="186"/>
        <v>7657606855.3611975</v>
      </c>
      <c r="BW231" s="1">
        <f t="shared" si="187"/>
        <v>8448190221.2923098</v>
      </c>
      <c r="BX231" s="1">
        <f t="shared" si="188"/>
        <v>8494970302.1293364</v>
      </c>
    </row>
    <row r="232" spans="1:76" x14ac:dyDescent="0.2">
      <c r="A232">
        <v>230</v>
      </c>
      <c r="B232" t="s">
        <v>264</v>
      </c>
      <c r="C232" t="s">
        <v>281</v>
      </c>
      <c r="D232">
        <v>1519000</v>
      </c>
      <c r="E232" s="1">
        <v>8.7725058637899997E-6</v>
      </c>
      <c r="F232" s="1">
        <v>7.5192907403900003E-6</v>
      </c>
      <c r="G232" s="1">
        <v>8.6471843514499995E-6</v>
      </c>
      <c r="H232" s="1">
        <v>1.40360093821E-5</v>
      </c>
      <c r="I232" s="1">
        <v>9.9003994748500006E-6</v>
      </c>
      <c r="J232" s="1">
        <v>9.1484704008100006E-6</v>
      </c>
      <c r="K232" s="1">
        <v>1.0652328548900001E-5</v>
      </c>
      <c r="L232" s="1">
        <v>9.3991134254899995E-6</v>
      </c>
      <c r="M232" s="1">
        <v>1.0652328548900001E-5</v>
      </c>
      <c r="N232" s="1">
        <v>7.7699337650700008E-6</v>
      </c>
      <c r="O232" s="1">
        <v>6.5167186416799997E-6</v>
      </c>
      <c r="P232" s="1">
        <v>8.0205767897499997E-6</v>
      </c>
      <c r="Q232" s="1">
        <v>8.6471843514499995E-6</v>
      </c>
      <c r="R232" s="1">
        <v>8.5218628391099992E-6</v>
      </c>
      <c r="S232" s="1">
        <v>8.3965413267700006E-6</v>
      </c>
      <c r="T232" s="1">
        <v>7.7699337650700008E-6</v>
      </c>
      <c r="U232" s="1">
        <v>9.6497564501700001E-6</v>
      </c>
      <c r="V232" s="1">
        <v>8.5218628391099992E-6</v>
      </c>
      <c r="W232" s="1">
        <v>8.7725058637899997E-6</v>
      </c>
      <c r="X232" s="1">
        <v>5.6394680553000002E-6</v>
      </c>
      <c r="Y232" s="1">
        <v>6.266075617E-6</v>
      </c>
      <c r="Z232" s="1">
        <v>6.7673616663600003E-6</v>
      </c>
      <c r="AA232" s="1">
        <v>9.0231488884700003E-6</v>
      </c>
      <c r="AB232" s="1">
        <v>9.0231488884700003E-6</v>
      </c>
      <c r="AC232" s="1">
        <v>7.8952552774099994E-6</v>
      </c>
      <c r="AD232" s="1">
        <v>7.39396922805E-6</v>
      </c>
      <c r="AE232" s="1">
        <v>9.3991134254899995E-6</v>
      </c>
      <c r="AF232" s="1">
        <v>1.12789361106E-5</v>
      </c>
      <c r="AG232" s="1">
        <v>1.2782794258700001E-5</v>
      </c>
      <c r="AH232" s="1">
        <v>9.7750779625100003E-6</v>
      </c>
      <c r="AI232" s="1">
        <v>2.0427406511400001E-5</v>
      </c>
      <c r="AJ232" s="1">
        <v>1.41613308944E-5</v>
      </c>
      <c r="AK232" s="1">
        <v>2.0552728023699999E-5</v>
      </c>
      <c r="AL232" s="1">
        <v>1.90488698757E-5</v>
      </c>
      <c r="AM232" s="1"/>
      <c r="AN232" s="1">
        <v>1645520000000</v>
      </c>
      <c r="AO232">
        <v>1.41779092708</v>
      </c>
      <c r="AP232">
        <v>-0.29391827782399998</v>
      </c>
      <c r="AQ232" s="1">
        <f t="shared" si="155"/>
        <v>20466285.360459935</v>
      </c>
      <c r="AR232" s="1">
        <f t="shared" si="156"/>
        <v>17542530.308962326</v>
      </c>
      <c r="AS232" s="1">
        <f t="shared" si="157"/>
        <v>20173909.855310172</v>
      </c>
      <c r="AT232" s="1">
        <f t="shared" si="158"/>
        <v>32746056.576819886</v>
      </c>
      <c r="AU232" s="1">
        <f t="shared" si="159"/>
        <v>23097664.906807784</v>
      </c>
      <c r="AV232" s="1">
        <f t="shared" si="160"/>
        <v>21343411.875909217</v>
      </c>
      <c r="AW232" s="1">
        <f t="shared" si="161"/>
        <v>24851917.937729679</v>
      </c>
      <c r="AX232" s="1">
        <f t="shared" si="162"/>
        <v>21928162.886208735</v>
      </c>
      <c r="AY232" s="1">
        <f t="shared" si="163"/>
        <v>24851917.937729679</v>
      </c>
      <c r="AZ232" s="1">
        <f t="shared" si="164"/>
        <v>18127281.319261849</v>
      </c>
      <c r="BA232" s="1">
        <f t="shared" si="165"/>
        <v>15203526.267787566</v>
      </c>
      <c r="BB232" s="1">
        <f t="shared" si="166"/>
        <v>18712032.329561368</v>
      </c>
      <c r="BC232" s="1">
        <f t="shared" si="167"/>
        <v>20173909.855310172</v>
      </c>
      <c r="BD232" s="1">
        <f t="shared" si="168"/>
        <v>19881534.350160412</v>
      </c>
      <c r="BE232" s="1">
        <f t="shared" si="169"/>
        <v>19589158.845010653</v>
      </c>
      <c r="BF232" s="1">
        <f t="shared" si="170"/>
        <v>18127281.319261849</v>
      </c>
      <c r="BG232" s="1">
        <f t="shared" si="171"/>
        <v>22512913.896508262</v>
      </c>
      <c r="BH232" s="1">
        <f t="shared" si="172"/>
        <v>19881534.350160412</v>
      </c>
      <c r="BI232" s="1">
        <f t="shared" si="173"/>
        <v>20466285.360459935</v>
      </c>
      <c r="BJ232" s="1">
        <f t="shared" si="174"/>
        <v>13156897.731739242</v>
      </c>
      <c r="BK232" s="1">
        <f t="shared" si="175"/>
        <v>14618775.257488044</v>
      </c>
      <c r="BL232" s="1">
        <f t="shared" si="176"/>
        <v>15788277.278087091</v>
      </c>
      <c r="BM232" s="1">
        <f t="shared" si="177"/>
        <v>21051036.370759457</v>
      </c>
      <c r="BN232" s="1">
        <f t="shared" si="178"/>
        <v>21051036.370759457</v>
      </c>
      <c r="BO232" s="1">
        <f t="shared" si="179"/>
        <v>18419656.824411605</v>
      </c>
      <c r="BP232" s="1">
        <f t="shared" si="180"/>
        <v>17250154.803812563</v>
      </c>
      <c r="BQ232" s="1">
        <f t="shared" si="181"/>
        <v>21928162.886208735</v>
      </c>
      <c r="BR232" s="1">
        <f t="shared" si="182"/>
        <v>26313795.463478483</v>
      </c>
      <c r="BS232" s="1">
        <f t="shared" si="183"/>
        <v>29822301.525322273</v>
      </c>
      <c r="BT232" s="1">
        <f t="shared" si="184"/>
        <v>22805289.401658021</v>
      </c>
      <c r="BU232" s="1">
        <f t="shared" si="185"/>
        <v>47657207.339364372</v>
      </c>
      <c r="BV232" s="1">
        <f t="shared" si="186"/>
        <v>33038432.081876323</v>
      </c>
      <c r="BW232" s="1">
        <f t="shared" si="187"/>
        <v>47949582.844420806</v>
      </c>
      <c r="BX232" s="1">
        <f t="shared" si="188"/>
        <v>44441076.782810315</v>
      </c>
    </row>
    <row r="233" spans="1:76" x14ac:dyDescent="0.2">
      <c r="A233">
        <v>231</v>
      </c>
      <c r="B233" t="s">
        <v>264</v>
      </c>
      <c r="C233" t="s">
        <v>282</v>
      </c>
      <c r="D233">
        <v>1649000</v>
      </c>
      <c r="E233">
        <v>2.5619476767599998E-3</v>
      </c>
      <c r="F233">
        <v>2.5066808898200001E-3</v>
      </c>
      <c r="G233">
        <v>2.3808580914299999E-3</v>
      </c>
      <c r="H233">
        <v>3.16311497146E-3</v>
      </c>
      <c r="I233">
        <v>2.995936074E-3</v>
      </c>
      <c r="J233">
        <v>3.12739834044E-3</v>
      </c>
      <c r="K233">
        <v>3.3084879257699999E-3</v>
      </c>
      <c r="L233">
        <v>3.4589990620900002E-3</v>
      </c>
      <c r="M233">
        <v>3.5716631016899998E-3</v>
      </c>
      <c r="N233">
        <v>2.9719996651399998E-3</v>
      </c>
      <c r="O233">
        <v>2.9414212161299998E-3</v>
      </c>
      <c r="P233">
        <v>3.2414409166699998E-3</v>
      </c>
      <c r="Q233">
        <v>3.2771575476899998E-3</v>
      </c>
      <c r="R233">
        <v>3.5462228346799999E-3</v>
      </c>
      <c r="S233">
        <v>3.5455962271200001E-3</v>
      </c>
      <c r="T233">
        <v>3.4826848279299999E-3</v>
      </c>
      <c r="U233">
        <v>3.5957248320600001E-3</v>
      </c>
      <c r="V233">
        <v>3.5086263809800001E-3</v>
      </c>
      <c r="W233">
        <v>3.5452202625799998E-3</v>
      </c>
      <c r="X233">
        <v>2.9496924359400001E-3</v>
      </c>
      <c r="Y233">
        <v>3.1182498700400001E-3</v>
      </c>
      <c r="Z233">
        <v>3.28367426633E-3</v>
      </c>
      <c r="AA233">
        <v>3.49108136925E-3</v>
      </c>
      <c r="AB233">
        <v>3.4186455351200001E-3</v>
      </c>
      <c r="AC233">
        <v>3.6837005337199999E-3</v>
      </c>
      <c r="AD233">
        <v>3.3742817197499999E-3</v>
      </c>
      <c r="AE233">
        <v>3.68896403724E-3</v>
      </c>
      <c r="AF233">
        <v>4.1191927890999996E-3</v>
      </c>
      <c r="AG233">
        <v>3.9743211208399997E-3</v>
      </c>
      <c r="AH233">
        <v>4.0224445815699996E-3</v>
      </c>
      <c r="AI233">
        <v>4.6508066444499998E-3</v>
      </c>
      <c r="AJ233">
        <v>4.2963974075500002E-3</v>
      </c>
      <c r="AK233">
        <v>4.7303858047799997E-3</v>
      </c>
      <c r="AL233">
        <v>4.6378985286799996E-3</v>
      </c>
      <c r="AN233" s="1">
        <v>1645520000000</v>
      </c>
      <c r="AO233">
        <v>1.41779092708</v>
      </c>
      <c r="AP233">
        <v>-0.29391827782399998</v>
      </c>
      <c r="AQ233" s="1">
        <f t="shared" si="155"/>
        <v>5977032451.7611179</v>
      </c>
      <c r="AR233" s="1">
        <f t="shared" si="156"/>
        <v>5848094853.9945993</v>
      </c>
      <c r="AS233" s="1">
        <f t="shared" si="157"/>
        <v>5554549846.8227463</v>
      </c>
      <c r="AT233" s="1">
        <f t="shared" si="158"/>
        <v>7379557749.9762325</v>
      </c>
      <c r="AU233" s="1">
        <f t="shared" si="159"/>
        <v>6989528826.1100912</v>
      </c>
      <c r="AV233" s="1">
        <f t="shared" si="160"/>
        <v>7296230731.0013189</v>
      </c>
      <c r="AW233" s="1">
        <f t="shared" si="161"/>
        <v>7718713335.9396906</v>
      </c>
      <c r="AX233" s="1">
        <f t="shared" si="162"/>
        <v>8069856317.6237612</v>
      </c>
      <c r="AY233" s="1">
        <f t="shared" si="163"/>
        <v>8332701896.7681856</v>
      </c>
      <c r="AZ233" s="1">
        <f t="shared" si="164"/>
        <v>6933685104.6193466</v>
      </c>
      <c r="BA233" s="1">
        <f t="shared" si="165"/>
        <v>6862345481.3650455</v>
      </c>
      <c r="BB233" s="1">
        <f t="shared" si="166"/>
        <v>7562292440.6890001</v>
      </c>
      <c r="BC233" s="1">
        <f t="shared" si="167"/>
        <v>7645619459.6639147</v>
      </c>
      <c r="BD233" s="1">
        <f t="shared" si="168"/>
        <v>8273349669.2111654</v>
      </c>
      <c r="BE233" s="1">
        <f t="shared" si="169"/>
        <v>8271887791.6893835</v>
      </c>
      <c r="BF233" s="1">
        <f t="shared" si="170"/>
        <v>8125115288.1151218</v>
      </c>
      <c r="BG233" s="1">
        <f t="shared" si="171"/>
        <v>8388837993.7586203</v>
      </c>
      <c r="BH233" s="1">
        <f t="shared" si="172"/>
        <v>8185637017.6709042</v>
      </c>
      <c r="BI233" s="1">
        <f t="shared" si="173"/>
        <v>8271010665.1669817</v>
      </c>
      <c r="BJ233" s="1">
        <f t="shared" si="174"/>
        <v>6881642264.6945724</v>
      </c>
      <c r="BK233" s="1">
        <f t="shared" si="175"/>
        <v>7274887319.1272993</v>
      </c>
      <c r="BL233" s="1">
        <f t="shared" si="176"/>
        <v>7660822985.927784</v>
      </c>
      <c r="BM233" s="1">
        <f t="shared" si="177"/>
        <v>8144704446.9443378</v>
      </c>
      <c r="BN233" s="1">
        <f t="shared" si="178"/>
        <v>7975711404.9736557</v>
      </c>
      <c r="BO233" s="1">
        <f t="shared" si="179"/>
        <v>8594085598.3675003</v>
      </c>
      <c r="BP233" s="1">
        <f t="shared" si="180"/>
        <v>7872210476.1468134</v>
      </c>
      <c r="BQ233" s="1">
        <f t="shared" si="181"/>
        <v>8606365369.5878029</v>
      </c>
      <c r="BR233" s="1">
        <f t="shared" si="182"/>
        <v>9610090478.7594185</v>
      </c>
      <c r="BS233" s="1">
        <f t="shared" si="183"/>
        <v>9272104394.8180542</v>
      </c>
      <c r="BT233" s="1">
        <f t="shared" si="184"/>
        <v>9384376588.7755909</v>
      </c>
      <c r="BU233" s="1">
        <f t="shared" si="185"/>
        <v>10850347371.613384</v>
      </c>
      <c r="BV233" s="1">
        <f t="shared" si="186"/>
        <v>10023509443.044075</v>
      </c>
      <c r="BW233" s="1">
        <f t="shared" si="187"/>
        <v>11036005817.369717</v>
      </c>
      <c r="BX233" s="1">
        <f t="shared" si="188"/>
        <v>10820232694.585337</v>
      </c>
    </row>
    <row r="234" spans="1:76" x14ac:dyDescent="0.2">
      <c r="A234">
        <v>232</v>
      </c>
      <c r="B234" t="s">
        <v>264</v>
      </c>
      <c r="C234" t="s">
        <v>283</v>
      </c>
      <c r="D234">
        <v>2695000</v>
      </c>
      <c r="E234">
        <v>2.64628905457E-3</v>
      </c>
      <c r="F234">
        <v>2.7461702998999998E-3</v>
      </c>
      <c r="G234">
        <v>2.7574492360100001E-3</v>
      </c>
      <c r="H234">
        <v>3.2197602950400001E-3</v>
      </c>
      <c r="I234">
        <v>3.23793191433E-3</v>
      </c>
      <c r="J234">
        <v>3.2290340869500001E-3</v>
      </c>
      <c r="K234">
        <v>3.35798992315E-3</v>
      </c>
      <c r="L234">
        <v>3.38681387099E-3</v>
      </c>
      <c r="M234">
        <v>3.4424566224600002E-3</v>
      </c>
      <c r="N234">
        <v>2.8791364244999998E-3</v>
      </c>
      <c r="O234">
        <v>2.9104668025799999E-3</v>
      </c>
      <c r="P234">
        <v>3.04731789406E-3</v>
      </c>
      <c r="Q234">
        <v>3.2827970157400001E-3</v>
      </c>
      <c r="R234">
        <v>3.4776719674300001E-3</v>
      </c>
      <c r="S234">
        <v>3.6006123710399999E-3</v>
      </c>
      <c r="T234">
        <v>3.6270552101400001E-3</v>
      </c>
      <c r="U234">
        <v>3.6796902453200002E-3</v>
      </c>
      <c r="V234">
        <v>3.6984884721800002E-3</v>
      </c>
      <c r="W234">
        <v>3.9896103453399999E-3</v>
      </c>
      <c r="X234">
        <v>3.4328068660099999E-3</v>
      </c>
      <c r="Y234">
        <v>3.4504771992500002E-3</v>
      </c>
      <c r="Z234">
        <v>3.6469813306000002E-3</v>
      </c>
      <c r="AA234">
        <v>3.7785689185600001E-3</v>
      </c>
      <c r="AB234">
        <v>3.7971165023899999E-3</v>
      </c>
      <c r="AC234">
        <v>3.7959886087800001E-3</v>
      </c>
      <c r="AD234">
        <v>3.6164028815900001E-3</v>
      </c>
      <c r="AE234">
        <v>3.9333409862999996E-3</v>
      </c>
      <c r="AF234">
        <v>4.5585700113600003E-3</v>
      </c>
      <c r="AG234">
        <v>4.5576927607800001E-3</v>
      </c>
      <c r="AH234">
        <v>4.7640972916000003E-3</v>
      </c>
      <c r="AI234">
        <v>5.4361965622800002E-3</v>
      </c>
      <c r="AJ234">
        <v>5.5169036162300003E-3</v>
      </c>
      <c r="AK234">
        <v>5.8587807018900002E-3</v>
      </c>
      <c r="AL234">
        <v>6.0112969824099999E-3</v>
      </c>
      <c r="AN234" s="1">
        <v>1645520000000</v>
      </c>
      <c r="AO234">
        <v>1.41779092708</v>
      </c>
      <c r="AP234">
        <v>-0.29391827782399998</v>
      </c>
      <c r="AQ234" s="1">
        <f t="shared" si="155"/>
        <v>6173801166.7389917</v>
      </c>
      <c r="AR234" s="1">
        <f t="shared" si="156"/>
        <v>6406824444.3317327</v>
      </c>
      <c r="AS234" s="1">
        <f t="shared" si="157"/>
        <v>6433138239.7938118</v>
      </c>
      <c r="AT234" s="1">
        <f t="shared" si="158"/>
        <v>7511711478.3093376</v>
      </c>
      <c r="AU234" s="1">
        <f t="shared" si="159"/>
        <v>7554105926.5576849</v>
      </c>
      <c r="AV234" s="1">
        <f t="shared" si="160"/>
        <v>7533347265.6830482</v>
      </c>
      <c r="AW234" s="1">
        <f t="shared" si="161"/>
        <v>7834201660.4871435</v>
      </c>
      <c r="AX234" s="1">
        <f t="shared" si="162"/>
        <v>7901448026.6757879</v>
      </c>
      <c r="AY234" s="1">
        <f t="shared" si="163"/>
        <v>8031262750.9413795</v>
      </c>
      <c r="AZ234" s="1">
        <f t="shared" si="164"/>
        <v>6717034855.3125677</v>
      </c>
      <c r="BA234" s="1">
        <f t="shared" si="165"/>
        <v>6790128731.5883417</v>
      </c>
      <c r="BB234" s="1">
        <f t="shared" si="166"/>
        <v>7109402783.2228937</v>
      </c>
      <c r="BC234" s="1">
        <f t="shared" si="167"/>
        <v>7658776357.3832893</v>
      </c>
      <c r="BD234" s="1">
        <f t="shared" si="168"/>
        <v>8113420267.8942003</v>
      </c>
      <c r="BE234" s="1">
        <f t="shared" si="169"/>
        <v>8400240638.4565201</v>
      </c>
      <c r="BF234" s="1">
        <f t="shared" si="170"/>
        <v>8461931870.0343952</v>
      </c>
      <c r="BG234" s="1">
        <f t="shared" si="171"/>
        <v>8584729582.1907625</v>
      </c>
      <c r="BH234" s="1">
        <f t="shared" si="172"/>
        <v>8628585907.9842243</v>
      </c>
      <c r="BI234" s="1">
        <f t="shared" si="173"/>
        <v>9307774206.4335403</v>
      </c>
      <c r="BJ234" s="1">
        <f t="shared" si="174"/>
        <v>8008749837.0452662</v>
      </c>
      <c r="BK234" s="1">
        <f t="shared" si="175"/>
        <v>8049974783.2715235</v>
      </c>
      <c r="BL234" s="1">
        <f t="shared" si="176"/>
        <v>8508419575.348402</v>
      </c>
      <c r="BM234" s="1">
        <f t="shared" si="177"/>
        <v>8815413855.7626495</v>
      </c>
      <c r="BN234" s="1">
        <f t="shared" si="178"/>
        <v>8858685430.5333996</v>
      </c>
      <c r="BO234" s="1">
        <f t="shared" si="179"/>
        <v>8856054050.9895248</v>
      </c>
      <c r="BP234" s="1">
        <f t="shared" si="180"/>
        <v>8437079952.0941</v>
      </c>
      <c r="BQ234" s="1">
        <f t="shared" si="181"/>
        <v>9176497604.6228371</v>
      </c>
      <c r="BR234" s="1">
        <f t="shared" si="182"/>
        <v>10635158999.805056</v>
      </c>
      <c r="BS234" s="1">
        <f t="shared" si="183"/>
        <v>10633112371.283892</v>
      </c>
      <c r="BT234" s="1">
        <f t="shared" si="184"/>
        <v>11114654828.256264</v>
      </c>
      <c r="BU234" s="1">
        <f t="shared" si="185"/>
        <v>12682664662.375784</v>
      </c>
      <c r="BV234" s="1">
        <f t="shared" si="186"/>
        <v>12870954487.699322</v>
      </c>
      <c r="BW234" s="1">
        <f t="shared" si="187"/>
        <v>13668554865.739656</v>
      </c>
      <c r="BX234" s="1">
        <f t="shared" si="188"/>
        <v>14024375855.512096</v>
      </c>
    </row>
    <row r="235" spans="1:76" x14ac:dyDescent="0.2">
      <c r="A235">
        <v>233</v>
      </c>
      <c r="B235" t="s">
        <v>264</v>
      </c>
      <c r="C235" t="s">
        <v>284</v>
      </c>
      <c r="D235">
        <v>1044000</v>
      </c>
      <c r="E235">
        <v>6.5630876012399996E-4</v>
      </c>
      <c r="F235">
        <v>7.4403381876199999E-4</v>
      </c>
      <c r="G235">
        <v>6.4640836064900004E-4</v>
      </c>
      <c r="H235">
        <v>9.2261697384599995E-4</v>
      </c>
      <c r="I235">
        <v>1.0053291719900001E-3</v>
      </c>
      <c r="J235">
        <v>9.2562469014300004E-4</v>
      </c>
      <c r="K235">
        <v>9.1522300461800005E-4</v>
      </c>
      <c r="L235">
        <v>9.8026486952300005E-4</v>
      </c>
      <c r="M235">
        <v>1.0643556042999999E-3</v>
      </c>
      <c r="N235">
        <v>7.4478574783600003E-4</v>
      </c>
      <c r="O235">
        <v>7.6922344274200005E-4</v>
      </c>
      <c r="P235">
        <v>8.1872544011699999E-4</v>
      </c>
      <c r="Q235">
        <v>8.8777759341600001E-4</v>
      </c>
      <c r="R235">
        <v>9.4567613211699996E-4</v>
      </c>
      <c r="S235">
        <v>1.0499436303799999E-3</v>
      </c>
      <c r="T235">
        <v>1.0801461148599999E-3</v>
      </c>
      <c r="U235">
        <v>1.0252552924500001E-3</v>
      </c>
      <c r="V235">
        <v>1.04192305359E-3</v>
      </c>
      <c r="W235">
        <v>1.2106058092E-3</v>
      </c>
      <c r="X235">
        <v>9.958047370530001E-4</v>
      </c>
      <c r="Y235">
        <v>1.0728774671399999E-3</v>
      </c>
      <c r="Z235">
        <v>1.0867881550100001E-3</v>
      </c>
      <c r="AA235">
        <v>1.2390537925E-3</v>
      </c>
      <c r="AB235">
        <v>1.3242724209E-3</v>
      </c>
      <c r="AC235">
        <v>1.2243911755599999E-3</v>
      </c>
      <c r="AD235">
        <v>1.1173666040200001E-3</v>
      </c>
      <c r="AE235">
        <v>1.3453264349699999E-3</v>
      </c>
      <c r="AF235">
        <v>1.6665254711E-3</v>
      </c>
      <c r="AG235">
        <v>1.74873638319E-3</v>
      </c>
      <c r="AH235">
        <v>1.79234826949E-3</v>
      </c>
      <c r="AI235">
        <v>2.1189361306400002E-3</v>
      </c>
      <c r="AJ235">
        <v>1.9761949280899999E-3</v>
      </c>
      <c r="AK235">
        <v>2.0575285896000002E-3</v>
      </c>
      <c r="AL235">
        <v>2.1486373290700001E-3</v>
      </c>
      <c r="AN235" s="1">
        <v>1645520000000</v>
      </c>
      <c r="AO235">
        <v>1.41779092708</v>
      </c>
      <c r="AP235">
        <v>-0.29391827782399998</v>
      </c>
      <c r="AQ235" s="1">
        <f t="shared" si="155"/>
        <v>1531170520.4679449</v>
      </c>
      <c r="AR235" s="1">
        <f t="shared" si="156"/>
        <v>1735833374.0727773</v>
      </c>
      <c r="AS235" s="1">
        <f t="shared" si="157"/>
        <v>1508072855.5607872</v>
      </c>
      <c r="AT235" s="1">
        <f t="shared" si="158"/>
        <v>2152468468.9100199</v>
      </c>
      <c r="AU235" s="1">
        <f t="shared" si="159"/>
        <v>2345436302.3079295</v>
      </c>
      <c r="AV235" s="1">
        <f t="shared" si="160"/>
        <v>2159485481.0355744</v>
      </c>
      <c r="AW235" s="1">
        <f t="shared" si="161"/>
        <v>2135218314.1063244</v>
      </c>
      <c r="AX235" s="1">
        <f t="shared" si="162"/>
        <v>2286961201.2803102</v>
      </c>
      <c r="AY235" s="1">
        <f t="shared" si="163"/>
        <v>2483145165.2284737</v>
      </c>
      <c r="AZ235" s="1">
        <f t="shared" si="164"/>
        <v>1737587627.1035826</v>
      </c>
      <c r="BA235" s="1">
        <f t="shared" si="165"/>
        <v>1794600850.6070862</v>
      </c>
      <c r="BB235" s="1">
        <f t="shared" si="166"/>
        <v>1910089175.142875</v>
      </c>
      <c r="BC235" s="1">
        <f t="shared" si="167"/>
        <v>2071188078.4796</v>
      </c>
      <c r="BD235" s="1">
        <f t="shared" si="168"/>
        <v>2206265561.8586025</v>
      </c>
      <c r="BE235" s="1">
        <f t="shared" si="169"/>
        <v>2449521982.1341519</v>
      </c>
      <c r="BF235" s="1">
        <f t="shared" si="170"/>
        <v>2519984478.8893819</v>
      </c>
      <c r="BG235" s="1">
        <f t="shared" si="171"/>
        <v>2391924007.6219354</v>
      </c>
      <c r="BH235" s="1">
        <f t="shared" si="172"/>
        <v>2430809949.8040071</v>
      </c>
      <c r="BI235" s="1">
        <f t="shared" si="173"/>
        <v>2824347379.7364254</v>
      </c>
      <c r="BJ235" s="1">
        <f t="shared" si="174"/>
        <v>2323215763.9185071</v>
      </c>
      <c r="BK235" s="1">
        <f t="shared" si="175"/>
        <v>2503026699.5807104</v>
      </c>
      <c r="BL235" s="1">
        <f t="shared" si="176"/>
        <v>2535480380.6529408</v>
      </c>
      <c r="BM235" s="1">
        <f t="shared" si="177"/>
        <v>2890716619.402668</v>
      </c>
      <c r="BN235" s="1">
        <f t="shared" si="178"/>
        <v>3089531962.925036</v>
      </c>
      <c r="BO235" s="1">
        <f t="shared" si="179"/>
        <v>2856508685.3089647</v>
      </c>
      <c r="BP235" s="1">
        <f t="shared" si="180"/>
        <v>2606820003.9072433</v>
      </c>
      <c r="BQ235" s="1">
        <f t="shared" si="181"/>
        <v>3138651047.7829165</v>
      </c>
      <c r="BR235" s="1">
        <f t="shared" si="182"/>
        <v>3888009467.4877729</v>
      </c>
      <c r="BS235" s="1">
        <f t="shared" si="183"/>
        <v>4079807798.8542581</v>
      </c>
      <c r="BT235" s="1">
        <f t="shared" si="184"/>
        <v>4181554474.659626</v>
      </c>
      <c r="BU235" s="1">
        <f t="shared" si="185"/>
        <v>4943485041.0611458</v>
      </c>
      <c r="BV235" s="1">
        <f t="shared" si="186"/>
        <v>4610469340.70784</v>
      </c>
      <c r="BW235" s="1">
        <f t="shared" si="187"/>
        <v>4800221043.5531616</v>
      </c>
      <c r="BX235" s="1">
        <f t="shared" si="188"/>
        <v>5012778035.7942839</v>
      </c>
    </row>
    <row r="236" spans="1:76" x14ac:dyDescent="0.2">
      <c r="A236">
        <v>234</v>
      </c>
      <c r="B236" t="s">
        <v>264</v>
      </c>
      <c r="C236" t="s">
        <v>285</v>
      </c>
      <c r="D236">
        <v>1285000</v>
      </c>
      <c r="E236">
        <v>1.2280254994199999E-3</v>
      </c>
      <c r="F236">
        <v>1.24757565534E-3</v>
      </c>
      <c r="G236">
        <v>1.2672511327799999E-3</v>
      </c>
      <c r="H236">
        <v>1.42503091682E-3</v>
      </c>
      <c r="I236">
        <v>1.4389416046899999E-3</v>
      </c>
      <c r="J236">
        <v>1.4597449757400001E-3</v>
      </c>
      <c r="K236">
        <v>1.5018530038800001E-3</v>
      </c>
      <c r="L236">
        <v>1.54859792798E-3</v>
      </c>
      <c r="M236">
        <v>1.61013079054E-3</v>
      </c>
      <c r="N236">
        <v>1.20985388013E-3</v>
      </c>
      <c r="O236">
        <v>1.3018398701900001E-3</v>
      </c>
      <c r="P236">
        <v>1.38868767824E-3</v>
      </c>
      <c r="Q236">
        <v>1.4588677251499999E-3</v>
      </c>
      <c r="R236">
        <v>1.5245361976099999E-3</v>
      </c>
      <c r="S236">
        <v>1.5417052448099999E-3</v>
      </c>
      <c r="T236">
        <v>1.4130000516299999E-3</v>
      </c>
      <c r="U236">
        <v>1.63018223252E-3</v>
      </c>
      <c r="V236">
        <v>1.6004810340900001E-3</v>
      </c>
      <c r="W236">
        <v>1.6463487076100001E-3</v>
      </c>
      <c r="X236">
        <v>1.22852678547E-3</v>
      </c>
      <c r="Y236">
        <v>1.35585344201E-3</v>
      </c>
      <c r="Z236">
        <v>1.36424998333E-3</v>
      </c>
      <c r="AA236">
        <v>1.44996989777E-3</v>
      </c>
      <c r="AB236">
        <v>1.4381896756099999E-3</v>
      </c>
      <c r="AC236">
        <v>1.5311782377700001E-3</v>
      </c>
      <c r="AD236">
        <v>1.40272368762E-3</v>
      </c>
      <c r="AE236">
        <v>1.52867180752E-3</v>
      </c>
      <c r="AF236">
        <v>1.7256772249200001E-3</v>
      </c>
      <c r="AG236">
        <v>1.71715536208E-3</v>
      </c>
      <c r="AH236">
        <v>1.6576276437200001E-3</v>
      </c>
      <c r="AI236">
        <v>1.9456164790799999E-3</v>
      </c>
      <c r="AJ236">
        <v>1.8696716426E-3</v>
      </c>
      <c r="AK236">
        <v>1.9751923559899998E-3</v>
      </c>
      <c r="AL236">
        <v>2.0115355945700001E-3</v>
      </c>
      <c r="AN236" s="1">
        <v>1645520000000</v>
      </c>
      <c r="AO236">
        <v>1.41779092708</v>
      </c>
      <c r="AP236">
        <v>-0.29391827782399998</v>
      </c>
      <c r="AQ236" s="1">
        <f t="shared" si="155"/>
        <v>2864987574.9633002</v>
      </c>
      <c r="AR236" s="1">
        <f t="shared" si="156"/>
        <v>2910598153.7549047</v>
      </c>
      <c r="AS236" s="1">
        <f t="shared" si="157"/>
        <v>2956501108.0695295</v>
      </c>
      <c r="AT236" s="1">
        <f t="shared" si="158"/>
        <v>3324601869.0622706</v>
      </c>
      <c r="AU236" s="1">
        <f t="shared" si="159"/>
        <v>3357055550.1345005</v>
      </c>
      <c r="AV236" s="1">
        <f t="shared" si="160"/>
        <v>3405589883.9930005</v>
      </c>
      <c r="AW236" s="1">
        <f t="shared" si="161"/>
        <v>3503828053.7087622</v>
      </c>
      <c r="AX236" s="1">
        <f t="shared" si="162"/>
        <v>3612884117.1230445</v>
      </c>
      <c r="AY236" s="1">
        <f t="shared" si="163"/>
        <v>3756440490.1540499</v>
      </c>
      <c r="AZ236" s="1">
        <f t="shared" si="164"/>
        <v>2822593126.714952</v>
      </c>
      <c r="BA236" s="1">
        <f t="shared" si="165"/>
        <v>3037196747.5005693</v>
      </c>
      <c r="BB236" s="1">
        <f t="shared" si="166"/>
        <v>3239812972.5655742</v>
      </c>
      <c r="BC236" s="1">
        <f t="shared" si="167"/>
        <v>3403543255.4485068</v>
      </c>
      <c r="BD236" s="1">
        <f t="shared" si="168"/>
        <v>3556748020.1326098</v>
      </c>
      <c r="BE236" s="1">
        <f t="shared" si="169"/>
        <v>3596803464.3601046</v>
      </c>
      <c r="BF236" s="1">
        <f t="shared" si="170"/>
        <v>3296533820.5553885</v>
      </c>
      <c r="BG236" s="1">
        <f t="shared" si="171"/>
        <v>3803220570.991076</v>
      </c>
      <c r="BH236" s="1">
        <f t="shared" si="172"/>
        <v>3733927576.2579384</v>
      </c>
      <c r="BI236" s="1">
        <f t="shared" si="173"/>
        <v>3840937011.1510558</v>
      </c>
      <c r="BJ236" s="1">
        <f t="shared" si="174"/>
        <v>2866157076.9853926</v>
      </c>
      <c r="BK236" s="1">
        <f t="shared" si="175"/>
        <v>3163210590.2235222</v>
      </c>
      <c r="BL236" s="1">
        <f t="shared" si="176"/>
        <v>3182799749.0527387</v>
      </c>
      <c r="BM236" s="1">
        <f t="shared" si="177"/>
        <v>3382784594.5738683</v>
      </c>
      <c r="BN236" s="1">
        <f t="shared" si="178"/>
        <v>3355301297.0896969</v>
      </c>
      <c r="BO236" s="1">
        <f t="shared" si="179"/>
        <v>3572243921.9194994</v>
      </c>
      <c r="BP236" s="1">
        <f t="shared" si="180"/>
        <v>3272559029.137495</v>
      </c>
      <c r="BQ236" s="1">
        <f t="shared" si="181"/>
        <v>3566396411.8090377</v>
      </c>
      <c r="BR236" s="1">
        <f t="shared" si="182"/>
        <v>4026010705.9080091</v>
      </c>
      <c r="BS236" s="1">
        <f t="shared" si="183"/>
        <v>4006129171.5557714</v>
      </c>
      <c r="BT236" s="1">
        <f t="shared" si="184"/>
        <v>3867250806.6131353</v>
      </c>
      <c r="BU236" s="1">
        <f t="shared" si="185"/>
        <v>4539129717.4535379</v>
      </c>
      <c r="BV236" s="1">
        <f t="shared" si="186"/>
        <v>4361950161.3282099</v>
      </c>
      <c r="BW236" s="1">
        <f t="shared" si="187"/>
        <v>4608130336.6636553</v>
      </c>
      <c r="BX236" s="1">
        <f t="shared" si="188"/>
        <v>4692919233.1603527</v>
      </c>
    </row>
    <row r="237" spans="1:76" x14ac:dyDescent="0.2">
      <c r="A237">
        <v>235</v>
      </c>
      <c r="B237" t="s">
        <v>264</v>
      </c>
      <c r="C237" t="s">
        <v>286</v>
      </c>
      <c r="D237">
        <v>2026000</v>
      </c>
      <c r="E237">
        <v>2.2030268654199998E-3</v>
      </c>
      <c r="F237">
        <v>2.2819794182000002E-3</v>
      </c>
      <c r="G237">
        <v>2.2542833639700001E-3</v>
      </c>
      <c r="H237">
        <v>2.6698494988899998E-3</v>
      </c>
      <c r="I237">
        <v>2.8347726091300001E-3</v>
      </c>
      <c r="J237">
        <v>3.0372921730700002E-3</v>
      </c>
      <c r="K237">
        <v>3.05784490109E-3</v>
      </c>
      <c r="L237">
        <v>3.2948278809300001E-3</v>
      </c>
      <c r="M237">
        <v>3.35109723997E-3</v>
      </c>
      <c r="N237">
        <v>2.6727318936699998E-3</v>
      </c>
      <c r="O237">
        <v>2.7530629830799999E-3</v>
      </c>
      <c r="P237">
        <v>2.72561757188E-3</v>
      </c>
      <c r="Q237">
        <v>2.8891621454799998E-3</v>
      </c>
      <c r="R237">
        <v>2.8722437413200002E-3</v>
      </c>
      <c r="S237">
        <v>2.8384069329899998E-3</v>
      </c>
      <c r="T237">
        <v>2.61834235732E-3</v>
      </c>
      <c r="U237">
        <v>3.2119903612700001E-3</v>
      </c>
      <c r="V237">
        <v>3.17589776572E-3</v>
      </c>
      <c r="W237">
        <v>3.0283943456899999E-3</v>
      </c>
      <c r="X237">
        <v>2.3059158270500001E-3</v>
      </c>
      <c r="Y237">
        <v>2.6223526457099999E-3</v>
      </c>
      <c r="Z237">
        <v>2.6895249763299999E-3</v>
      </c>
      <c r="AA237">
        <v>2.7952963327400001E-3</v>
      </c>
      <c r="AB237">
        <v>2.8145958456399999E-3</v>
      </c>
      <c r="AC237">
        <v>2.94204782369E-3</v>
      </c>
      <c r="AD237">
        <v>2.7155918508899998E-3</v>
      </c>
      <c r="AE237">
        <v>2.9307688875800002E-3</v>
      </c>
      <c r="AF237">
        <v>3.44822141203E-3</v>
      </c>
      <c r="AG237">
        <v>3.4871964023699999E-3</v>
      </c>
      <c r="AH237">
        <v>3.5207825676799999E-3</v>
      </c>
      <c r="AI237">
        <v>4.3860022888699999E-3</v>
      </c>
      <c r="AJ237">
        <v>4.1752115051200004E-3</v>
      </c>
      <c r="AK237">
        <v>4.55593825961E-3</v>
      </c>
      <c r="AL237">
        <v>4.5417769287100004E-3</v>
      </c>
      <c r="AN237" s="1">
        <v>1645520000000</v>
      </c>
      <c r="AO237">
        <v>1.41779092708</v>
      </c>
      <c r="AP237">
        <v>-0.29391827782399998</v>
      </c>
      <c r="AQ237" s="1">
        <f t="shared" si="155"/>
        <v>5139669005.0163088</v>
      </c>
      <c r="AR237" s="1">
        <f t="shared" si="156"/>
        <v>5323865573.2741899</v>
      </c>
      <c r="AS237" s="1">
        <f t="shared" si="157"/>
        <v>5259250586.6294203</v>
      </c>
      <c r="AT237" s="1">
        <f t="shared" si="158"/>
        <v>6228767761.7073326</v>
      </c>
      <c r="AU237" s="1">
        <f t="shared" si="159"/>
        <v>6613533926.4857254</v>
      </c>
      <c r="AV237" s="1">
        <f t="shared" si="160"/>
        <v>7086012742.8043795</v>
      </c>
      <c r="AW237" s="1">
        <f t="shared" si="161"/>
        <v>7133962325.6401682</v>
      </c>
      <c r="AX237" s="1">
        <f t="shared" si="162"/>
        <v>7686844405.890172</v>
      </c>
      <c r="AY237" s="1">
        <f t="shared" si="163"/>
        <v>7818121007.7008734</v>
      </c>
      <c r="AZ237" s="1">
        <f t="shared" si="164"/>
        <v>6235492398.3168659</v>
      </c>
      <c r="BA237" s="1">
        <f t="shared" si="165"/>
        <v>6422905097.1180019</v>
      </c>
      <c r="BB237" s="1">
        <f t="shared" si="166"/>
        <v>6358874861.495945</v>
      </c>
      <c r="BC237" s="1">
        <f t="shared" si="167"/>
        <v>6740424895.7077494</v>
      </c>
      <c r="BD237" s="1">
        <f t="shared" si="168"/>
        <v>6700954202.5262976</v>
      </c>
      <c r="BE237" s="1">
        <f t="shared" si="169"/>
        <v>6622012816.1400614</v>
      </c>
      <c r="BF237" s="1">
        <f t="shared" si="170"/>
        <v>6108601429.094841</v>
      </c>
      <c r="BG237" s="1">
        <f t="shared" si="171"/>
        <v>7493584196.9785728</v>
      </c>
      <c r="BH237" s="1">
        <f t="shared" si="172"/>
        <v>7409380051.5045872</v>
      </c>
      <c r="BI237" s="1">
        <f t="shared" si="173"/>
        <v>7065254081.9297409</v>
      </c>
      <c r="BJ237" s="1">
        <f t="shared" si="174"/>
        <v>5379709294.7416029</v>
      </c>
      <c r="BK237" s="1">
        <f t="shared" si="175"/>
        <v>6117957445.2482481</v>
      </c>
      <c r="BL237" s="1">
        <f t="shared" si="176"/>
        <v>6274670716.0219584</v>
      </c>
      <c r="BM237" s="1">
        <f t="shared" si="177"/>
        <v>6521435642.3567858</v>
      </c>
      <c r="BN237" s="1">
        <f t="shared" si="178"/>
        <v>6566461470.1490078</v>
      </c>
      <c r="BO237" s="1">
        <f t="shared" si="179"/>
        <v>6863807358.8868294</v>
      </c>
      <c r="BP237" s="1">
        <f t="shared" si="180"/>
        <v>6335484821.0774307</v>
      </c>
      <c r="BQ237" s="1">
        <f t="shared" si="181"/>
        <v>6837493563.4247503</v>
      </c>
      <c r="BR237" s="1">
        <f t="shared" si="182"/>
        <v>8044712024.183774</v>
      </c>
      <c r="BS237" s="1">
        <f t="shared" si="183"/>
        <v>8135640806.2906208</v>
      </c>
      <c r="BT237" s="1">
        <f t="shared" si="184"/>
        <v>8213997441.6774759</v>
      </c>
      <c r="BU237" s="1">
        <f t="shared" si="185"/>
        <v>10232557929.218922</v>
      </c>
      <c r="BV237" s="1">
        <f t="shared" si="186"/>
        <v>9740782329.5707417</v>
      </c>
      <c r="BW237" s="1">
        <f t="shared" si="187"/>
        <v>10629019114.218235</v>
      </c>
      <c r="BX237" s="1">
        <f t="shared" si="188"/>
        <v>10595980682.123293</v>
      </c>
    </row>
    <row r="238" spans="1:76" x14ac:dyDescent="0.2">
      <c r="A238">
        <v>236</v>
      </c>
      <c r="B238" t="s">
        <v>264</v>
      </c>
      <c r="C238" t="s">
        <v>287</v>
      </c>
      <c r="D238">
        <v>1300000</v>
      </c>
      <c r="E238">
        <v>1.3888129997499999E-3</v>
      </c>
      <c r="F238">
        <v>1.4338034226799999E-3</v>
      </c>
      <c r="G238">
        <v>1.45360422163E-3</v>
      </c>
      <c r="H238">
        <v>1.59283642184E-3</v>
      </c>
      <c r="I238">
        <v>1.56990258508E-3</v>
      </c>
      <c r="J238">
        <v>1.59709735326E-3</v>
      </c>
      <c r="K238">
        <v>1.6212844051400001E-3</v>
      </c>
      <c r="L238">
        <v>1.58356262993E-3</v>
      </c>
      <c r="M238">
        <v>1.66928254437E-3</v>
      </c>
      <c r="N238">
        <v>1.36149291006E-3</v>
      </c>
      <c r="O238">
        <v>1.3331702482700001E-3</v>
      </c>
      <c r="P238">
        <v>1.4196420917899999E-3</v>
      </c>
      <c r="Q238">
        <v>1.4888195665999999E-3</v>
      </c>
      <c r="R238">
        <v>1.54208120934E-3</v>
      </c>
      <c r="S238">
        <v>1.5944656015E-3</v>
      </c>
      <c r="T238">
        <v>1.5760433391899999E-3</v>
      </c>
      <c r="U238">
        <v>1.6442182419000001E-3</v>
      </c>
      <c r="V238">
        <v>1.6402079535E-3</v>
      </c>
      <c r="W238">
        <v>1.7103880004199999E-3</v>
      </c>
      <c r="X238">
        <v>1.5038581480799999E-3</v>
      </c>
      <c r="Y238">
        <v>1.5682734054200001E-3</v>
      </c>
      <c r="Z238">
        <v>1.5702785496199999E-3</v>
      </c>
      <c r="AA238">
        <v>1.5740381949900001E-3</v>
      </c>
      <c r="AB238">
        <v>1.6090028969299999E-3</v>
      </c>
      <c r="AC238">
        <v>1.6983571352300001E-3</v>
      </c>
      <c r="AD238">
        <v>1.5975986393100001E-3</v>
      </c>
      <c r="AE238">
        <v>1.6432156697999999E-3</v>
      </c>
      <c r="AF238">
        <v>1.89899687649E-3</v>
      </c>
      <c r="AG238">
        <v>1.8947359450699999E-3</v>
      </c>
      <c r="AH238">
        <v>1.9476216232699999E-3</v>
      </c>
      <c r="AI238">
        <v>2.3461440325199998E-3</v>
      </c>
      <c r="AJ238">
        <v>2.27320691233E-3</v>
      </c>
      <c r="AK238">
        <v>2.3186986213100001E-3</v>
      </c>
      <c r="AL238">
        <v>2.3952700653499998E-3</v>
      </c>
      <c r="AN238" s="1">
        <v>1645520000000</v>
      </c>
      <c r="AO238">
        <v>1.41779092708</v>
      </c>
      <c r="AP238">
        <v>-0.29391827782399998</v>
      </c>
      <c r="AQ238" s="1">
        <f t="shared" si="155"/>
        <v>3240105348.0652647</v>
      </c>
      <c r="AR238" s="1">
        <f t="shared" si="156"/>
        <v>3345068154.4138885</v>
      </c>
      <c r="AS238" s="1">
        <f t="shared" si="157"/>
        <v>3391263484.2282038</v>
      </c>
      <c r="AT238" s="1">
        <f t="shared" si="158"/>
        <v>3716092670.4501953</v>
      </c>
      <c r="AU238" s="1">
        <f t="shared" si="159"/>
        <v>3662587953.0036359</v>
      </c>
      <c r="AV238" s="1">
        <f t="shared" si="160"/>
        <v>3726033437.6263132</v>
      </c>
      <c r="AW238" s="1">
        <f t="shared" si="161"/>
        <v>3782461910.1164379</v>
      </c>
      <c r="AX238" s="1">
        <f t="shared" si="162"/>
        <v>3694456883.0764852</v>
      </c>
      <c r="AY238" s="1">
        <f t="shared" si="163"/>
        <v>3894441728.5976152</v>
      </c>
      <c r="AZ238" s="1">
        <f t="shared" si="164"/>
        <v>3176367487.9428964</v>
      </c>
      <c r="BA238" s="1">
        <f t="shared" si="165"/>
        <v>3110290623.7763443</v>
      </c>
      <c r="BB238" s="1">
        <f t="shared" si="166"/>
        <v>3312029722.3422771</v>
      </c>
      <c r="BC238" s="1">
        <f t="shared" si="167"/>
        <v>3473421001.1810255</v>
      </c>
      <c r="BD238" s="1">
        <f t="shared" si="168"/>
        <v>3597680590.8591762</v>
      </c>
      <c r="BE238" s="1">
        <f t="shared" si="169"/>
        <v>3719893552.0161619</v>
      </c>
      <c r="BF238" s="1">
        <f t="shared" si="170"/>
        <v>3676914352.7684326</v>
      </c>
      <c r="BG238" s="1">
        <f t="shared" si="171"/>
        <v>3835966627.5629969</v>
      </c>
      <c r="BH238" s="1">
        <f t="shared" si="172"/>
        <v>3826610611.3862591</v>
      </c>
      <c r="BI238" s="1">
        <f t="shared" si="173"/>
        <v>3990340894.292522</v>
      </c>
      <c r="BJ238" s="1">
        <f t="shared" si="174"/>
        <v>3508506061.7971306</v>
      </c>
      <c r="BK238" s="1">
        <f t="shared" si="175"/>
        <v>3658787071.4376693</v>
      </c>
      <c r="BL238" s="1">
        <f t="shared" si="176"/>
        <v>3663465079.5260377</v>
      </c>
      <c r="BM238" s="1">
        <f t="shared" si="177"/>
        <v>3672236344.6800642</v>
      </c>
      <c r="BN238" s="1">
        <f t="shared" si="178"/>
        <v>3753809110.6101742</v>
      </c>
      <c r="BO238" s="1">
        <f t="shared" si="179"/>
        <v>3962272845.7856402</v>
      </c>
      <c r="BP238" s="1">
        <f t="shared" si="180"/>
        <v>3727202939.648406</v>
      </c>
      <c r="BQ238" s="1">
        <f t="shared" si="181"/>
        <v>3833627623.5188122</v>
      </c>
      <c r="BR238" s="1">
        <f t="shared" si="182"/>
        <v>4430366029.5389471</v>
      </c>
      <c r="BS238" s="1">
        <f t="shared" si="183"/>
        <v>4420425262.3628283</v>
      </c>
      <c r="BT238" s="1">
        <f t="shared" si="184"/>
        <v>4543807725.5185757</v>
      </c>
      <c r="BU238" s="1">
        <f t="shared" si="185"/>
        <v>5473561831.9153461</v>
      </c>
      <c r="BV238" s="1">
        <f t="shared" si="186"/>
        <v>5303399287.8992424</v>
      </c>
      <c r="BW238" s="1">
        <f t="shared" si="187"/>
        <v>5409531596.2699585</v>
      </c>
      <c r="BX238" s="1">
        <f t="shared" si="188"/>
        <v>5588173029.9170675</v>
      </c>
    </row>
    <row r="239" spans="1:76" x14ac:dyDescent="0.2">
      <c r="A239">
        <v>237</v>
      </c>
      <c r="B239" t="s">
        <v>264</v>
      </c>
      <c r="C239" t="s">
        <v>288</v>
      </c>
      <c r="D239">
        <v>1529000</v>
      </c>
      <c r="E239">
        <v>2.0792092112299999E-3</v>
      </c>
      <c r="F239">
        <v>2.08910961071E-3</v>
      </c>
      <c r="G239">
        <v>2.1135473056099999E-3</v>
      </c>
      <c r="H239">
        <v>2.27245498326E-3</v>
      </c>
      <c r="I239">
        <v>2.3372462051399999E-3</v>
      </c>
      <c r="J239">
        <v>2.2166869102699998E-3</v>
      </c>
      <c r="K239">
        <v>2.2106714776800001E-3</v>
      </c>
      <c r="L239">
        <v>2.45780550001E-3</v>
      </c>
      <c r="M239">
        <v>2.69077819145E-3</v>
      </c>
      <c r="N239">
        <v>1.89736769683E-3</v>
      </c>
      <c r="O239">
        <v>2.0431166156799998E-3</v>
      </c>
      <c r="P239">
        <v>2.2193186620299999E-3</v>
      </c>
      <c r="Q239">
        <v>2.3227089097100002E-3</v>
      </c>
      <c r="R239">
        <v>2.4609385378200001E-3</v>
      </c>
      <c r="S239">
        <v>2.57786350883E-3</v>
      </c>
      <c r="T239">
        <v>2.6108230665800002E-3</v>
      </c>
      <c r="U239">
        <v>2.6437826243200001E-3</v>
      </c>
      <c r="V239">
        <v>2.7092004537600002E-3</v>
      </c>
      <c r="W239">
        <v>2.87149181224E-3</v>
      </c>
      <c r="X239">
        <v>2.2455108581100002E-3</v>
      </c>
      <c r="Y239">
        <v>2.3635637227299999E-3</v>
      </c>
      <c r="Z239">
        <v>2.4829951239900001E-3</v>
      </c>
      <c r="AA239">
        <v>2.5401417336199999E-3</v>
      </c>
      <c r="AB239">
        <v>2.56858971692E-3</v>
      </c>
      <c r="AC239">
        <v>2.6986734467300002E-3</v>
      </c>
      <c r="AD239">
        <v>2.41619875791E-3</v>
      </c>
      <c r="AE239">
        <v>2.7086991677100001E-3</v>
      </c>
      <c r="AF239">
        <v>3.2161259711799999E-3</v>
      </c>
      <c r="AG239">
        <v>3.33580801546E-3</v>
      </c>
      <c r="AH239">
        <v>3.3503453109E-3</v>
      </c>
      <c r="AI239">
        <v>4.1581677794400003E-3</v>
      </c>
      <c r="AJ239">
        <v>3.8808312726300001E-3</v>
      </c>
      <c r="AK239">
        <v>4.2887527953000002E-3</v>
      </c>
      <c r="AL239">
        <v>4.3103080954199997E-3</v>
      </c>
      <c r="AN239" s="1">
        <v>1645520000000</v>
      </c>
      <c r="AO239">
        <v>1.41779092708</v>
      </c>
      <c r="AP239">
        <v>-0.29391827782399998</v>
      </c>
      <c r="AQ239" s="1">
        <f t="shared" si="155"/>
        <v>4850802005.9328241</v>
      </c>
      <c r="AR239" s="1">
        <f t="shared" si="156"/>
        <v>4873899670.8516474</v>
      </c>
      <c r="AS239" s="1">
        <f t="shared" si="157"/>
        <v>4930912894.3411522</v>
      </c>
      <c r="AT239" s="1">
        <f t="shared" si="158"/>
        <v>5301645034.8777685</v>
      </c>
      <c r="AU239" s="1">
        <f t="shared" si="159"/>
        <v>5452803171.0407076</v>
      </c>
      <c r="AV239" s="1">
        <f t="shared" si="160"/>
        <v>5171537935.0891571</v>
      </c>
      <c r="AW239" s="1">
        <f t="shared" si="161"/>
        <v>5157503910.8473825</v>
      </c>
      <c r="AX239" s="1">
        <f t="shared" si="162"/>
        <v>5734068406.9922581</v>
      </c>
      <c r="AY239" s="1">
        <f t="shared" si="163"/>
        <v>6277594471.0655241</v>
      </c>
      <c r="AZ239" s="1">
        <f t="shared" si="164"/>
        <v>4426565147.9729795</v>
      </c>
      <c r="BA239" s="1">
        <f t="shared" si="165"/>
        <v>4766597860.4588385</v>
      </c>
      <c r="BB239" s="1">
        <f t="shared" si="166"/>
        <v>5177677820.6993093</v>
      </c>
      <c r="BC239" s="1">
        <f t="shared" si="167"/>
        <v>5418887612.4466953</v>
      </c>
      <c r="BD239" s="1">
        <f t="shared" si="168"/>
        <v>5741377794.6245022</v>
      </c>
      <c r="BE239" s="1">
        <f t="shared" si="169"/>
        <v>6014164140.9217167</v>
      </c>
      <c r="BF239" s="1">
        <f t="shared" si="170"/>
        <v>6091058898.7867899</v>
      </c>
      <c r="BG239" s="1">
        <f t="shared" si="171"/>
        <v>6167953656.6285315</v>
      </c>
      <c r="BH239" s="1">
        <f t="shared" si="172"/>
        <v>6320573670.3132534</v>
      </c>
      <c r="BI239" s="1">
        <f t="shared" si="173"/>
        <v>6699199949.4814939</v>
      </c>
      <c r="BJ239" s="1">
        <f t="shared" si="174"/>
        <v>5238784301.2778025</v>
      </c>
      <c r="BK239" s="1">
        <f t="shared" si="175"/>
        <v>5514202027.1188917</v>
      </c>
      <c r="BL239" s="1">
        <f t="shared" si="176"/>
        <v>5792835883.5265675</v>
      </c>
      <c r="BM239" s="1">
        <f t="shared" si="177"/>
        <v>5926159113.8817635</v>
      </c>
      <c r="BN239" s="1">
        <f t="shared" si="178"/>
        <v>5992528353.5480061</v>
      </c>
      <c r="BO239" s="1">
        <f t="shared" si="179"/>
        <v>6296014127.8959789</v>
      </c>
      <c r="BP239" s="1">
        <f t="shared" si="180"/>
        <v>5636999739.275259</v>
      </c>
      <c r="BQ239" s="1">
        <f t="shared" si="181"/>
        <v>6319404168.2911615</v>
      </c>
      <c r="BR239" s="1">
        <f t="shared" si="182"/>
        <v>7503232588.6550016</v>
      </c>
      <c r="BS239" s="1">
        <f t="shared" si="183"/>
        <v>7782451196.0620584</v>
      </c>
      <c r="BT239" s="1">
        <f t="shared" si="184"/>
        <v>7816366754.6794004</v>
      </c>
      <c r="BU239" s="1">
        <f t="shared" si="185"/>
        <v>9701019260.8662682</v>
      </c>
      <c r="BV239" s="1">
        <f t="shared" si="186"/>
        <v>9053992267.9661598</v>
      </c>
      <c r="BW239" s="1">
        <f t="shared" si="187"/>
        <v>10005674537.236332</v>
      </c>
      <c r="BX239" s="1">
        <f t="shared" si="188"/>
        <v>10055963124.116302</v>
      </c>
    </row>
    <row r="240" spans="1:76" x14ac:dyDescent="0.2">
      <c r="A240">
        <v>238</v>
      </c>
      <c r="B240" t="s">
        <v>264</v>
      </c>
      <c r="C240" t="s">
        <v>289</v>
      </c>
      <c r="D240">
        <v>1212000</v>
      </c>
      <c r="E240">
        <v>1.4947096776800001E-3</v>
      </c>
      <c r="F240">
        <v>1.62642258715E-3</v>
      </c>
      <c r="G240">
        <v>1.4924538904599999E-3</v>
      </c>
      <c r="H240">
        <v>2.0022618026499998E-3</v>
      </c>
      <c r="I240">
        <v>1.9784507153100001E-3</v>
      </c>
      <c r="J240">
        <v>2.0130394527199998E-3</v>
      </c>
      <c r="K240">
        <v>2.0027630886999999E-3</v>
      </c>
      <c r="L240">
        <v>2.25628850817E-3</v>
      </c>
      <c r="M240">
        <v>2.3445148528500001E-3</v>
      </c>
      <c r="N240">
        <v>1.76941443273E-3</v>
      </c>
      <c r="O240">
        <v>1.8296940801599999E-3</v>
      </c>
      <c r="P240">
        <v>2.0451217598699998E-3</v>
      </c>
      <c r="Q240">
        <v>2.1084091236100002E-3</v>
      </c>
      <c r="R240">
        <v>2.2216997707599998E-3</v>
      </c>
      <c r="S240">
        <v>2.2092929410400001E-3</v>
      </c>
      <c r="T240">
        <v>2.0564006959899999E-3</v>
      </c>
      <c r="U240">
        <v>2.2661889076400002E-3</v>
      </c>
      <c r="V240">
        <v>2.2592962244600001E-3</v>
      </c>
      <c r="W240">
        <v>2.3520341436000002E-3</v>
      </c>
      <c r="X240">
        <v>1.79723580847E-3</v>
      </c>
      <c r="Y240">
        <v>1.9576473442600001E-3</v>
      </c>
      <c r="Z240">
        <v>2.0419887220699999E-3</v>
      </c>
      <c r="AA240">
        <v>2.14124335984E-3</v>
      </c>
      <c r="AB240">
        <v>2.0235664597499999E-3</v>
      </c>
      <c r="AC240">
        <v>2.2403726760999998E-3</v>
      </c>
      <c r="AD240">
        <v>2.0734444216600001E-3</v>
      </c>
      <c r="AE240">
        <v>2.3500289993999999E-3</v>
      </c>
      <c r="AF240">
        <v>2.6103217805300001E-3</v>
      </c>
      <c r="AG240">
        <v>2.5466584522600001E-3</v>
      </c>
      <c r="AH240">
        <v>2.5573107808100001E-3</v>
      </c>
      <c r="AI240">
        <v>3.0666174069600002E-3</v>
      </c>
      <c r="AJ240">
        <v>2.8374043608900001E-3</v>
      </c>
      <c r="AK240">
        <v>3.0508268964000002E-3</v>
      </c>
      <c r="AL240">
        <v>2.9524495092200002E-3</v>
      </c>
      <c r="AN240" s="1">
        <v>1645520000000</v>
      </c>
      <c r="AO240">
        <v>1.41779092708</v>
      </c>
      <c r="AP240">
        <v>-0.29391827782399998</v>
      </c>
      <c r="AQ240" s="1">
        <f t="shared" si="155"/>
        <v>3487162649.9231119</v>
      </c>
      <c r="AR240" s="1">
        <f t="shared" si="156"/>
        <v>3794449305.8370504</v>
      </c>
      <c r="AS240" s="1">
        <f t="shared" si="157"/>
        <v>3481899890.835362</v>
      </c>
      <c r="AT240" s="1">
        <f t="shared" si="158"/>
        <v>4671283445.7633114</v>
      </c>
      <c r="AU240" s="1">
        <f t="shared" si="159"/>
        <v>4615732099.7955894</v>
      </c>
      <c r="AV240" s="1">
        <f t="shared" si="160"/>
        <v>4696427739.2266283</v>
      </c>
      <c r="AW240" s="1">
        <f t="shared" si="161"/>
        <v>4672452947.7854042</v>
      </c>
      <c r="AX240" s="1">
        <f t="shared" si="162"/>
        <v>5263928594.7177887</v>
      </c>
      <c r="AY240" s="1">
        <f t="shared" si="163"/>
        <v>5469760950.3260498</v>
      </c>
      <c r="AZ240" s="1">
        <f t="shared" si="164"/>
        <v>4128049757.2130675</v>
      </c>
      <c r="BA240" s="1">
        <f t="shared" si="165"/>
        <v>4268682375.177177</v>
      </c>
      <c r="BB240" s="1">
        <f t="shared" si="166"/>
        <v>4771275868.5238762</v>
      </c>
      <c r="BC240" s="1">
        <f t="shared" si="167"/>
        <v>4918925498.6438713</v>
      </c>
      <c r="BD240" s="1">
        <f t="shared" si="168"/>
        <v>5183232955.2867489</v>
      </c>
      <c r="BE240" s="1">
        <f t="shared" si="169"/>
        <v>5154287780.2807961</v>
      </c>
      <c r="BF240" s="1">
        <f t="shared" si="170"/>
        <v>4797589664.0092859</v>
      </c>
      <c r="BG240" s="1">
        <f t="shared" si="171"/>
        <v>5287026259.6132812</v>
      </c>
      <c r="BH240" s="1">
        <f t="shared" si="172"/>
        <v>5270945606.8270121</v>
      </c>
      <c r="BI240" s="1">
        <f t="shared" si="173"/>
        <v>5487303480.6574316</v>
      </c>
      <c r="BJ240" s="1">
        <f t="shared" si="174"/>
        <v>4192957119.3575273</v>
      </c>
      <c r="BK240" s="1">
        <f t="shared" si="175"/>
        <v>4567197765.9370899</v>
      </c>
      <c r="BL240" s="1">
        <f t="shared" si="176"/>
        <v>4763966480.9149637</v>
      </c>
      <c r="BM240" s="1">
        <f t="shared" si="177"/>
        <v>4995527880.9859219</v>
      </c>
      <c r="BN240" s="1">
        <f t="shared" si="178"/>
        <v>4720987281.6439037</v>
      </c>
      <c r="BO240" s="1">
        <f t="shared" si="179"/>
        <v>5226796905.557189</v>
      </c>
      <c r="BP240" s="1">
        <f t="shared" si="180"/>
        <v>4837352732.6904297</v>
      </c>
      <c r="BQ240" s="1">
        <f t="shared" si="181"/>
        <v>5482625472.5690632</v>
      </c>
      <c r="BR240" s="1">
        <f t="shared" si="182"/>
        <v>6089889396.7646971</v>
      </c>
      <c r="BS240" s="1">
        <f t="shared" si="183"/>
        <v>5941362640.1456318</v>
      </c>
      <c r="BT240" s="1">
        <f t="shared" si="184"/>
        <v>5966214558.085928</v>
      </c>
      <c r="BU240" s="1">
        <f t="shared" si="185"/>
        <v>7154428611.0151167</v>
      </c>
      <c r="BV240" s="1">
        <f t="shared" si="186"/>
        <v>6619673812.0958767</v>
      </c>
      <c r="BW240" s="1">
        <f t="shared" si="187"/>
        <v>7117589297.354208</v>
      </c>
      <c r="BX240" s="1">
        <f t="shared" si="188"/>
        <v>6888074525.8277445</v>
      </c>
    </row>
    <row r="241" spans="1:76" x14ac:dyDescent="0.2">
      <c r="A241">
        <v>239</v>
      </c>
      <c r="B241" t="s">
        <v>264</v>
      </c>
      <c r="C241" t="s">
        <v>290</v>
      </c>
      <c r="D241">
        <v>1352000</v>
      </c>
      <c r="E241">
        <v>1.5346872401100001E-3</v>
      </c>
      <c r="F241">
        <v>1.5724090153299999E-3</v>
      </c>
      <c r="G241">
        <v>1.56714551181E-3</v>
      </c>
      <c r="H241">
        <v>1.7592633902300001E-3</v>
      </c>
      <c r="I241">
        <v>1.80036884628E-3</v>
      </c>
      <c r="J241">
        <v>1.8392185151000001E-3</v>
      </c>
      <c r="K241">
        <v>1.86603731874E-3</v>
      </c>
      <c r="L241">
        <v>1.83733869242E-3</v>
      </c>
      <c r="M241">
        <v>1.8914775857500001E-3</v>
      </c>
      <c r="N241">
        <v>1.4834307415700001E-3</v>
      </c>
      <c r="O241">
        <v>1.5309275947399999E-3</v>
      </c>
      <c r="P241">
        <v>1.6068724312200001E-3</v>
      </c>
      <c r="Q241">
        <v>1.72580254643E-3</v>
      </c>
      <c r="R241">
        <v>1.7933508415799999E-3</v>
      </c>
      <c r="S241">
        <v>1.7253012603799999E-3</v>
      </c>
      <c r="T241">
        <v>1.7333218371699999E-3</v>
      </c>
      <c r="U241">
        <v>1.9392250819500001E-3</v>
      </c>
      <c r="V241">
        <v>1.9582739518199999E-3</v>
      </c>
      <c r="W241">
        <v>1.8849608671000001E-3</v>
      </c>
      <c r="X241">
        <v>1.68093744502E-3</v>
      </c>
      <c r="Y241">
        <v>1.6577529652300001E-3</v>
      </c>
      <c r="Z241">
        <v>1.6524894617099999E-3</v>
      </c>
      <c r="AA241">
        <v>1.7355776244000001E-3</v>
      </c>
      <c r="AB241">
        <v>1.7162781115000001E-3</v>
      </c>
      <c r="AC241">
        <v>1.86290428093E-3</v>
      </c>
      <c r="AD241">
        <v>1.67091172403E-3</v>
      </c>
      <c r="AE241">
        <v>1.8362107987999999E-3</v>
      </c>
      <c r="AF241">
        <v>2.0112849515399999E-3</v>
      </c>
      <c r="AG241">
        <v>2.0137913817899998E-3</v>
      </c>
      <c r="AH241">
        <v>2.0660504524399998E-3</v>
      </c>
      <c r="AI241">
        <v>2.3868735240299998E-3</v>
      </c>
      <c r="AJ241">
        <v>2.2619279762200002E-3</v>
      </c>
      <c r="AK241">
        <v>2.46707929192E-3</v>
      </c>
      <c r="AL241">
        <v>2.4618157884100001E-3</v>
      </c>
      <c r="AN241" s="1">
        <v>1645520000000</v>
      </c>
      <c r="AO241">
        <v>1.41779092708</v>
      </c>
      <c r="AP241">
        <v>-0.29391827782399998</v>
      </c>
      <c r="AQ241" s="1">
        <f t="shared" si="155"/>
        <v>3580430436.0508142</v>
      </c>
      <c r="AR241" s="1">
        <f t="shared" si="156"/>
        <v>3668435463.1140966</v>
      </c>
      <c r="AS241" s="1">
        <f t="shared" si="157"/>
        <v>3656155691.8937945</v>
      </c>
      <c r="AT241" s="1">
        <f t="shared" si="158"/>
        <v>4104367341.2948632</v>
      </c>
      <c r="AU241" s="1">
        <f t="shared" si="159"/>
        <v>4200266506.9897709</v>
      </c>
      <c r="AV241" s="1">
        <f t="shared" si="160"/>
        <v>4290902913.5735989</v>
      </c>
      <c r="AW241" s="1">
        <f t="shared" si="161"/>
        <v>4353471271.6738739</v>
      </c>
      <c r="AX241" s="1">
        <f t="shared" si="162"/>
        <v>4286517281.0082502</v>
      </c>
      <c r="AY241" s="1">
        <f t="shared" si="163"/>
        <v>4412823499.2308941</v>
      </c>
      <c r="AZ241" s="1">
        <f t="shared" si="164"/>
        <v>3460848854.4610329</v>
      </c>
      <c r="BA241" s="1">
        <f t="shared" si="165"/>
        <v>3571659170.8967876</v>
      </c>
      <c r="BB241" s="1">
        <f t="shared" si="166"/>
        <v>3748838727.0221162</v>
      </c>
      <c r="BC241" s="1">
        <f t="shared" si="167"/>
        <v>4026303081.4076986</v>
      </c>
      <c r="BD241" s="1">
        <f t="shared" si="168"/>
        <v>4183893478.6804805</v>
      </c>
      <c r="BE241" s="1">
        <f t="shared" si="169"/>
        <v>4025133579.3856068</v>
      </c>
      <c r="BF241" s="1">
        <f t="shared" si="170"/>
        <v>4043845611.7157512</v>
      </c>
      <c r="BG241" s="1">
        <f t="shared" si="171"/>
        <v>4524218566.6893606</v>
      </c>
      <c r="BH241" s="1">
        <f t="shared" si="172"/>
        <v>4568659643.4588718</v>
      </c>
      <c r="BI241" s="1">
        <f t="shared" si="173"/>
        <v>4397619972.943696</v>
      </c>
      <c r="BJ241" s="1">
        <f t="shared" si="174"/>
        <v>3921632650.5820951</v>
      </c>
      <c r="BK241" s="1">
        <f t="shared" si="175"/>
        <v>3867543182.1128259</v>
      </c>
      <c r="BL241" s="1">
        <f t="shared" si="176"/>
        <v>3855263410.8925219</v>
      </c>
      <c r="BM241" s="1">
        <f t="shared" si="177"/>
        <v>4049108370.8268313</v>
      </c>
      <c r="BN241" s="1">
        <f t="shared" si="178"/>
        <v>4004082543.0346084</v>
      </c>
      <c r="BO241" s="1">
        <f t="shared" si="179"/>
        <v>4346161884.0416307</v>
      </c>
      <c r="BP241" s="1">
        <f t="shared" si="180"/>
        <v>3898242610.1635818</v>
      </c>
      <c r="BQ241" s="1">
        <f t="shared" si="181"/>
        <v>4283885901.4410453</v>
      </c>
      <c r="BR241" s="1">
        <f t="shared" si="182"/>
        <v>4692334482.137641</v>
      </c>
      <c r="BS241" s="1">
        <f t="shared" si="183"/>
        <v>4698181992.2481012</v>
      </c>
      <c r="BT241" s="1">
        <f t="shared" si="184"/>
        <v>4820102577.9053974</v>
      </c>
      <c r="BU241" s="1">
        <f t="shared" si="185"/>
        <v>5568583871.0878515</v>
      </c>
      <c r="BV241" s="1">
        <f t="shared" si="186"/>
        <v>5277085492.4371634</v>
      </c>
      <c r="BW241" s="1">
        <f t="shared" si="187"/>
        <v>5755704194.3659687</v>
      </c>
      <c r="BX241" s="1">
        <f t="shared" si="188"/>
        <v>5743424423.1689959</v>
      </c>
    </row>
    <row r="242" spans="1:76" x14ac:dyDescent="0.2">
      <c r="A242">
        <v>240</v>
      </c>
      <c r="B242" t="s">
        <v>264</v>
      </c>
      <c r="C242" t="s">
        <v>291</v>
      </c>
      <c r="D242">
        <v>1328000</v>
      </c>
      <c r="E242">
        <v>4.6989301051799997E-3</v>
      </c>
      <c r="F242">
        <v>4.9815301155099996E-3</v>
      </c>
      <c r="G242">
        <v>4.6028085052200003E-3</v>
      </c>
      <c r="H242">
        <v>5.6800722252899997E-3</v>
      </c>
      <c r="I242">
        <v>5.6680413601100004E-3</v>
      </c>
      <c r="J242">
        <v>5.55475071295E-3</v>
      </c>
      <c r="K242">
        <v>5.58194548113E-3</v>
      </c>
      <c r="L242">
        <v>5.5083817533900003E-3</v>
      </c>
      <c r="M242">
        <v>5.6961133788699997E-3</v>
      </c>
      <c r="N242">
        <v>4.3430170101400002E-3</v>
      </c>
      <c r="O242">
        <v>4.2400027269999998E-3</v>
      </c>
      <c r="P242">
        <v>4.4621977683699998E-3</v>
      </c>
      <c r="Q242">
        <v>4.5360121391399997E-3</v>
      </c>
      <c r="R242">
        <v>4.7513144973400003E-3</v>
      </c>
      <c r="S242">
        <v>5.0131111366199998E-3</v>
      </c>
      <c r="T242">
        <v>4.5163366617100003E-3</v>
      </c>
      <c r="U242">
        <v>5.4126361179599996E-3</v>
      </c>
      <c r="V242">
        <v>5.4398308861399996E-3</v>
      </c>
      <c r="W242">
        <v>5.6207951499599998E-3</v>
      </c>
      <c r="X242">
        <v>3.9254457310200002E-3</v>
      </c>
      <c r="Y242">
        <v>3.9838455557700001E-3</v>
      </c>
      <c r="Z242">
        <v>4.1975187343099999E-3</v>
      </c>
      <c r="AA242">
        <v>4.2448902659799996E-3</v>
      </c>
      <c r="AB242">
        <v>4.3010343035099997E-3</v>
      </c>
      <c r="AC242">
        <v>4.8386635914400003E-3</v>
      </c>
      <c r="AD242">
        <v>4.2482739468099997E-3</v>
      </c>
      <c r="AE242">
        <v>4.4996689005599999E-3</v>
      </c>
      <c r="AF242">
        <v>5.5374563442499997E-3</v>
      </c>
      <c r="AG242">
        <v>5.7171673929500002E-3</v>
      </c>
      <c r="AH242">
        <v>6.2156963690299999E-3</v>
      </c>
      <c r="AI242">
        <v>7.7764504837199997E-3</v>
      </c>
      <c r="AJ242">
        <v>7.0074776839999997E-3</v>
      </c>
      <c r="AK242">
        <v>7.3038630606799999E-3</v>
      </c>
      <c r="AL242">
        <v>7.4889629344099999E-3</v>
      </c>
      <c r="AN242" s="1">
        <v>1645520000000</v>
      </c>
      <c r="AO242">
        <v>1.41779092708</v>
      </c>
      <c r="AP242">
        <v>-0.29391827782399998</v>
      </c>
      <c r="AQ242" s="1">
        <f t="shared" si="155"/>
        <v>10962619565.570921</v>
      </c>
      <c r="AR242" s="1">
        <f t="shared" si="156"/>
        <v>11621926329.69133</v>
      </c>
      <c r="AS242" s="1">
        <f t="shared" si="157"/>
        <v>10738367553.132208</v>
      </c>
      <c r="AT242" s="1">
        <f t="shared" si="158"/>
        <v>13251627395.388725</v>
      </c>
      <c r="AU242" s="1">
        <f t="shared" si="159"/>
        <v>13223559346.905174</v>
      </c>
      <c r="AV242" s="1">
        <f t="shared" si="160"/>
        <v>12959251890.238966</v>
      </c>
      <c r="AW242" s="1">
        <f t="shared" si="161"/>
        <v>13022697374.861643</v>
      </c>
      <c r="AX242" s="1">
        <f t="shared" si="162"/>
        <v>12851072953.347086</v>
      </c>
      <c r="AY242" s="1">
        <f t="shared" si="163"/>
        <v>13289051460.049015</v>
      </c>
      <c r="AZ242" s="1">
        <f t="shared" si="164"/>
        <v>10132273130.958666</v>
      </c>
      <c r="BA242" s="1">
        <f t="shared" si="165"/>
        <v>9891940465.7336807</v>
      </c>
      <c r="BB242" s="1">
        <f t="shared" si="166"/>
        <v>10410322236.34363</v>
      </c>
      <c r="BC242" s="1">
        <f t="shared" si="167"/>
        <v>10582531408.880898</v>
      </c>
      <c r="BD242" s="1">
        <f t="shared" si="168"/>
        <v>11084832526.727909</v>
      </c>
      <c r="BE242" s="1">
        <f t="shared" si="169"/>
        <v>11695604956.989819</v>
      </c>
      <c r="BF242" s="1">
        <f t="shared" si="170"/>
        <v>10536628454.589603</v>
      </c>
      <c r="BG242" s="1">
        <f t="shared" si="171"/>
        <v>12627698067.407442</v>
      </c>
      <c r="BH242" s="1">
        <f t="shared" si="172"/>
        <v>12691143552.030119</v>
      </c>
      <c r="BI242" s="1">
        <f t="shared" si="173"/>
        <v>13113333781.4688</v>
      </c>
      <c r="BJ242" s="1">
        <f t="shared" si="174"/>
        <v>9158077947.7923832</v>
      </c>
      <c r="BK242" s="1">
        <f t="shared" si="175"/>
        <v>9294324933.1911449</v>
      </c>
      <c r="BL242" s="1">
        <f t="shared" si="176"/>
        <v>9792825169.472187</v>
      </c>
      <c r="BM242" s="1">
        <f t="shared" si="177"/>
        <v>9903343110.4315815</v>
      </c>
      <c r="BN242" s="1">
        <f t="shared" si="178"/>
        <v>10034327336.742594</v>
      </c>
      <c r="BO242" s="1">
        <f t="shared" si="179"/>
        <v>11288618253.815004</v>
      </c>
      <c r="BP242" s="1">
        <f t="shared" si="180"/>
        <v>9911237249.0632057</v>
      </c>
      <c r="BQ242" s="1">
        <f t="shared" si="181"/>
        <v>10497742512.384201</v>
      </c>
      <c r="BR242" s="1">
        <f t="shared" si="182"/>
        <v>12918904070.53511</v>
      </c>
      <c r="BS242" s="1">
        <f t="shared" si="183"/>
        <v>13338170544.930227</v>
      </c>
      <c r="BT242" s="1">
        <f t="shared" si="184"/>
        <v>14501240304.396099</v>
      </c>
      <c r="BU242" s="1">
        <f t="shared" si="185"/>
        <v>18142484845.549046</v>
      </c>
      <c r="BV242" s="1">
        <f t="shared" si="186"/>
        <v>16348468745.946005</v>
      </c>
      <c r="BW242" s="1">
        <f t="shared" si="187"/>
        <v>17039936815.615623</v>
      </c>
      <c r="BX242" s="1">
        <f t="shared" si="188"/>
        <v>17471775436.730736</v>
      </c>
    </row>
    <row r="243" spans="1:76" x14ac:dyDescent="0.2">
      <c r="A243">
        <v>241</v>
      </c>
      <c r="B243" t="s">
        <v>264</v>
      </c>
      <c r="C243" t="s">
        <v>292</v>
      </c>
      <c r="D243">
        <v>1097000</v>
      </c>
      <c r="E243">
        <v>2.7282493236400001E-3</v>
      </c>
      <c r="F243">
        <v>2.8432944719700001E-3</v>
      </c>
      <c r="G243">
        <v>2.9361577126100001E-3</v>
      </c>
      <c r="H243">
        <v>3.23517484105E-3</v>
      </c>
      <c r="I243">
        <v>3.41100092287E-3</v>
      </c>
      <c r="J243">
        <v>3.57742789126E-3</v>
      </c>
      <c r="K243">
        <v>3.58670168317E-3</v>
      </c>
      <c r="L243">
        <v>3.7205450583500002E-3</v>
      </c>
      <c r="M243">
        <v>3.9258216955599997E-3</v>
      </c>
      <c r="N243">
        <v>3.00358068625E-3</v>
      </c>
      <c r="O243">
        <v>3.0436835702000002E-3</v>
      </c>
      <c r="P243">
        <v>3.28154380062E-3</v>
      </c>
      <c r="Q243">
        <v>3.4448377311999999E-3</v>
      </c>
      <c r="R243">
        <v>3.52968039505E-3</v>
      </c>
      <c r="S243">
        <v>3.6536233707599999E-3</v>
      </c>
      <c r="T243">
        <v>3.65111694051E-3</v>
      </c>
      <c r="U243">
        <v>3.9225633362399998E-3</v>
      </c>
      <c r="V243">
        <v>3.8829617383400001E-3</v>
      </c>
      <c r="W243">
        <v>4.05339899512E-3</v>
      </c>
      <c r="X243">
        <v>3.3285393677499999E-3</v>
      </c>
      <c r="Y243">
        <v>3.5899600424899999E-3</v>
      </c>
      <c r="Z243">
        <v>3.89399003143E-3</v>
      </c>
      <c r="AA243">
        <v>4.0570333189800002E-3</v>
      </c>
      <c r="AB243">
        <v>4.0413681299399998E-3</v>
      </c>
      <c r="AC243">
        <v>4.1263361153E-3</v>
      </c>
      <c r="AD243">
        <v>3.9310851990799998E-3</v>
      </c>
      <c r="AE243">
        <v>4.1800990441000002E-3</v>
      </c>
      <c r="AF243">
        <v>4.9746374323300004E-3</v>
      </c>
      <c r="AG243">
        <v>5.0698817817099997E-3</v>
      </c>
      <c r="AH243">
        <v>5.2330503907799999E-3</v>
      </c>
      <c r="AI243">
        <v>6.4609505686799998E-3</v>
      </c>
      <c r="AJ243">
        <v>6.2402593854499998E-3</v>
      </c>
      <c r="AK243">
        <v>6.6554495558399998E-3</v>
      </c>
      <c r="AL243">
        <v>7.2190203968299999E-3</v>
      </c>
      <c r="AN243" s="1">
        <v>1645520000000</v>
      </c>
      <c r="AO243">
        <v>1.41779092708</v>
      </c>
      <c r="AP243">
        <v>-0.29391827782399998</v>
      </c>
      <c r="AQ243" s="1">
        <f t="shared" si="155"/>
        <v>6365014747.1060963</v>
      </c>
      <c r="AR243" s="1">
        <f t="shared" si="156"/>
        <v>6633415460.8379631</v>
      </c>
      <c r="AS243" s="1">
        <f t="shared" si="157"/>
        <v>6850065710.1447439</v>
      </c>
      <c r="AT243" s="1">
        <f t="shared" si="158"/>
        <v>7547673665.4245138</v>
      </c>
      <c r="AU243" s="1">
        <f t="shared" si="159"/>
        <v>7957876499.1659126</v>
      </c>
      <c r="AV243" s="1">
        <f t="shared" si="160"/>
        <v>8346151170.010581</v>
      </c>
      <c r="AW243" s="1">
        <f t="shared" si="161"/>
        <v>8367786957.3842907</v>
      </c>
      <c r="AX243" s="1">
        <f t="shared" si="162"/>
        <v>8680043996.8862877</v>
      </c>
      <c r="AY243" s="1">
        <f t="shared" si="163"/>
        <v>9158955074.314785</v>
      </c>
      <c r="AZ243" s="1">
        <f t="shared" si="164"/>
        <v>7007363731.9178343</v>
      </c>
      <c r="BA243" s="1">
        <f t="shared" si="165"/>
        <v>7100923893.5685577</v>
      </c>
      <c r="BB243" s="1">
        <f t="shared" si="166"/>
        <v>7655852602.3397236</v>
      </c>
      <c r="BC243" s="1">
        <f t="shared" si="167"/>
        <v>8036817885.5521488</v>
      </c>
      <c r="BD243" s="1">
        <f t="shared" si="168"/>
        <v>8234756102.5287838</v>
      </c>
      <c r="BE243" s="1">
        <f t="shared" si="169"/>
        <v>8523915477.1352892</v>
      </c>
      <c r="BF243" s="1">
        <f t="shared" si="170"/>
        <v>8518067967.0248289</v>
      </c>
      <c r="BG243" s="1">
        <f t="shared" si="171"/>
        <v>9151353311.1828499</v>
      </c>
      <c r="BH243" s="1">
        <f t="shared" si="172"/>
        <v>9058962651.5542202</v>
      </c>
      <c r="BI243" s="1">
        <f t="shared" si="173"/>
        <v>9456593338.5522957</v>
      </c>
      <c r="BJ243" s="1">
        <f t="shared" si="174"/>
        <v>7765493416.7767162</v>
      </c>
      <c r="BK243" s="1">
        <f t="shared" si="175"/>
        <v>8375388720.5162249</v>
      </c>
      <c r="BL243" s="1">
        <f t="shared" si="176"/>
        <v>9084691696.0169163</v>
      </c>
      <c r="BM243" s="1">
        <f t="shared" si="177"/>
        <v>9465072228.2066326</v>
      </c>
      <c r="BN243" s="1">
        <f t="shared" si="178"/>
        <v>9428525290.0687428</v>
      </c>
      <c r="BO243" s="1">
        <f t="shared" si="179"/>
        <v>9626755882.5450706</v>
      </c>
      <c r="BP243" s="1">
        <f t="shared" si="180"/>
        <v>9171234845.5350876</v>
      </c>
      <c r="BQ243" s="1">
        <f t="shared" si="181"/>
        <v>9752184974.2686424</v>
      </c>
      <c r="BR243" s="1">
        <f t="shared" si="182"/>
        <v>11605845676.905064</v>
      </c>
      <c r="BS243" s="1">
        <f t="shared" si="183"/>
        <v>11828051060.822611</v>
      </c>
      <c r="BT243" s="1">
        <f t="shared" si="184"/>
        <v>12208723968.535347</v>
      </c>
      <c r="BU243" s="1">
        <f t="shared" si="185"/>
        <v>15073419167.975626</v>
      </c>
      <c r="BV243" s="1">
        <f t="shared" si="186"/>
        <v>14558545903.408623</v>
      </c>
      <c r="BW243" s="1">
        <f t="shared" si="187"/>
        <v>15527185951.987467</v>
      </c>
      <c r="BX243" s="1">
        <f t="shared" si="188"/>
        <v>16841998598.63899</v>
      </c>
    </row>
    <row r="244" spans="1:76" x14ac:dyDescent="0.2">
      <c r="A244">
        <v>242</v>
      </c>
      <c r="B244" t="s">
        <v>264</v>
      </c>
      <c r="C244" t="s">
        <v>293</v>
      </c>
      <c r="D244">
        <v>1727000</v>
      </c>
      <c r="E244">
        <v>1.8595206001E-3</v>
      </c>
      <c r="F244">
        <v>1.8878432618900001E-3</v>
      </c>
      <c r="G244">
        <v>1.9021299143000001E-3</v>
      </c>
      <c r="H244">
        <v>2.1170563079599999E-3</v>
      </c>
      <c r="I244">
        <v>2.2493958249899999E-3</v>
      </c>
      <c r="J244">
        <v>2.3124325457000001E-3</v>
      </c>
      <c r="K244">
        <v>2.3049132549600002E-3</v>
      </c>
      <c r="L244">
        <v>2.4898878071700002E-3</v>
      </c>
      <c r="M244">
        <v>2.4941487385900002E-3</v>
      </c>
      <c r="N244">
        <v>1.89724237531E-3</v>
      </c>
      <c r="O244">
        <v>2.11329666259E-3</v>
      </c>
      <c r="P244">
        <v>2.1515197238500001E-3</v>
      </c>
      <c r="Q244">
        <v>2.28122748912E-3</v>
      </c>
      <c r="R244">
        <v>2.3438882452899998E-3</v>
      </c>
      <c r="S244">
        <v>2.4039172497E-3</v>
      </c>
      <c r="T244">
        <v>2.0441191877799999E-3</v>
      </c>
      <c r="U244">
        <v>2.5818737972300001E-3</v>
      </c>
      <c r="V244">
        <v>2.4704629727599998E-3</v>
      </c>
      <c r="W244">
        <v>2.6153346410200001E-3</v>
      </c>
      <c r="X244">
        <v>1.9807065025299999E-3</v>
      </c>
      <c r="Y244">
        <v>2.1983899694700002E-3</v>
      </c>
      <c r="Z244">
        <v>2.21543369514E-3</v>
      </c>
      <c r="AA244">
        <v>2.3529113941799999E-3</v>
      </c>
      <c r="AB244">
        <v>2.2287177754500001E-3</v>
      </c>
      <c r="AC244">
        <v>2.4558003558100001E-3</v>
      </c>
      <c r="AD244">
        <v>2.2254594161300002E-3</v>
      </c>
      <c r="AE244">
        <v>2.4413883818900002E-3</v>
      </c>
      <c r="AF244">
        <v>2.7589530941599999E-3</v>
      </c>
      <c r="AG244">
        <v>2.85294422842E-3</v>
      </c>
      <c r="AH244">
        <v>2.8331434294700001E-3</v>
      </c>
      <c r="AI244">
        <v>3.3304191904300002E-3</v>
      </c>
      <c r="AJ244">
        <v>3.2103611816100002E-3</v>
      </c>
      <c r="AK244">
        <v>3.4617561353699998E-3</v>
      </c>
      <c r="AL244">
        <v>3.5270486432899999E-3</v>
      </c>
      <c r="AN244" s="1">
        <v>1645520000000</v>
      </c>
      <c r="AO244">
        <v>1.41779092708</v>
      </c>
      <c r="AP244">
        <v>-0.29391827782399998</v>
      </c>
      <c r="AQ244" s="1">
        <f t="shared" si="155"/>
        <v>4338267745.4100065</v>
      </c>
      <c r="AR244" s="1">
        <f t="shared" si="156"/>
        <v>4404344609.5765591</v>
      </c>
      <c r="AS244" s="1">
        <f t="shared" si="157"/>
        <v>4437675417.1711903</v>
      </c>
      <c r="AT244" s="1">
        <f t="shared" si="158"/>
        <v>4939099408.4957972</v>
      </c>
      <c r="AU244" s="1">
        <f t="shared" si="159"/>
        <v>5247847941.9315186</v>
      </c>
      <c r="AV244" s="1">
        <f t="shared" si="160"/>
        <v>5394912821.028801</v>
      </c>
      <c r="AW244" s="1">
        <f t="shared" si="161"/>
        <v>5377370290.7207489</v>
      </c>
      <c r="AX244" s="1">
        <f t="shared" si="162"/>
        <v>5808916536.3128376</v>
      </c>
      <c r="AY244" s="1">
        <f t="shared" si="163"/>
        <v>5818857303.4889555</v>
      </c>
      <c r="AZ244" s="1">
        <f t="shared" si="164"/>
        <v>4426272772.4499598</v>
      </c>
      <c r="BA244" s="1">
        <f t="shared" si="165"/>
        <v>4930328143.3417721</v>
      </c>
      <c r="BB244" s="1">
        <f t="shared" si="166"/>
        <v>5019502672.4038172</v>
      </c>
      <c r="BC244" s="1">
        <f t="shared" si="167"/>
        <v>5322111320.2293863</v>
      </c>
      <c r="BD244" s="1">
        <f t="shared" si="168"/>
        <v>5468299072.804266</v>
      </c>
      <c r="BE244" s="1">
        <f t="shared" si="169"/>
        <v>5608346939.7689962</v>
      </c>
      <c r="BF244" s="1">
        <f t="shared" si="170"/>
        <v>4768936864.5030222</v>
      </c>
      <c r="BG244" s="1">
        <f t="shared" si="171"/>
        <v>6023520157.0984545</v>
      </c>
      <c r="BH244" s="1">
        <f t="shared" si="172"/>
        <v>5763598333.0209227</v>
      </c>
      <c r="BI244" s="1">
        <f t="shared" si="173"/>
        <v>6101584416.9622889</v>
      </c>
      <c r="BJ244" s="1">
        <f t="shared" si="174"/>
        <v>4620994858.8833389</v>
      </c>
      <c r="BK244" s="1">
        <f t="shared" si="175"/>
        <v>5128851111.3411188</v>
      </c>
      <c r="BL244" s="1">
        <f t="shared" si="176"/>
        <v>5168614180.0222626</v>
      </c>
      <c r="BM244" s="1">
        <f t="shared" si="177"/>
        <v>5489350109.1785955</v>
      </c>
      <c r="BN244" s="1">
        <f t="shared" si="178"/>
        <v>5199605983.57271</v>
      </c>
      <c r="BO244" s="1">
        <f t="shared" si="179"/>
        <v>5729390398.9038897</v>
      </c>
      <c r="BP244" s="1">
        <f t="shared" si="180"/>
        <v>5192004220.4407759</v>
      </c>
      <c r="BQ244" s="1">
        <f t="shared" si="181"/>
        <v>5695767215.8095684</v>
      </c>
      <c r="BR244" s="1">
        <f t="shared" si="182"/>
        <v>6436646745.8600883</v>
      </c>
      <c r="BS244" s="1">
        <f t="shared" si="183"/>
        <v>6655928374.7340746</v>
      </c>
      <c r="BT244" s="1">
        <f t="shared" si="184"/>
        <v>6609733044.9197588</v>
      </c>
      <c r="BU244" s="1">
        <f t="shared" si="185"/>
        <v>7769879049.3420649</v>
      </c>
      <c r="BV244" s="1">
        <f t="shared" si="186"/>
        <v>7489783315.4126072</v>
      </c>
      <c r="BW244" s="1">
        <f t="shared" si="187"/>
        <v>8076288578.7569313</v>
      </c>
      <c r="BX244" s="1">
        <f t="shared" si="188"/>
        <v>8228616216.9186335</v>
      </c>
    </row>
    <row r="245" spans="1:76" x14ac:dyDescent="0.2">
      <c r="A245">
        <v>243</v>
      </c>
      <c r="B245" t="s">
        <v>264</v>
      </c>
      <c r="C245" t="s">
        <v>294</v>
      </c>
      <c r="D245">
        <v>1294000</v>
      </c>
      <c r="E245">
        <v>8.9040934517500001E-4</v>
      </c>
      <c r="F245">
        <v>9.35525089617E-4</v>
      </c>
      <c r="G245">
        <v>9.3615169717900005E-4</v>
      </c>
      <c r="H245">
        <v>1.14431072918E-3</v>
      </c>
      <c r="I245">
        <v>1.0781409706600001E-3</v>
      </c>
      <c r="J245">
        <v>1.09556066088E-3</v>
      </c>
      <c r="K245">
        <v>1.12701636047E-3</v>
      </c>
      <c r="L245">
        <v>1.2565988042299999E-3</v>
      </c>
      <c r="M245">
        <v>1.3708920234899999E-3</v>
      </c>
      <c r="N245">
        <v>9.9505280797900007E-4</v>
      </c>
      <c r="O245">
        <v>1.0250046494299999E-3</v>
      </c>
      <c r="P245">
        <v>1.12501121628E-3</v>
      </c>
      <c r="Q245">
        <v>1.17990203868E-3</v>
      </c>
      <c r="R245">
        <v>1.2614863432099999E-3</v>
      </c>
      <c r="S245">
        <v>1.2880545038299999E-3</v>
      </c>
      <c r="T245">
        <v>1.3238964563600001E-3</v>
      </c>
      <c r="U245">
        <v>1.3346741064200001E-3</v>
      </c>
      <c r="V245">
        <v>1.37490231188E-3</v>
      </c>
      <c r="W245">
        <v>1.3624954821600001E-3</v>
      </c>
      <c r="X245">
        <v>1.10358123767E-3</v>
      </c>
      <c r="Y245">
        <v>1.1121031005E-3</v>
      </c>
      <c r="Z245">
        <v>1.18980243816E-3</v>
      </c>
      <c r="AA245">
        <v>1.23216110933E-3</v>
      </c>
      <c r="AB245">
        <v>1.1603518827600001E-3</v>
      </c>
      <c r="AC245">
        <v>1.2613610217E-3</v>
      </c>
      <c r="AD245">
        <v>1.1861681143000001E-3</v>
      </c>
      <c r="AE245">
        <v>1.3029677638E-3</v>
      </c>
      <c r="AF245">
        <v>1.47628741536E-3</v>
      </c>
      <c r="AG245">
        <v>1.44658621694E-3</v>
      </c>
      <c r="AH245">
        <v>1.45786515305E-3</v>
      </c>
      <c r="AI245">
        <v>1.83533354822E-3</v>
      </c>
      <c r="AJ245">
        <v>1.6034887503900001E-3</v>
      </c>
      <c r="AK245">
        <v>1.6210337621199999E-3</v>
      </c>
      <c r="AL245">
        <v>1.66740272168E-3</v>
      </c>
      <c r="AN245" s="1">
        <v>1645520000000</v>
      </c>
      <c r="AO245">
        <v>1.41779092708</v>
      </c>
      <c r="AP245">
        <v>-0.29391827782399998</v>
      </c>
      <c r="AQ245" s="1">
        <f t="shared" si="155"/>
        <v>2077327964.0874183</v>
      </c>
      <c r="AR245" s="1">
        <f t="shared" si="156"/>
        <v>2182583145.9403987</v>
      </c>
      <c r="AS245" s="1">
        <f t="shared" si="157"/>
        <v>2184045023.4668474</v>
      </c>
      <c r="AT245" s="1">
        <f t="shared" si="158"/>
        <v>2669680737.530539</v>
      </c>
      <c r="AU245" s="1">
        <f t="shared" si="159"/>
        <v>2515306470.8010135</v>
      </c>
      <c r="AV245" s="1">
        <f t="shared" si="160"/>
        <v>2555946666.0278888</v>
      </c>
      <c r="AW245" s="1">
        <f t="shared" si="161"/>
        <v>2629332917.8033543</v>
      </c>
      <c r="AX245" s="1">
        <f t="shared" si="162"/>
        <v>2931649190.1292334</v>
      </c>
      <c r="AY245" s="1">
        <f t="shared" si="163"/>
        <v>3198295650.8396268</v>
      </c>
      <c r="AZ245" s="1">
        <f t="shared" si="164"/>
        <v>2321461510.887702</v>
      </c>
      <c r="BA245" s="1">
        <f t="shared" si="165"/>
        <v>2391339256.6225538</v>
      </c>
      <c r="BB245" s="1">
        <f t="shared" si="166"/>
        <v>2624654909.7383161</v>
      </c>
      <c r="BC245" s="1">
        <f t="shared" si="167"/>
        <v>2752715380.9824328</v>
      </c>
      <c r="BD245" s="1">
        <f t="shared" si="168"/>
        <v>2943051834.8271346</v>
      </c>
      <c r="BE245" s="1">
        <f t="shared" si="169"/>
        <v>3005035441.9280295</v>
      </c>
      <c r="BF245" s="1">
        <f t="shared" si="170"/>
        <v>3088654836.4026346</v>
      </c>
      <c r="BG245" s="1">
        <f t="shared" si="171"/>
        <v>3113799129.8426213</v>
      </c>
      <c r="BH245" s="1">
        <f t="shared" si="172"/>
        <v>3207651666.9930344</v>
      </c>
      <c r="BI245" s="1">
        <f t="shared" si="173"/>
        <v>3178706491.9870811</v>
      </c>
      <c r="BJ245" s="1">
        <f t="shared" si="174"/>
        <v>2574658698.3580332</v>
      </c>
      <c r="BK245" s="1">
        <f t="shared" si="175"/>
        <v>2594540232.6869397</v>
      </c>
      <c r="BL245" s="1">
        <f t="shared" si="176"/>
        <v>2775813045.9012556</v>
      </c>
      <c r="BM245" s="1">
        <f t="shared" si="177"/>
        <v>2874635966.6397281</v>
      </c>
      <c r="BN245" s="1">
        <f t="shared" si="178"/>
        <v>2707104802.1908288</v>
      </c>
      <c r="BO245" s="1">
        <f t="shared" si="179"/>
        <v>2942759459.3274446</v>
      </c>
      <c r="BP245" s="1">
        <f t="shared" si="180"/>
        <v>2767334156.2469196</v>
      </c>
      <c r="BQ245" s="1">
        <f t="shared" si="181"/>
        <v>3039828127.0444436</v>
      </c>
      <c r="BR245" s="1">
        <f t="shared" si="182"/>
        <v>3444183450.6520519</v>
      </c>
      <c r="BS245" s="1">
        <f t="shared" si="183"/>
        <v>3374890455.9422436</v>
      </c>
      <c r="BT245" s="1">
        <f t="shared" si="184"/>
        <v>3401204251.4043226</v>
      </c>
      <c r="BU245" s="1">
        <f t="shared" si="185"/>
        <v>4281839272.9198813</v>
      </c>
      <c r="BV245" s="1">
        <f t="shared" si="186"/>
        <v>3740944588.390491</v>
      </c>
      <c r="BW245" s="1">
        <f t="shared" si="187"/>
        <v>3781877159.1170568</v>
      </c>
      <c r="BX245" s="1">
        <f t="shared" si="188"/>
        <v>3890056096.0089364</v>
      </c>
    </row>
    <row r="246" spans="1:76" x14ac:dyDescent="0.2">
      <c r="A246">
        <v>244</v>
      </c>
      <c r="B246" t="s">
        <v>264</v>
      </c>
      <c r="C246" t="s">
        <v>295</v>
      </c>
      <c r="D246">
        <v>1696000</v>
      </c>
      <c r="E246">
        <v>1.85225195238E-3</v>
      </c>
      <c r="F246">
        <v>1.9062655241999999E-3</v>
      </c>
      <c r="G246">
        <v>1.9490001599099999E-3</v>
      </c>
      <c r="H246">
        <v>2.35980407736E-3</v>
      </c>
      <c r="I246">
        <v>2.4438948121400001E-3</v>
      </c>
      <c r="J246">
        <v>2.5197143271099998E-3</v>
      </c>
      <c r="K246">
        <v>2.71070431191E-3</v>
      </c>
      <c r="L246">
        <v>2.87587806518E-3</v>
      </c>
      <c r="M246">
        <v>3.29720898966E-3</v>
      </c>
      <c r="N246">
        <v>2.3108033660400001E-3</v>
      </c>
      <c r="O246">
        <v>2.37346412221E-3</v>
      </c>
      <c r="P246">
        <v>2.64127619408E-3</v>
      </c>
      <c r="Q246">
        <v>2.73125703994E-3</v>
      </c>
      <c r="R246">
        <v>2.99844250424E-3</v>
      </c>
      <c r="S246">
        <v>3.0246347003199999E-3</v>
      </c>
      <c r="T246">
        <v>3.0641109767099999E-3</v>
      </c>
      <c r="U246">
        <v>3.1963251722300001E-3</v>
      </c>
      <c r="V246">
        <v>3.3113703205600001E-3</v>
      </c>
      <c r="W246">
        <v>3.3071093891400001E-3</v>
      </c>
      <c r="X246">
        <v>2.5450292726000002E-3</v>
      </c>
      <c r="Y246">
        <v>2.57924204547E-3</v>
      </c>
      <c r="Z246">
        <v>2.7117068840100001E-3</v>
      </c>
      <c r="AA246">
        <v>2.7861478623399999E-3</v>
      </c>
      <c r="AB246">
        <v>2.6551868819499999E-3</v>
      </c>
      <c r="AC246">
        <v>3.0718809104799999E-3</v>
      </c>
      <c r="AD246">
        <v>2.6939112292600001E-3</v>
      </c>
      <c r="AE246">
        <v>3.0204990904199999E-3</v>
      </c>
      <c r="AF246">
        <v>3.5278005723700001E-3</v>
      </c>
      <c r="AG246">
        <v>3.51965467407E-3</v>
      </c>
      <c r="AH246">
        <v>3.5697832790000002E-3</v>
      </c>
      <c r="AI246">
        <v>4.72725276697E-3</v>
      </c>
      <c r="AJ246">
        <v>4.1209472902699997E-3</v>
      </c>
      <c r="AK246">
        <v>4.1503978456700003E-3</v>
      </c>
      <c r="AL246">
        <v>4.2400027269999998E-3</v>
      </c>
      <c r="AN246" s="1">
        <v>1645520000000</v>
      </c>
      <c r="AO246">
        <v>1.41779092708</v>
      </c>
      <c r="AP246">
        <v>-0.29391827782399998</v>
      </c>
      <c r="AQ246" s="1">
        <f t="shared" si="155"/>
        <v>4321309966.1013346</v>
      </c>
      <c r="AR246" s="1">
        <f t="shared" si="156"/>
        <v>4447323808.8242874</v>
      </c>
      <c r="AS246" s="1">
        <f t="shared" si="157"/>
        <v>4547023856.0851622</v>
      </c>
      <c r="AT246" s="1">
        <f t="shared" si="158"/>
        <v>5505430761.9648657</v>
      </c>
      <c r="AU246" s="1">
        <f t="shared" si="159"/>
        <v>5701614725.9200287</v>
      </c>
      <c r="AV246" s="1">
        <f t="shared" si="160"/>
        <v>5878501906.5456657</v>
      </c>
      <c r="AW246" s="1">
        <f t="shared" si="161"/>
        <v>6324082176.37953</v>
      </c>
      <c r="AX246" s="1">
        <f t="shared" si="162"/>
        <v>6709433092.1806335</v>
      </c>
      <c r="AY246" s="1">
        <f t="shared" si="163"/>
        <v>7692399540.4776106</v>
      </c>
      <c r="AZ246" s="1">
        <f t="shared" si="164"/>
        <v>5391111939.4628344</v>
      </c>
      <c r="BA246" s="1">
        <f t="shared" si="165"/>
        <v>5537299692.037714</v>
      </c>
      <c r="BB246" s="1">
        <f t="shared" si="166"/>
        <v>6162106146.5414009</v>
      </c>
      <c r="BC246" s="1">
        <f t="shared" si="167"/>
        <v>6372031759.2386484</v>
      </c>
      <c r="BD246" s="1">
        <f t="shared" si="168"/>
        <v>6995376336.1972227</v>
      </c>
      <c r="BE246" s="1">
        <f t="shared" si="169"/>
        <v>7056482816.7757149</v>
      </c>
      <c r="BF246" s="1">
        <f t="shared" si="170"/>
        <v>7148581100.9046545</v>
      </c>
      <c r="BG246" s="1">
        <f t="shared" si="171"/>
        <v>7457037258.8406858</v>
      </c>
      <c r="BH246" s="1">
        <f t="shared" si="172"/>
        <v>7725437972.5725527</v>
      </c>
      <c r="BI246" s="1">
        <f t="shared" si="173"/>
        <v>7715497205.3964348</v>
      </c>
      <c r="BJ246" s="1">
        <f t="shared" si="174"/>
        <v>5937561758.5796652</v>
      </c>
      <c r="BK246" s="1">
        <f t="shared" si="175"/>
        <v>6017380271.4883022</v>
      </c>
      <c r="BL246" s="1">
        <f t="shared" si="176"/>
        <v>6326421180.4237146</v>
      </c>
      <c r="BM246" s="1">
        <f t="shared" si="177"/>
        <v>6500092230.4827652</v>
      </c>
      <c r="BN246" s="1">
        <f t="shared" si="178"/>
        <v>6194559827.6136303</v>
      </c>
      <c r="BO246" s="1">
        <f t="shared" si="179"/>
        <v>7166708382.2354183</v>
      </c>
      <c r="BP246" s="1">
        <f t="shared" si="180"/>
        <v>6284903858.6977673</v>
      </c>
      <c r="BQ246" s="1">
        <f t="shared" si="181"/>
        <v>7046834425.1226168</v>
      </c>
      <c r="BR246" s="1">
        <f t="shared" si="182"/>
        <v>8230370469.9634371</v>
      </c>
      <c r="BS246" s="1">
        <f t="shared" si="183"/>
        <v>8211366062.1336021</v>
      </c>
      <c r="BT246" s="1">
        <f t="shared" si="184"/>
        <v>8328316264.1795082</v>
      </c>
      <c r="BU246" s="1">
        <f t="shared" si="185"/>
        <v>11028696429.737474</v>
      </c>
      <c r="BV246" s="1">
        <f t="shared" si="186"/>
        <v>9614183735.8250771</v>
      </c>
      <c r="BW246" s="1">
        <f t="shared" si="187"/>
        <v>9682891979.5355053</v>
      </c>
      <c r="BX246" s="1">
        <f t="shared" si="188"/>
        <v>9891940465.7336807</v>
      </c>
    </row>
    <row r="247" spans="1:76" x14ac:dyDescent="0.2">
      <c r="A247">
        <v>245</v>
      </c>
      <c r="B247" t="s">
        <v>264</v>
      </c>
      <c r="C247" t="s">
        <v>296</v>
      </c>
      <c r="D247">
        <v>15926000</v>
      </c>
      <c r="E247">
        <v>2.5160424067899999E-2</v>
      </c>
      <c r="F247">
        <v>2.4766413233099999E-2</v>
      </c>
      <c r="G247">
        <v>2.42740250112E-2</v>
      </c>
      <c r="H247">
        <v>2.97981972751E-2</v>
      </c>
      <c r="I247">
        <v>2.8373041036799999E-2</v>
      </c>
      <c r="J247">
        <v>3.0055357018400002E-2</v>
      </c>
      <c r="K247">
        <v>3.06991336273E-2</v>
      </c>
      <c r="L247">
        <v>3.19102407226E-2</v>
      </c>
      <c r="M247">
        <v>3.1208565575E-2</v>
      </c>
      <c r="N247">
        <v>2.6329297813500002E-2</v>
      </c>
      <c r="O247">
        <v>2.6819680891300001E-2</v>
      </c>
      <c r="P247">
        <v>2.8364895138500001E-2</v>
      </c>
      <c r="Q247">
        <v>2.9736789734099999E-2</v>
      </c>
      <c r="R247">
        <v>3.2052731282099997E-2</v>
      </c>
      <c r="S247">
        <v>3.2106870175400003E-2</v>
      </c>
      <c r="T247">
        <v>3.10269747036E-2</v>
      </c>
      <c r="U247">
        <v>3.3385274922800003E-2</v>
      </c>
      <c r="V247">
        <v>3.3449439537100001E-2</v>
      </c>
      <c r="W247">
        <v>3.4969589481799998E-2</v>
      </c>
      <c r="X247">
        <v>2.9066444964600001E-2</v>
      </c>
      <c r="Y247">
        <v>3.0512028609399999E-2</v>
      </c>
      <c r="Z247">
        <v>3.1696692865499997E-2</v>
      </c>
      <c r="AA247">
        <v>3.2814059469599997E-2</v>
      </c>
      <c r="AB247">
        <v>3.0769940281799999E-2</v>
      </c>
      <c r="AC247">
        <v>3.3888315473299999E-2</v>
      </c>
      <c r="AD247">
        <v>3.1674886922400003E-2</v>
      </c>
      <c r="AE247">
        <v>3.4950039325899997E-2</v>
      </c>
      <c r="AF247">
        <v>3.84728270378E-2</v>
      </c>
      <c r="AG247">
        <v>3.8467187569700002E-2</v>
      </c>
      <c r="AH247">
        <v>4.1300456320700001E-2</v>
      </c>
      <c r="AI247">
        <v>4.7000454666400002E-2</v>
      </c>
      <c r="AJ247">
        <v>4.5351599528600003E-2</v>
      </c>
      <c r="AK247">
        <v>4.9287070980599999E-2</v>
      </c>
      <c r="AL247">
        <v>4.9509140700499998E-2</v>
      </c>
      <c r="AN247" s="1">
        <v>1645520000000</v>
      </c>
      <c r="AO247">
        <v>1.41779092708</v>
      </c>
      <c r="AP247">
        <v>-0.29391827782399998</v>
      </c>
      <c r="AQ247" s="1">
        <f t="shared" si="155"/>
        <v>58699353042.250916</v>
      </c>
      <c r="AR247" s="1">
        <f t="shared" si="156"/>
        <v>57780124454.052971</v>
      </c>
      <c r="AS247" s="1">
        <f t="shared" si="157"/>
        <v>56631381094.515205</v>
      </c>
      <c r="AT247" s="1">
        <f t="shared" si="158"/>
        <v>69519293361.406555</v>
      </c>
      <c r="AU247" s="1">
        <f t="shared" si="159"/>
        <v>66194399116.914581</v>
      </c>
      <c r="AV247" s="1">
        <f t="shared" si="160"/>
        <v>70119247897.923294</v>
      </c>
      <c r="AW247" s="1">
        <f t="shared" si="161"/>
        <v>71621180867.899582</v>
      </c>
      <c r="AX247" s="1">
        <f t="shared" si="162"/>
        <v>74446697749.77475</v>
      </c>
      <c r="AY247" s="1">
        <f t="shared" si="163"/>
        <v>72809687296.421783</v>
      </c>
      <c r="AZ247" s="1">
        <f t="shared" si="164"/>
        <v>61426339378.793983</v>
      </c>
      <c r="BA247" s="1">
        <f t="shared" si="165"/>
        <v>62570404730.476685</v>
      </c>
      <c r="BB247" s="1">
        <f t="shared" si="166"/>
        <v>66175394709.084747</v>
      </c>
      <c r="BC247" s="1">
        <f t="shared" si="167"/>
        <v>69376029363.991882</v>
      </c>
      <c r="BD247" s="1">
        <f t="shared" si="168"/>
        <v>74779128699.058685</v>
      </c>
      <c r="BE247" s="1">
        <f t="shared" si="169"/>
        <v>74905434917.211349</v>
      </c>
      <c r="BF247" s="1">
        <f t="shared" si="170"/>
        <v>72386035189.414658</v>
      </c>
      <c r="BG247" s="1">
        <f t="shared" si="171"/>
        <v>77887957445.289932</v>
      </c>
      <c r="BH247" s="1">
        <f t="shared" si="172"/>
        <v>78037653703.884415</v>
      </c>
      <c r="BI247" s="1">
        <f t="shared" si="173"/>
        <v>81584168581.387878</v>
      </c>
      <c r="BJ247" s="1">
        <f t="shared" si="174"/>
        <v>67812112786.961357</v>
      </c>
      <c r="BK247" s="1">
        <f t="shared" si="175"/>
        <v>71184664238.766098</v>
      </c>
      <c r="BL247" s="1">
        <f t="shared" si="176"/>
        <v>73948489888.830078</v>
      </c>
      <c r="BM247" s="1">
        <f t="shared" si="177"/>
        <v>76555309892.923965</v>
      </c>
      <c r="BN247" s="1">
        <f t="shared" si="178"/>
        <v>71786373028.374283</v>
      </c>
      <c r="BO247" s="1">
        <f t="shared" si="179"/>
        <v>79061552722.884613</v>
      </c>
      <c r="BP247" s="1">
        <f t="shared" si="180"/>
        <v>73897616551.044052</v>
      </c>
      <c r="BQ247" s="1">
        <f t="shared" si="181"/>
        <v>81538558002.642914</v>
      </c>
      <c r="BR247" s="1">
        <f t="shared" si="182"/>
        <v>89757233452.455444</v>
      </c>
      <c r="BS247" s="1">
        <f t="shared" si="183"/>
        <v>89744076554.619415</v>
      </c>
      <c r="BT247" s="1">
        <f t="shared" si="184"/>
        <v>96354101975.085526</v>
      </c>
      <c r="BU247" s="1">
        <f t="shared" si="185"/>
        <v>109652217075.6716</v>
      </c>
      <c r="BV247" s="1">
        <f t="shared" si="186"/>
        <v>105805432554.55008</v>
      </c>
      <c r="BW247" s="1">
        <f t="shared" si="187"/>
        <v>114986900542.73764</v>
      </c>
      <c r="BX247" s="1">
        <f t="shared" si="188"/>
        <v>115504989937.94121</v>
      </c>
    </row>
    <row r="248" spans="1:76" x14ac:dyDescent="0.2">
      <c r="A248">
        <v>246</v>
      </c>
      <c r="B248" t="s">
        <v>264</v>
      </c>
      <c r="C248" t="s">
        <v>297</v>
      </c>
      <c r="D248">
        <v>4672000</v>
      </c>
      <c r="E248">
        <v>4.6385251362400003E-3</v>
      </c>
      <c r="F248">
        <v>4.6461697484900004E-3</v>
      </c>
      <c r="G248">
        <v>4.7935478470000001E-3</v>
      </c>
      <c r="H248">
        <v>5.2938313242599996E-3</v>
      </c>
      <c r="I248">
        <v>5.5796896939100003E-3</v>
      </c>
      <c r="J248">
        <v>5.7218042888999999E-3</v>
      </c>
      <c r="K248">
        <v>6.0332282470699997E-3</v>
      </c>
      <c r="L248">
        <v>6.6627182035500004E-3</v>
      </c>
      <c r="M248">
        <v>7.3508586278100002E-3</v>
      </c>
      <c r="N248">
        <v>5.2677644496999998E-3</v>
      </c>
      <c r="O248">
        <v>5.5575077862300001E-3</v>
      </c>
      <c r="P248">
        <v>5.9881125026300004E-3</v>
      </c>
      <c r="Q248">
        <v>6.4120751788700001E-3</v>
      </c>
      <c r="R248">
        <v>6.4637076419599999E-3</v>
      </c>
      <c r="S248">
        <v>6.6926700449999998E-3</v>
      </c>
      <c r="T248">
        <v>6.5190997504100002E-3</v>
      </c>
      <c r="U248">
        <v>6.9222590556100002E-3</v>
      </c>
      <c r="V248">
        <v>7.1185125439299996E-3</v>
      </c>
      <c r="W248">
        <v>6.9718863744899998E-3</v>
      </c>
      <c r="X248">
        <v>5.84512065705E-3</v>
      </c>
      <c r="Y248">
        <v>6.1515317547200001E-3</v>
      </c>
      <c r="Z248">
        <v>6.3512942453900004E-3</v>
      </c>
      <c r="AA248">
        <v>6.6600864517900003E-3</v>
      </c>
      <c r="AB248">
        <v>6.6902889362699999E-3</v>
      </c>
      <c r="AC248">
        <v>6.9302796323999997E-3</v>
      </c>
      <c r="AD248">
        <v>6.41621078878E-3</v>
      </c>
      <c r="AE248">
        <v>6.9317834905399996E-3</v>
      </c>
      <c r="AF248">
        <v>8.0828615813900006E-3</v>
      </c>
      <c r="AG248">
        <v>8.3820040313400002E-3</v>
      </c>
      <c r="AH248">
        <v>8.5036912198199997E-3</v>
      </c>
      <c r="AI248">
        <v>1.02758627258E-2</v>
      </c>
      <c r="AJ248">
        <v>9.9031565481200005E-3</v>
      </c>
      <c r="AK248">
        <v>1.0502318698600001E-2</v>
      </c>
      <c r="AL248">
        <v>1.0784542744399999E-2</v>
      </c>
      <c r="AN248" s="1">
        <v>1645520000000</v>
      </c>
      <c r="AO248">
        <v>1.41779092708</v>
      </c>
      <c r="AP248">
        <v>-0.29391827782399998</v>
      </c>
      <c r="AQ248" s="1">
        <f t="shared" si="155"/>
        <v>10821694572.107122</v>
      </c>
      <c r="AR248" s="1">
        <f t="shared" si="156"/>
        <v>10839529477.914865</v>
      </c>
      <c r="AS248" s="1">
        <f t="shared" si="157"/>
        <v>11183363071.96669</v>
      </c>
      <c r="AT248" s="1">
        <f t="shared" si="158"/>
        <v>12350526088.521549</v>
      </c>
      <c r="AU248" s="1">
        <f t="shared" si="159"/>
        <v>13017434615.773895</v>
      </c>
      <c r="AV248" s="1">
        <f t="shared" si="160"/>
        <v>13348988438.605417</v>
      </c>
      <c r="AW248" s="1">
        <f t="shared" si="161"/>
        <v>14075541568.914471</v>
      </c>
      <c r="AX248" s="1">
        <f t="shared" si="162"/>
        <v>15544143731.27281</v>
      </c>
      <c r="AY248" s="1">
        <f t="shared" si="163"/>
        <v>17149577630.05262</v>
      </c>
      <c r="AZ248" s="1">
        <f t="shared" si="164"/>
        <v>12289711983.466076</v>
      </c>
      <c r="BA248" s="1">
        <f t="shared" si="165"/>
        <v>12965684151.372137</v>
      </c>
      <c r="BB248" s="1">
        <f t="shared" si="166"/>
        <v>13970286387.066156</v>
      </c>
      <c r="BC248" s="1">
        <f t="shared" si="167"/>
        <v>14959392720.973286</v>
      </c>
      <c r="BD248" s="1">
        <f t="shared" si="168"/>
        <v>15079851429.108799</v>
      </c>
      <c r="BE248" s="1">
        <f t="shared" si="169"/>
        <v>15614021477.005327</v>
      </c>
      <c r="BF248" s="1">
        <f t="shared" si="170"/>
        <v>15209081402.375008</v>
      </c>
      <c r="BG248" s="1">
        <f t="shared" si="171"/>
        <v>16149653402.446968</v>
      </c>
      <c r="BH248" s="1">
        <f t="shared" si="172"/>
        <v>16607513443.501135</v>
      </c>
      <c r="BI248" s="1">
        <f t="shared" si="173"/>
        <v>16265434102.470781</v>
      </c>
      <c r="BJ248" s="1">
        <f t="shared" si="174"/>
        <v>13636685935.69014</v>
      </c>
      <c r="BK248" s="1">
        <f t="shared" si="175"/>
        <v>14351544045.778273</v>
      </c>
      <c r="BL248" s="1">
        <f t="shared" si="176"/>
        <v>14817590600.987083</v>
      </c>
      <c r="BM248" s="1">
        <f t="shared" si="177"/>
        <v>15538003845.662655</v>
      </c>
      <c r="BN248" s="1">
        <f t="shared" si="178"/>
        <v>15608466342.417885</v>
      </c>
      <c r="BO248" s="1">
        <f t="shared" si="179"/>
        <v>16168365434.777113</v>
      </c>
      <c r="BP248" s="1">
        <f t="shared" si="180"/>
        <v>14969041112.649715</v>
      </c>
      <c r="BQ248" s="1">
        <f t="shared" si="181"/>
        <v>16171873940.820059</v>
      </c>
      <c r="BR248" s="1">
        <f t="shared" si="182"/>
        <v>18857342955.63718</v>
      </c>
      <c r="BS248" s="1">
        <f t="shared" si="183"/>
        <v>19555243286.416641</v>
      </c>
      <c r="BT248" s="1">
        <f t="shared" si="184"/>
        <v>19839139901.912064</v>
      </c>
      <c r="BU248" s="1">
        <f t="shared" si="185"/>
        <v>23973621920.188313</v>
      </c>
      <c r="BV248" s="1">
        <f t="shared" si="186"/>
        <v>23104097167.917625</v>
      </c>
      <c r="BW248" s="1">
        <f t="shared" si="187"/>
        <v>24501944457.997711</v>
      </c>
      <c r="BX248" s="1">
        <f t="shared" si="188"/>
        <v>25160374095.619045</v>
      </c>
    </row>
    <row r="249" spans="1:76" x14ac:dyDescent="0.2">
      <c r="A249">
        <v>247</v>
      </c>
      <c r="B249" t="s">
        <v>264</v>
      </c>
      <c r="C249" t="s">
        <v>298</v>
      </c>
      <c r="D249">
        <v>2454000</v>
      </c>
      <c r="E249">
        <v>2.2747107704800002E-3</v>
      </c>
      <c r="F249">
        <v>2.33398784582E-3</v>
      </c>
      <c r="G249">
        <v>2.2739588414099998E-3</v>
      </c>
      <c r="H249">
        <v>2.6122016032099999E-3</v>
      </c>
      <c r="I249">
        <v>2.6546855958999999E-3</v>
      </c>
      <c r="J249">
        <v>2.8201099921799999E-3</v>
      </c>
      <c r="K249">
        <v>3.0019515065900001E-3</v>
      </c>
      <c r="L249">
        <v>3.0730088040900002E-3</v>
      </c>
      <c r="M249">
        <v>3.2494614934599998E-3</v>
      </c>
      <c r="N249">
        <v>2.5178345044200002E-3</v>
      </c>
      <c r="O249">
        <v>2.6357620475300002E-3</v>
      </c>
      <c r="P249">
        <v>2.76935477969E-3</v>
      </c>
      <c r="Q249">
        <v>2.8971827222700002E-3</v>
      </c>
      <c r="R249">
        <v>3.01373172875E-3</v>
      </c>
      <c r="S249">
        <v>3.0258879154500002E-3</v>
      </c>
      <c r="T249">
        <v>2.98440649486E-3</v>
      </c>
      <c r="U249">
        <v>3.2337963044200002E-3</v>
      </c>
      <c r="V249">
        <v>3.2049723565799998E-3</v>
      </c>
      <c r="W249">
        <v>3.2207628671399998E-3</v>
      </c>
      <c r="X249">
        <v>2.6551868819499999E-3</v>
      </c>
      <c r="Y249">
        <v>2.7796311437000001E-3</v>
      </c>
      <c r="Z249">
        <v>2.7874010774599999E-3</v>
      </c>
      <c r="AA249">
        <v>2.8391588620599998E-3</v>
      </c>
      <c r="AB249">
        <v>2.79943194265E-3</v>
      </c>
      <c r="AC249">
        <v>3.1461965672900001E-3</v>
      </c>
      <c r="AD249">
        <v>2.7550681272800002E-3</v>
      </c>
      <c r="AE249">
        <v>2.9895446768699999E-3</v>
      </c>
      <c r="AF249">
        <v>3.4091211001799999E-3</v>
      </c>
      <c r="AG249">
        <v>3.3906988378700001E-3</v>
      </c>
      <c r="AH249">
        <v>3.5191533880199999E-3</v>
      </c>
      <c r="AI249">
        <v>4.18147758073E-3</v>
      </c>
      <c r="AJ249">
        <v>4.0432479526200001E-3</v>
      </c>
      <c r="AK249">
        <v>4.3368762560300001E-3</v>
      </c>
      <c r="AL249">
        <v>4.4322459269300002E-3</v>
      </c>
      <c r="AN249" s="1">
        <v>1645520000000</v>
      </c>
      <c r="AO249">
        <v>1.41779092708</v>
      </c>
      <c r="AP249">
        <v>-0.29391827782399998</v>
      </c>
      <c r="AQ249" s="1">
        <f t="shared" si="155"/>
        <v>5306907793.965518</v>
      </c>
      <c r="AR249" s="1">
        <f t="shared" si="156"/>
        <v>5445201407.9087744</v>
      </c>
      <c r="AS249" s="1">
        <f t="shared" si="157"/>
        <v>5305153540.9440441</v>
      </c>
      <c r="AT249" s="1">
        <f t="shared" si="158"/>
        <v>6094275029.3300447</v>
      </c>
      <c r="AU249" s="1">
        <f t="shared" si="159"/>
        <v>6193390325.5915384</v>
      </c>
      <c r="AV249" s="1">
        <f t="shared" si="160"/>
        <v>6579325992.3686924</v>
      </c>
      <c r="AW249" s="1">
        <f t="shared" si="161"/>
        <v>7003562850.3518667</v>
      </c>
      <c r="AX249" s="1">
        <f t="shared" si="162"/>
        <v>7169339761.779294</v>
      </c>
      <c r="AY249" s="1">
        <f t="shared" si="163"/>
        <v>7581004473.019145</v>
      </c>
      <c r="AZ249" s="1">
        <f t="shared" si="164"/>
        <v>5874116273.9569883</v>
      </c>
      <c r="BA249" s="1">
        <f t="shared" si="165"/>
        <v>6149241624.2983875</v>
      </c>
      <c r="BB249" s="1">
        <f t="shared" si="166"/>
        <v>6460913912.8010025</v>
      </c>
      <c r="BC249" s="1">
        <f t="shared" si="167"/>
        <v>6759136928.0378952</v>
      </c>
      <c r="BD249" s="1">
        <f t="shared" si="168"/>
        <v>7031046147.8360386</v>
      </c>
      <c r="BE249" s="1">
        <f t="shared" si="169"/>
        <v>7059406571.8426104</v>
      </c>
      <c r="BF249" s="1">
        <f t="shared" si="170"/>
        <v>6962630279.6253014</v>
      </c>
      <c r="BG249" s="1">
        <f t="shared" si="171"/>
        <v>7544457534.881258</v>
      </c>
      <c r="BH249" s="1">
        <f t="shared" si="172"/>
        <v>7477211168.6926136</v>
      </c>
      <c r="BI249" s="1">
        <f t="shared" si="173"/>
        <v>7514050482.3535213</v>
      </c>
      <c r="BJ249" s="1">
        <f t="shared" si="174"/>
        <v>6194559827.6136303</v>
      </c>
      <c r="BK249" s="1">
        <f t="shared" si="175"/>
        <v>6484888704.2188978</v>
      </c>
      <c r="BL249" s="1">
        <f t="shared" si="176"/>
        <v>6503015985.52633</v>
      </c>
      <c r="BM249" s="1">
        <f t="shared" si="177"/>
        <v>6623767069.1615343</v>
      </c>
      <c r="BN249" s="1">
        <f t="shared" si="178"/>
        <v>6531084034.0332127</v>
      </c>
      <c r="BO249" s="1">
        <f t="shared" si="179"/>
        <v>7340087056.77145</v>
      </c>
      <c r="BP249" s="1">
        <f t="shared" si="180"/>
        <v>6427583105.2063723</v>
      </c>
      <c r="BQ249" s="1">
        <f t="shared" si="181"/>
        <v>6974617675.3459139</v>
      </c>
      <c r="BR249" s="1">
        <f t="shared" si="182"/>
        <v>7953490866.5772343</v>
      </c>
      <c r="BS249" s="1">
        <f t="shared" si="183"/>
        <v>7910511667.329505</v>
      </c>
      <c r="BT249" s="1">
        <f t="shared" si="184"/>
        <v>8210196560.1115093</v>
      </c>
      <c r="BU249" s="1">
        <f t="shared" si="185"/>
        <v>9755401104.8118973</v>
      </c>
      <c r="BV249" s="1">
        <f t="shared" si="186"/>
        <v>9432910922.6340923</v>
      </c>
      <c r="BW249" s="1">
        <f t="shared" si="187"/>
        <v>10117946731.193869</v>
      </c>
      <c r="BX249" s="1">
        <f t="shared" si="188"/>
        <v>10340444490.634441</v>
      </c>
    </row>
    <row r="250" spans="1:76" x14ac:dyDescent="0.2">
      <c r="A250">
        <v>248</v>
      </c>
      <c r="B250" t="s">
        <v>264</v>
      </c>
      <c r="C250" t="s">
        <v>299</v>
      </c>
      <c r="D250">
        <v>2917000</v>
      </c>
      <c r="E250">
        <v>3.8919848872300002E-3</v>
      </c>
      <c r="F250">
        <v>3.9864773075300002E-3</v>
      </c>
      <c r="G250">
        <v>3.85062878816E-3</v>
      </c>
      <c r="H250">
        <v>4.6332616327200002E-3</v>
      </c>
      <c r="I250">
        <v>4.7578312159800001E-3</v>
      </c>
      <c r="J250">
        <v>5.1015881243300001E-3</v>
      </c>
      <c r="K250">
        <v>5.2777901706799997E-3</v>
      </c>
      <c r="L250">
        <v>5.4643939025600004E-3</v>
      </c>
      <c r="M250">
        <v>5.5725463677099999E-3</v>
      </c>
      <c r="N250">
        <v>4.58375963534E-3</v>
      </c>
      <c r="O250">
        <v>4.6435379967300003E-3</v>
      </c>
      <c r="P250">
        <v>4.8877896242800001E-3</v>
      </c>
      <c r="Q250">
        <v>5.0367969024499998E-3</v>
      </c>
      <c r="R250">
        <v>5.2439533623499998E-3</v>
      </c>
      <c r="S250">
        <v>5.3478448960800002E-3</v>
      </c>
      <c r="T250">
        <v>5.1656274171400004E-3</v>
      </c>
      <c r="U250">
        <v>5.6154063249300003E-3</v>
      </c>
      <c r="V250">
        <v>5.5628966112600004E-3</v>
      </c>
      <c r="W250">
        <v>5.6892206956899996E-3</v>
      </c>
      <c r="X250">
        <v>4.5534318293600001E-3</v>
      </c>
      <c r="Y250">
        <v>4.83327476641E-3</v>
      </c>
      <c r="Z250">
        <v>5.1982110103499998E-3</v>
      </c>
      <c r="AA250">
        <v>5.5664056135999998E-3</v>
      </c>
      <c r="AB250">
        <v>5.4517364298099997E-3</v>
      </c>
      <c r="AC250">
        <v>5.5586356798400004E-3</v>
      </c>
      <c r="AD250">
        <v>5.2785420997600004E-3</v>
      </c>
      <c r="AE250">
        <v>6.0233278475900001E-3</v>
      </c>
      <c r="AF250">
        <v>6.6437946551900001E-3</v>
      </c>
      <c r="AG250">
        <v>6.9231363061900003E-3</v>
      </c>
      <c r="AH250">
        <v>7.27165543201E-3</v>
      </c>
      <c r="AI250">
        <v>8.4907831040499995E-3</v>
      </c>
      <c r="AJ250">
        <v>7.8546511074200007E-3</v>
      </c>
      <c r="AK250">
        <v>8.6949318476600007E-3</v>
      </c>
      <c r="AL250">
        <v>8.9269019670000001E-3</v>
      </c>
      <c r="AN250" s="1">
        <v>1645520000000</v>
      </c>
      <c r="AO250">
        <v>1.41779092708</v>
      </c>
      <c r="AP250">
        <v>-0.29391827782399998</v>
      </c>
      <c r="AQ250" s="1">
        <f t="shared" si="155"/>
        <v>9080013687.9285507</v>
      </c>
      <c r="AR250" s="1">
        <f t="shared" si="156"/>
        <v>9300464818.8012962</v>
      </c>
      <c r="AS250" s="1">
        <f t="shared" si="157"/>
        <v>8983529771.2342606</v>
      </c>
      <c r="AT250" s="1">
        <f t="shared" si="158"/>
        <v>10809414800.886818</v>
      </c>
      <c r="AU250" s="1">
        <f t="shared" si="159"/>
        <v>11100036052.991777</v>
      </c>
      <c r="AV250" s="1">
        <f t="shared" si="160"/>
        <v>11902022063.620789</v>
      </c>
      <c r="AW250" s="1">
        <f t="shared" si="161"/>
        <v>12313102023.861259</v>
      </c>
      <c r="AX250" s="1">
        <f t="shared" si="162"/>
        <v>12748449151.042646</v>
      </c>
      <c r="AY250" s="1">
        <f t="shared" si="163"/>
        <v>13000769211.988243</v>
      </c>
      <c r="AZ250" s="1">
        <f t="shared" si="164"/>
        <v>10693926476.339365</v>
      </c>
      <c r="BA250" s="1">
        <f t="shared" si="165"/>
        <v>10833389592.304712</v>
      </c>
      <c r="BB250" s="1">
        <f t="shared" si="166"/>
        <v>11403229451.840057</v>
      </c>
      <c r="BC250" s="1">
        <f t="shared" si="167"/>
        <v>11750863927.45785</v>
      </c>
      <c r="BD250" s="1">
        <f t="shared" si="168"/>
        <v>12234160637.475023</v>
      </c>
      <c r="BE250" s="1">
        <f t="shared" si="169"/>
        <v>12476539931.244503</v>
      </c>
      <c r="BF250" s="1">
        <f t="shared" si="170"/>
        <v>12051425946.762257</v>
      </c>
      <c r="BG250" s="1">
        <f t="shared" si="171"/>
        <v>13100761634.748808</v>
      </c>
      <c r="BH250" s="1">
        <f t="shared" si="172"/>
        <v>12978256298.092133</v>
      </c>
      <c r="BI250" s="1">
        <f t="shared" si="173"/>
        <v>13272970807.262747</v>
      </c>
      <c r="BJ250" s="1">
        <f t="shared" si="174"/>
        <v>10623171604.107773</v>
      </c>
      <c r="BK250" s="1">
        <f t="shared" si="175"/>
        <v>11276046107.095011</v>
      </c>
      <c r="BL250" s="1">
        <f t="shared" si="176"/>
        <v>12127443578.104927</v>
      </c>
      <c r="BM250" s="1">
        <f t="shared" si="177"/>
        <v>12986442812.223444</v>
      </c>
      <c r="BN250" s="1">
        <f t="shared" si="178"/>
        <v>12718919225.013981</v>
      </c>
      <c r="BO250" s="1">
        <f t="shared" si="179"/>
        <v>12968315530.916014</v>
      </c>
      <c r="BP250" s="1">
        <f t="shared" si="180"/>
        <v>12314856276.906065</v>
      </c>
      <c r="BQ250" s="1">
        <f t="shared" si="181"/>
        <v>14052443903.995647</v>
      </c>
      <c r="BR250" s="1">
        <f t="shared" si="182"/>
        <v>15499995030.002985</v>
      </c>
      <c r="BS250" s="1">
        <f t="shared" si="183"/>
        <v>16151700030.968132</v>
      </c>
      <c r="BT250" s="1">
        <f t="shared" si="184"/>
        <v>16964796310.795355</v>
      </c>
      <c r="BU250" s="1">
        <f t="shared" si="185"/>
        <v>19809025224.884014</v>
      </c>
      <c r="BV250" s="1">
        <f t="shared" si="186"/>
        <v>18324927160.762123</v>
      </c>
      <c r="BW250" s="1">
        <f t="shared" si="187"/>
        <v>20285304922.791973</v>
      </c>
      <c r="BX250" s="1">
        <f t="shared" si="188"/>
        <v>20826491982.821053</v>
      </c>
    </row>
    <row r="251" spans="1:76" x14ac:dyDescent="0.2">
      <c r="A251">
        <v>249</v>
      </c>
      <c r="B251" t="s">
        <v>264</v>
      </c>
      <c r="C251" t="s">
        <v>300</v>
      </c>
      <c r="D251">
        <v>3162000</v>
      </c>
      <c r="E251">
        <v>2.1967607898099998E-3</v>
      </c>
      <c r="F251">
        <v>2.2411246051700002E-3</v>
      </c>
      <c r="G251">
        <v>2.2010217212299998E-3</v>
      </c>
      <c r="H251">
        <v>2.37559458792E-3</v>
      </c>
      <c r="I251">
        <v>2.33774749119E-3</v>
      </c>
      <c r="J251">
        <v>2.2930077112799999E-3</v>
      </c>
      <c r="K251">
        <v>2.3593027913099999E-3</v>
      </c>
      <c r="L251">
        <v>2.41920647421E-3</v>
      </c>
      <c r="M251">
        <v>2.3486504627599999E-3</v>
      </c>
      <c r="N251">
        <v>2.15189568839E-3</v>
      </c>
      <c r="O251">
        <v>2.2128019433900002E-3</v>
      </c>
      <c r="P251">
        <v>2.1878629624299999E-3</v>
      </c>
      <c r="Q251">
        <v>2.2982712148E-3</v>
      </c>
      <c r="R251">
        <v>2.4339944126699998E-3</v>
      </c>
      <c r="S251">
        <v>2.4451480272600001E-3</v>
      </c>
      <c r="T251">
        <v>2.4352476277899999E-3</v>
      </c>
      <c r="U251">
        <v>2.4931461664900001E-3</v>
      </c>
      <c r="V251">
        <v>2.49552727522E-3</v>
      </c>
      <c r="W251">
        <v>2.5507940621699999E-3</v>
      </c>
      <c r="X251">
        <v>2.3015295741199999E-3</v>
      </c>
      <c r="Y251">
        <v>2.3130591532599999E-3</v>
      </c>
      <c r="Z251">
        <v>2.3056651840300002E-3</v>
      </c>
      <c r="AA251">
        <v>2.3915104199799999E-3</v>
      </c>
      <c r="AB251">
        <v>2.3095501509099998E-3</v>
      </c>
      <c r="AC251">
        <v>2.4921435943899999E-3</v>
      </c>
      <c r="AD251">
        <v>2.32458873239E-3</v>
      </c>
      <c r="AE251">
        <v>2.4693350791499999E-3</v>
      </c>
      <c r="AF251">
        <v>2.6208487875600001E-3</v>
      </c>
      <c r="AG251">
        <v>2.5946565914900001E-3</v>
      </c>
      <c r="AH251">
        <v>2.6842614728100002E-3</v>
      </c>
      <c r="AI251">
        <v>2.8567038737899999E-3</v>
      </c>
      <c r="AJ251">
        <v>2.8296344271200001E-3</v>
      </c>
      <c r="AK251">
        <v>2.9852837454499999E-3</v>
      </c>
      <c r="AL251">
        <v>2.9325233887499999E-3</v>
      </c>
      <c r="AN251" s="1">
        <v>1645520000000</v>
      </c>
      <c r="AO251">
        <v>1.41779092708</v>
      </c>
      <c r="AP251">
        <v>-0.29391827782399998</v>
      </c>
      <c r="AQ251" s="1">
        <f t="shared" si="155"/>
        <v>5125050229.7751513</v>
      </c>
      <c r="AR251" s="1">
        <f t="shared" si="156"/>
        <v>5228551158.5786629</v>
      </c>
      <c r="AS251" s="1">
        <f t="shared" si="157"/>
        <v>5134990996.9512691</v>
      </c>
      <c r="AT251" s="1">
        <f t="shared" si="158"/>
        <v>5542270075.6257734</v>
      </c>
      <c r="AU251" s="1">
        <f t="shared" si="159"/>
        <v>5453972673.0628004</v>
      </c>
      <c r="AV251" s="1">
        <f t="shared" si="160"/>
        <v>5349594617.7135563</v>
      </c>
      <c r="AW251" s="1">
        <f t="shared" si="161"/>
        <v>5504261259.9427729</v>
      </c>
      <c r="AX251" s="1">
        <f t="shared" si="162"/>
        <v>5644016751.4078121</v>
      </c>
      <c r="AY251" s="1">
        <f t="shared" si="163"/>
        <v>5479409342.0024767</v>
      </c>
      <c r="AZ251" s="1">
        <f t="shared" si="164"/>
        <v>5020379798.926218</v>
      </c>
      <c r="BA251" s="1">
        <f t="shared" si="165"/>
        <v>5162474294.435441</v>
      </c>
      <c r="BB251" s="1">
        <f t="shared" si="166"/>
        <v>5104291568.9005127</v>
      </c>
      <c r="BC251" s="1">
        <f t="shared" si="167"/>
        <v>5361874388.9338598</v>
      </c>
      <c r="BD251" s="1">
        <f t="shared" si="168"/>
        <v>5678517061.0245352</v>
      </c>
      <c r="BE251" s="1">
        <f t="shared" si="169"/>
        <v>5704538480.9635944</v>
      </c>
      <c r="BF251" s="1">
        <f t="shared" si="170"/>
        <v>5681440816.0681009</v>
      </c>
      <c r="BG251" s="1">
        <f t="shared" si="171"/>
        <v>5816518299.4447718</v>
      </c>
      <c r="BH251" s="1">
        <f t="shared" si="172"/>
        <v>5822073434.0322113</v>
      </c>
      <c r="BI251" s="1">
        <f t="shared" si="173"/>
        <v>5951011031.8220596</v>
      </c>
      <c r="BJ251" s="1">
        <f t="shared" si="174"/>
        <v>5369476152.065793</v>
      </c>
      <c r="BK251" s="1">
        <f t="shared" si="175"/>
        <v>5396374698.5505838</v>
      </c>
      <c r="BL251" s="1">
        <f t="shared" si="176"/>
        <v>5379124543.7422218</v>
      </c>
      <c r="BM251" s="1">
        <f t="shared" si="177"/>
        <v>5579401764.7630424</v>
      </c>
      <c r="BN251" s="1">
        <f t="shared" si="178"/>
        <v>5388188184.3959379</v>
      </c>
      <c r="BO251" s="1">
        <f t="shared" si="179"/>
        <v>5814179295.4005861</v>
      </c>
      <c r="BP251" s="1">
        <f t="shared" si="180"/>
        <v>5423273245.012044</v>
      </c>
      <c r="BQ251" s="1">
        <f t="shared" si="181"/>
        <v>5760966953.4770479</v>
      </c>
      <c r="BR251" s="1">
        <f t="shared" si="182"/>
        <v>6114448939.1819725</v>
      </c>
      <c r="BS251" s="1">
        <f t="shared" si="183"/>
        <v>6053342458.6268091</v>
      </c>
      <c r="BT251" s="1">
        <f t="shared" si="184"/>
        <v>6262390944.8016558</v>
      </c>
      <c r="BU251" s="1">
        <f t="shared" si="185"/>
        <v>6664699639.8881006</v>
      </c>
      <c r="BV251" s="1">
        <f t="shared" si="186"/>
        <v>6601546530.7651138</v>
      </c>
      <c r="BW251" s="1">
        <f t="shared" si="187"/>
        <v>6964676908.1697941</v>
      </c>
      <c r="BX251" s="1">
        <f t="shared" si="188"/>
        <v>6841586820.4904079</v>
      </c>
    </row>
    <row r="252" spans="1:76" x14ac:dyDescent="0.2">
      <c r="A252">
        <v>250</v>
      </c>
      <c r="B252" t="s">
        <v>264</v>
      </c>
      <c r="C252" t="s">
        <v>301</v>
      </c>
      <c r="D252">
        <v>2158000</v>
      </c>
      <c r="E252">
        <v>1.3923220021E-3</v>
      </c>
      <c r="F252">
        <v>1.4333021366300001E-3</v>
      </c>
      <c r="G252">
        <v>1.40422754577E-3</v>
      </c>
      <c r="H252">
        <v>1.6631417902599999E-3</v>
      </c>
      <c r="I252">
        <v>1.6740447618399999E-3</v>
      </c>
      <c r="J252">
        <v>1.6167728306999999E-3</v>
      </c>
      <c r="K252">
        <v>1.65086028205E-3</v>
      </c>
      <c r="L252">
        <v>1.66013407397E-3</v>
      </c>
      <c r="M252">
        <v>1.6789323008199999E-3</v>
      </c>
      <c r="N252">
        <v>1.42152191447E-3</v>
      </c>
      <c r="O252">
        <v>1.4112455504600001E-3</v>
      </c>
      <c r="P252">
        <v>1.45009521929E-3</v>
      </c>
      <c r="Q252">
        <v>1.52228041039E-3</v>
      </c>
      <c r="R252">
        <v>1.5641377955100001E-3</v>
      </c>
      <c r="S252">
        <v>1.6324380197399999E-3</v>
      </c>
      <c r="T252">
        <v>1.46300333506E-3</v>
      </c>
      <c r="U252">
        <v>1.69158977356E-3</v>
      </c>
      <c r="V252">
        <v>1.7026180666499999E-3</v>
      </c>
      <c r="W252">
        <v>1.7033699957200001E-3</v>
      </c>
      <c r="X252">
        <v>1.37502763339E-3</v>
      </c>
      <c r="Y252">
        <v>1.4374377465399999E-3</v>
      </c>
      <c r="Z252">
        <v>1.4518497204600001E-3</v>
      </c>
      <c r="AA252">
        <v>1.5088710085699999E-3</v>
      </c>
      <c r="AB252">
        <v>1.4062326899700001E-3</v>
      </c>
      <c r="AC252">
        <v>1.60875225391E-3</v>
      </c>
      <c r="AD252">
        <v>1.46563508682E-3</v>
      </c>
      <c r="AE252">
        <v>1.5433344244700001E-3</v>
      </c>
      <c r="AF252">
        <v>1.7205390429100001E-3</v>
      </c>
      <c r="AG252">
        <v>1.7489870262199999E-3</v>
      </c>
      <c r="AH252">
        <v>1.8728046804100001E-3</v>
      </c>
      <c r="AI252">
        <v>2.0879817171000001E-3</v>
      </c>
      <c r="AJ252">
        <v>2.0095304503699998E-3</v>
      </c>
      <c r="AK252">
        <v>2.13610517783E-3</v>
      </c>
      <c r="AL252">
        <v>2.1221944899600001E-3</v>
      </c>
      <c r="AN252" s="1">
        <v>1645520000000</v>
      </c>
      <c r="AO252">
        <v>1.41779092708</v>
      </c>
      <c r="AP252">
        <v>-0.29391827782399998</v>
      </c>
      <c r="AQ252" s="1">
        <f t="shared" si="155"/>
        <v>3248291862.2199092</v>
      </c>
      <c r="AR252" s="1">
        <f t="shared" si="156"/>
        <v>3343898652.3917966</v>
      </c>
      <c r="AS252" s="1">
        <f t="shared" si="157"/>
        <v>3276067535.2037711</v>
      </c>
      <c r="AT252" s="1">
        <f t="shared" si="158"/>
        <v>3880115328.8328185</v>
      </c>
      <c r="AU252" s="1">
        <f t="shared" si="159"/>
        <v>3905551997.7958255</v>
      </c>
      <c r="AV252" s="1">
        <f t="shared" si="160"/>
        <v>3771936391.940938</v>
      </c>
      <c r="AW252" s="1">
        <f t="shared" si="161"/>
        <v>3851462529.3265553</v>
      </c>
      <c r="AX252" s="1">
        <f t="shared" si="162"/>
        <v>3873098316.7235956</v>
      </c>
      <c r="AY252" s="1">
        <f t="shared" si="163"/>
        <v>3916954642.4937267</v>
      </c>
      <c r="AZ252" s="1">
        <f t="shared" si="164"/>
        <v>3316415354.9076257</v>
      </c>
      <c r="BA252" s="1">
        <f t="shared" si="165"/>
        <v>3292440563.4897318</v>
      </c>
      <c r="BB252" s="1">
        <f t="shared" si="166"/>
        <v>3383076970.096889</v>
      </c>
      <c r="BC252" s="1">
        <f t="shared" si="167"/>
        <v>3551485261.0448604</v>
      </c>
      <c r="BD252" s="1">
        <f t="shared" si="168"/>
        <v>3649138679.7612414</v>
      </c>
      <c r="BE252" s="1">
        <f t="shared" si="169"/>
        <v>3808483330.0788255</v>
      </c>
      <c r="BF252" s="1">
        <f t="shared" si="170"/>
        <v>3413191647.1249342</v>
      </c>
      <c r="BG252" s="1">
        <f t="shared" si="171"/>
        <v>3946484568.4990611</v>
      </c>
      <c r="BH252" s="1">
        <f t="shared" si="172"/>
        <v>3972213612.9617586</v>
      </c>
      <c r="BI252" s="1">
        <f t="shared" si="173"/>
        <v>3973967865.9832325</v>
      </c>
      <c r="BJ252" s="1">
        <f t="shared" si="174"/>
        <v>3207944042.4927249</v>
      </c>
      <c r="BK252" s="1">
        <f t="shared" si="175"/>
        <v>3353547044.068224</v>
      </c>
      <c r="BL252" s="1">
        <f t="shared" si="176"/>
        <v>3387170227.1625471</v>
      </c>
      <c r="BM252" s="1">
        <f t="shared" si="177"/>
        <v>3520201081.9947228</v>
      </c>
      <c r="BN252" s="1">
        <f t="shared" si="178"/>
        <v>3280745543.2921395</v>
      </c>
      <c r="BO252" s="1">
        <f t="shared" si="179"/>
        <v>3753224359.6107941</v>
      </c>
      <c r="BP252" s="1">
        <f t="shared" si="180"/>
        <v>3419331532.735086</v>
      </c>
      <c r="BQ252" s="1">
        <f t="shared" si="181"/>
        <v>3600604345.9260716</v>
      </c>
      <c r="BR252" s="1">
        <f t="shared" si="182"/>
        <v>4014023310.1873965</v>
      </c>
      <c r="BS252" s="1">
        <f t="shared" si="183"/>
        <v>4080392549.8769689</v>
      </c>
      <c r="BT252" s="1">
        <f t="shared" si="184"/>
        <v>4369259548.960454</v>
      </c>
      <c r="BU252" s="1">
        <f t="shared" si="185"/>
        <v>4871268291.3077726</v>
      </c>
      <c r="BV252" s="1">
        <f t="shared" si="186"/>
        <v>4688241225.0719833</v>
      </c>
      <c r="BW252" s="1">
        <f t="shared" si="187"/>
        <v>4983540485.2653093</v>
      </c>
      <c r="BX252" s="1">
        <f t="shared" si="188"/>
        <v>4951086804.1930799</v>
      </c>
    </row>
    <row r="253" spans="1:76" x14ac:dyDescent="0.2">
      <c r="A253">
        <v>251</v>
      </c>
      <c r="B253" t="s">
        <v>264</v>
      </c>
      <c r="C253" t="s">
        <v>302</v>
      </c>
      <c r="D253">
        <v>7163000</v>
      </c>
      <c r="E253">
        <v>6.7188622410799996E-3</v>
      </c>
      <c r="F253">
        <v>6.6994374066699997E-3</v>
      </c>
      <c r="G253">
        <v>6.9404306748999996E-3</v>
      </c>
      <c r="H253">
        <v>7.7218103043400002E-3</v>
      </c>
      <c r="I253">
        <v>8.0352394066999996E-3</v>
      </c>
      <c r="J253">
        <v>8.5307606664900004E-3</v>
      </c>
      <c r="K253">
        <v>9.0230235669599996E-3</v>
      </c>
      <c r="L253">
        <v>9.3329436669800005E-3</v>
      </c>
      <c r="M253">
        <v>1.0179615804299999E-2</v>
      </c>
      <c r="N253">
        <v>7.5526262626799999E-3</v>
      </c>
      <c r="O253">
        <v>7.6551392597699998E-3</v>
      </c>
      <c r="P253">
        <v>8.6430487415500006E-3</v>
      </c>
      <c r="Q253">
        <v>8.8116061756400004E-3</v>
      </c>
      <c r="R253">
        <v>9.5522563135700001E-3</v>
      </c>
      <c r="S253">
        <v>9.5448623443400004E-3</v>
      </c>
      <c r="T253">
        <v>9.8471378321099996E-3</v>
      </c>
      <c r="U253">
        <v>9.8193164563700006E-3</v>
      </c>
      <c r="V253">
        <v>1.01965342085E-2</v>
      </c>
      <c r="W253">
        <v>1.0253304853599999E-2</v>
      </c>
      <c r="X253">
        <v>8.4805067400400003E-3</v>
      </c>
      <c r="Y253">
        <v>8.7802757975599995E-3</v>
      </c>
      <c r="Z253">
        <v>8.8047134924600003E-3</v>
      </c>
      <c r="AA253">
        <v>9.5713051834500004E-3</v>
      </c>
      <c r="AB253">
        <v>9.7661801351399992E-3</v>
      </c>
      <c r="AC253">
        <v>9.9076681225700007E-3</v>
      </c>
      <c r="AD253">
        <v>9.1707776300100005E-3</v>
      </c>
      <c r="AE253">
        <v>1.02306216599E-2</v>
      </c>
      <c r="AF253">
        <v>1.18832364431E-2</v>
      </c>
      <c r="AG253">
        <v>1.18809806559E-2</v>
      </c>
      <c r="AH253">
        <v>1.1941009660299999E-2</v>
      </c>
      <c r="AI253">
        <v>1.44458107274E-2</v>
      </c>
      <c r="AJ253">
        <v>1.3071409701599999E-2</v>
      </c>
      <c r="AK253">
        <v>1.38990329691E-2</v>
      </c>
      <c r="AL253">
        <v>1.4006558826700001E-2</v>
      </c>
      <c r="AN253" s="1">
        <v>1645520000000</v>
      </c>
      <c r="AO253">
        <v>1.41779092708</v>
      </c>
      <c r="AP253">
        <v>-0.29391827782399998</v>
      </c>
      <c r="AQ253" s="1">
        <f t="shared" si="155"/>
        <v>15675127957.58382</v>
      </c>
      <c r="AR253" s="1">
        <f t="shared" si="156"/>
        <v>15629809754.291906</v>
      </c>
      <c r="AS253" s="1">
        <f t="shared" si="157"/>
        <v>16192047850.695314</v>
      </c>
      <c r="AT253" s="1">
        <f t="shared" si="158"/>
        <v>18015009125.30431</v>
      </c>
      <c r="AU253" s="1">
        <f t="shared" si="159"/>
        <v>18746240263.678398</v>
      </c>
      <c r="AV253" s="1">
        <f t="shared" si="160"/>
        <v>19902293011.035049</v>
      </c>
      <c r="AW253" s="1">
        <f t="shared" si="161"/>
        <v>21050743995.259766</v>
      </c>
      <c r="AX253" s="1">
        <f t="shared" si="162"/>
        <v>21773788619.502544</v>
      </c>
      <c r="AY253" s="1">
        <f t="shared" si="163"/>
        <v>23749077532.179916</v>
      </c>
      <c r="AZ253" s="1">
        <f t="shared" si="164"/>
        <v>17620302193.3498</v>
      </c>
      <c r="BA253" s="1">
        <f t="shared" si="165"/>
        <v>17859465356.552689</v>
      </c>
      <c r="BB253" s="1">
        <f t="shared" si="166"/>
        <v>20164261463.657078</v>
      </c>
      <c r="BC253" s="1">
        <f t="shared" si="167"/>
        <v>20557506518.066475</v>
      </c>
      <c r="BD253" s="1">
        <f t="shared" si="168"/>
        <v>22285445753.50296</v>
      </c>
      <c r="BE253" s="1">
        <f t="shared" si="169"/>
        <v>22268195598.694599</v>
      </c>
      <c r="BF253" s="1">
        <f t="shared" si="170"/>
        <v>22973405317.129631</v>
      </c>
      <c r="BG253" s="1">
        <f t="shared" si="171"/>
        <v>22908497954.985176</v>
      </c>
      <c r="BH253" s="1">
        <f t="shared" si="172"/>
        <v>23788548225.454693</v>
      </c>
      <c r="BI253" s="1">
        <f t="shared" si="173"/>
        <v>23920994329.310814</v>
      </c>
      <c r="BJ253" s="1">
        <f t="shared" si="174"/>
        <v>19785050433.466122</v>
      </c>
      <c r="BK253" s="1">
        <f t="shared" si="175"/>
        <v>20484412641.790695</v>
      </c>
      <c r="BL253" s="1">
        <f t="shared" si="176"/>
        <v>20541425865.280205</v>
      </c>
      <c r="BM253" s="1">
        <f t="shared" si="177"/>
        <v>22329886830.295803</v>
      </c>
      <c r="BN253" s="1">
        <f t="shared" si="178"/>
        <v>22784530740.806713</v>
      </c>
      <c r="BO253" s="1">
        <f t="shared" si="179"/>
        <v>23114622686.116455</v>
      </c>
      <c r="BP253" s="1">
        <f t="shared" si="180"/>
        <v>21395454715.833996</v>
      </c>
      <c r="BQ253" s="1">
        <f t="shared" si="181"/>
        <v>23868074362.956955</v>
      </c>
      <c r="BR253" s="1">
        <f t="shared" si="182"/>
        <v>27723630149.302509</v>
      </c>
      <c r="BS253" s="1">
        <f t="shared" si="183"/>
        <v>27718367390.261421</v>
      </c>
      <c r="BT253" s="1">
        <f t="shared" si="184"/>
        <v>27858415257.20282</v>
      </c>
      <c r="BU253" s="1">
        <f t="shared" si="185"/>
        <v>33702124478.53875</v>
      </c>
      <c r="BV253" s="1">
        <f t="shared" si="186"/>
        <v>30495642313.637798</v>
      </c>
      <c r="BW253" s="1">
        <f t="shared" si="187"/>
        <v>32426490149.662315</v>
      </c>
      <c r="BX253" s="1">
        <f t="shared" si="188"/>
        <v>32677348333.109459</v>
      </c>
    </row>
    <row r="254" spans="1:76" x14ac:dyDescent="0.2">
      <c r="A254">
        <v>252</v>
      </c>
      <c r="B254" t="s">
        <v>264</v>
      </c>
      <c r="C254" t="s">
        <v>303</v>
      </c>
      <c r="D254">
        <v>5375000</v>
      </c>
      <c r="E254">
        <v>5.1002095877000003E-3</v>
      </c>
      <c r="F254">
        <v>5.1666299892399997E-3</v>
      </c>
      <c r="G254">
        <v>5.1662540247000002E-3</v>
      </c>
      <c r="H254">
        <v>5.7332085465300001E-3</v>
      </c>
      <c r="I254">
        <v>5.9812198194500003E-3</v>
      </c>
      <c r="J254">
        <v>6.0718272728700002E-3</v>
      </c>
      <c r="K254">
        <v>6.5227340742700004E-3</v>
      </c>
      <c r="L254">
        <v>6.6610890238899996E-3</v>
      </c>
      <c r="M254">
        <v>6.9064685450499997E-3</v>
      </c>
      <c r="N254">
        <v>5.7780736479400002E-3</v>
      </c>
      <c r="O254">
        <v>5.5136452569100004E-3</v>
      </c>
      <c r="P254">
        <v>5.7357149767700002E-3</v>
      </c>
      <c r="Q254">
        <v>6.0596710861699999E-3</v>
      </c>
      <c r="R254">
        <v>6.2148191184499997E-3</v>
      </c>
      <c r="S254">
        <v>6.4256099022000001E-3</v>
      </c>
      <c r="T254">
        <v>6.0908761427399998E-3</v>
      </c>
      <c r="U254">
        <v>6.7532003354600001E-3</v>
      </c>
      <c r="V254">
        <v>6.7773873873399997E-3</v>
      </c>
      <c r="W254">
        <v>6.6578306645699997E-3</v>
      </c>
      <c r="X254">
        <v>5.49196463527E-3</v>
      </c>
      <c r="Y254">
        <v>5.4729157654000004E-3</v>
      </c>
      <c r="Z254">
        <v>5.5877102706999998E-3</v>
      </c>
      <c r="AA254">
        <v>5.8506348035899996E-3</v>
      </c>
      <c r="AB254">
        <v>5.7666693903199997E-3</v>
      </c>
      <c r="AC254">
        <v>6.2608121134799999E-3</v>
      </c>
      <c r="AD254">
        <v>5.6873408730100002E-3</v>
      </c>
      <c r="AE254">
        <v>6.0958890032399996E-3</v>
      </c>
      <c r="AF254">
        <v>6.9969506769600003E-3</v>
      </c>
      <c r="AG254">
        <v>7.0394346696400004E-3</v>
      </c>
      <c r="AH254">
        <v>7.3496054126899997E-3</v>
      </c>
      <c r="AI254">
        <v>9.0396913280999993E-3</v>
      </c>
      <c r="AJ254">
        <v>8.6702435097199999E-3</v>
      </c>
      <c r="AK254">
        <v>9.4652831840099996E-3</v>
      </c>
      <c r="AL254">
        <v>9.5924845190299996E-3</v>
      </c>
      <c r="AN254" s="1">
        <v>1645520000000</v>
      </c>
      <c r="AO254">
        <v>1.41779092708</v>
      </c>
      <c r="AP254">
        <v>-0.29391827782399998</v>
      </c>
      <c r="AQ254" s="1">
        <f t="shared" si="155"/>
        <v>11898805933.077534</v>
      </c>
      <c r="AR254" s="1">
        <f t="shared" si="156"/>
        <v>12053764950.80644</v>
      </c>
      <c r="AS254" s="1">
        <f t="shared" si="157"/>
        <v>12052887824.284039</v>
      </c>
      <c r="AT254" s="1">
        <f t="shared" si="158"/>
        <v>13375594609.590515</v>
      </c>
      <c r="AU254" s="1">
        <f t="shared" si="159"/>
        <v>13954205734.279886</v>
      </c>
      <c r="AV254" s="1">
        <f t="shared" si="160"/>
        <v>14165593224.498919</v>
      </c>
      <c r="AW254" s="1">
        <f t="shared" si="161"/>
        <v>15217560292.029346</v>
      </c>
      <c r="AX254" s="1">
        <f t="shared" si="162"/>
        <v>15540342849.706841</v>
      </c>
      <c r="AY254" s="1">
        <f t="shared" si="163"/>
        <v>16112814088.78606</v>
      </c>
      <c r="AZ254" s="1">
        <f t="shared" si="164"/>
        <v>13480265040.416121</v>
      </c>
      <c r="BA254" s="1">
        <f t="shared" si="165"/>
        <v>12863352724.567389</v>
      </c>
      <c r="BB254" s="1">
        <f t="shared" si="166"/>
        <v>13381442119.677647</v>
      </c>
      <c r="BC254" s="1">
        <f t="shared" si="167"/>
        <v>14137232800.492346</v>
      </c>
      <c r="BD254" s="1">
        <f t="shared" si="168"/>
        <v>14499193675.874935</v>
      </c>
      <c r="BE254" s="1">
        <f t="shared" si="169"/>
        <v>14990969275.523115</v>
      </c>
      <c r="BF254" s="1">
        <f t="shared" si="170"/>
        <v>14210034301.268429</v>
      </c>
      <c r="BG254" s="1">
        <f t="shared" si="171"/>
        <v>15755238845.992149</v>
      </c>
      <c r="BH254" s="1">
        <f t="shared" si="172"/>
        <v>15811667318.482271</v>
      </c>
      <c r="BI254" s="1">
        <f t="shared" si="173"/>
        <v>15532741086.574905</v>
      </c>
      <c r="BJ254" s="1">
        <f t="shared" si="174"/>
        <v>12812771762.164394</v>
      </c>
      <c r="BK254" s="1">
        <f t="shared" si="175"/>
        <v>12768330685.394884</v>
      </c>
      <c r="BL254" s="1">
        <f t="shared" si="176"/>
        <v>13036146648.104036</v>
      </c>
      <c r="BM254" s="1">
        <f t="shared" si="177"/>
        <v>13649550457.909821</v>
      </c>
      <c r="BN254" s="1">
        <f t="shared" si="178"/>
        <v>13453658869.454351</v>
      </c>
      <c r="BO254" s="1">
        <f t="shared" si="179"/>
        <v>14606495486.267742</v>
      </c>
      <c r="BP254" s="1">
        <f t="shared" si="180"/>
        <v>13268585174.697397</v>
      </c>
      <c r="BQ254" s="1">
        <f t="shared" si="181"/>
        <v>14221729321.489351</v>
      </c>
      <c r="BR254" s="1">
        <f t="shared" si="182"/>
        <v>16323909203.5054</v>
      </c>
      <c r="BS254" s="1">
        <f t="shared" si="183"/>
        <v>16423024499.743563</v>
      </c>
      <c r="BT254" s="1">
        <f t="shared" si="184"/>
        <v>17146653875.009052</v>
      </c>
      <c r="BU254" s="1">
        <f t="shared" si="185"/>
        <v>21089629937.441833</v>
      </c>
      <c r="BV254" s="1">
        <f t="shared" si="186"/>
        <v>20227706948.256424</v>
      </c>
      <c r="BW254" s="1">
        <f t="shared" si="187"/>
        <v>22082537152.938263</v>
      </c>
      <c r="BX254" s="1">
        <f t="shared" si="188"/>
        <v>22379298290.653374</v>
      </c>
    </row>
    <row r="255" spans="1:76" x14ac:dyDescent="0.2">
      <c r="A255">
        <v>253</v>
      </c>
      <c r="B255" t="s">
        <v>264</v>
      </c>
      <c r="C255" t="s">
        <v>304</v>
      </c>
      <c r="D255">
        <v>3842000</v>
      </c>
      <c r="E255">
        <v>2.3070437206700002E-3</v>
      </c>
      <c r="F255">
        <v>2.4301094457799999E-3</v>
      </c>
      <c r="G255">
        <v>2.46632736285E-3</v>
      </c>
      <c r="H255">
        <v>2.7761221413500001E-3</v>
      </c>
      <c r="I255">
        <v>2.8807656041600002E-3</v>
      </c>
      <c r="J255">
        <v>2.9390401073999999E-3</v>
      </c>
      <c r="K255">
        <v>3.1762737302500001E-3</v>
      </c>
      <c r="L255">
        <v>3.37653750697E-3</v>
      </c>
      <c r="M255">
        <v>3.6027428367499999E-3</v>
      </c>
      <c r="N255">
        <v>2.77574617682E-3</v>
      </c>
      <c r="O255">
        <v>2.85344551447E-3</v>
      </c>
      <c r="P255">
        <v>2.9548306179500001E-3</v>
      </c>
      <c r="Q255">
        <v>3.0755152343299999E-3</v>
      </c>
      <c r="R255">
        <v>3.1960745291999999E-3</v>
      </c>
      <c r="S255">
        <v>3.3092398548500001E-3</v>
      </c>
      <c r="T255">
        <v>2.9664855185999998E-3</v>
      </c>
      <c r="U255">
        <v>3.4667689958600002E-3</v>
      </c>
      <c r="V255">
        <v>3.4824341848999998E-3</v>
      </c>
      <c r="W255">
        <v>3.3611229609600002E-3</v>
      </c>
      <c r="X255">
        <v>2.7544415197199999E-3</v>
      </c>
      <c r="Y255">
        <v>2.78501996873E-3</v>
      </c>
      <c r="Z255">
        <v>2.9079603723400002E-3</v>
      </c>
      <c r="AA255">
        <v>3.0449367853199998E-3</v>
      </c>
      <c r="AB255">
        <v>2.90846165838E-3</v>
      </c>
      <c r="AC255">
        <v>3.1488283190500002E-3</v>
      </c>
      <c r="AD255">
        <v>2.8738729209800001E-3</v>
      </c>
      <c r="AE255">
        <v>3.09644392689E-3</v>
      </c>
      <c r="AF255">
        <v>3.5157697071800001E-3</v>
      </c>
      <c r="AG255">
        <v>3.4685234970299999E-3</v>
      </c>
      <c r="AH255">
        <v>3.5973540117200001E-3</v>
      </c>
      <c r="AI255">
        <v>4.3613139509399998E-3</v>
      </c>
      <c r="AJ255">
        <v>4.1633059614399996E-3</v>
      </c>
      <c r="AK255">
        <v>4.3372522205700004E-3</v>
      </c>
      <c r="AL255">
        <v>4.4274837094599997E-3</v>
      </c>
      <c r="AN255" s="1">
        <v>1645520000000</v>
      </c>
      <c r="AO255">
        <v>1.41779092708</v>
      </c>
      <c r="AP255">
        <v>-0.29391827782399998</v>
      </c>
      <c r="AQ255" s="1">
        <f t="shared" ref="AQ255:AQ318" si="189">(E255*$AO255)*$AN255</f>
        <v>5382340674.3088083</v>
      </c>
      <c r="AR255" s="1">
        <f t="shared" ref="AR255:AR318" si="190">(F255*$AO255)*$AN255</f>
        <v>5669453420.3474894</v>
      </c>
      <c r="AS255" s="1">
        <f t="shared" ref="AS255:AS318" si="191">(G255*$AO255)*$AN255</f>
        <v>5753949941.3444948</v>
      </c>
      <c r="AT255" s="1">
        <f t="shared" ref="AT255:AT318" si="192">(H255*$AO255)*$AN255</f>
        <v>6476702190.0642529</v>
      </c>
      <c r="AU255" s="1">
        <f t="shared" ref="AU255:AU318" si="193">(I255*$AO255)*$AN255</f>
        <v>6720835736.8785353</v>
      </c>
      <c r="AV255" s="1">
        <f t="shared" ref="AV255:AV318" si="194">(J255*$AO255)*$AN255</f>
        <v>6856790346.7776051</v>
      </c>
      <c r="AW255" s="1">
        <f t="shared" ref="AW255:AW318" si="195">(K255*$AO255)*$AN255</f>
        <v>7410257178.0036602</v>
      </c>
      <c r="AX255" s="1">
        <f t="shared" ref="AX255:AX318" si="196">(L255*$AO255)*$AN255</f>
        <v>7877473235.2345629</v>
      </c>
      <c r="AY255" s="1">
        <f t="shared" ref="AY255:AY318" si="197">(M255*$AO255)*$AN255</f>
        <v>8405211022.0445795</v>
      </c>
      <c r="AZ255" s="1">
        <f t="shared" ref="AZ255:AZ318" si="198">(N255*$AO255)*$AN255</f>
        <v>6475825063.5651808</v>
      </c>
      <c r="BA255" s="1">
        <f t="shared" ref="BA255:BA318" si="199">(O255*$AO255)*$AN255</f>
        <v>6657097876.7561665</v>
      </c>
      <c r="BB255" s="1">
        <f t="shared" ref="BB255:BB318" si="200">(P255*$AO255)*$AN255</f>
        <v>6893629660.4151831</v>
      </c>
      <c r="BC255" s="1">
        <f t="shared" ref="BC255:BC318" si="201">(Q255*$AO255)*$AN255</f>
        <v>7175187271.8664246</v>
      </c>
      <c r="BD255" s="1">
        <f t="shared" ref="BD255:BD318" si="202">(R255*$AO255)*$AN255</f>
        <v>7456452507.817975</v>
      </c>
      <c r="BE255" s="1">
        <f t="shared" ref="BE255:BE318" si="203">(S255*$AO255)*$AN255</f>
        <v>7720467588.9844933</v>
      </c>
      <c r="BF255" s="1">
        <f t="shared" ref="BF255:BF318" si="204">(T255*$AO255)*$AN255</f>
        <v>6920820582.399663</v>
      </c>
      <c r="BG255" s="1">
        <f t="shared" ref="BG255:BG318" si="205">(U255*$AO255)*$AN255</f>
        <v>8087983598.954524</v>
      </c>
      <c r="BH255" s="1">
        <f t="shared" ref="BH255:BH318" si="206">(V255*$AO255)*$AN255</f>
        <v>8124530537.092411</v>
      </c>
      <c r="BI255" s="1">
        <f t="shared" ref="BI255:BI318" si="207">(W255*$AO255)*$AN255</f>
        <v>7841511048.1193876</v>
      </c>
      <c r="BJ255" s="1">
        <f t="shared" ref="BJ255:BJ318" si="208">(X255*$AO255)*$AN255</f>
        <v>6426121227.6845884</v>
      </c>
      <c r="BK255" s="1">
        <f t="shared" ref="BK255:BK318" si="209">(Y255*$AO255)*$AN255</f>
        <v>6497460850.9388914</v>
      </c>
      <c r="BL255" s="1">
        <f t="shared" ref="BL255:BL318" si="210">(Z255*$AO255)*$AN255</f>
        <v>6784281221.5012121</v>
      </c>
      <c r="BM255" s="1">
        <f t="shared" ref="BM255:BM318" si="211">(AA255*$AO255)*$AN255</f>
        <v>7103847648.6121225</v>
      </c>
      <c r="BN255" s="1">
        <f t="shared" ref="BN255:BN318" si="212">(AB255*$AO255)*$AN255</f>
        <v>6785450723.4999743</v>
      </c>
      <c r="BO255" s="1">
        <f t="shared" ref="BO255:BO318" si="213">(AC255*$AO255)*$AN255</f>
        <v>7346226942.3816013</v>
      </c>
      <c r="BP255" s="1">
        <f t="shared" ref="BP255:BP318" si="214">(AD255*$AO255)*$AN255</f>
        <v>6704755084.0922651</v>
      </c>
      <c r="BQ255" s="1">
        <f t="shared" ref="BQ255:BQ318" si="215">(AE255*$AO255)*$AN255</f>
        <v>7224013981.2246161</v>
      </c>
      <c r="BR255" s="1">
        <f t="shared" ref="BR255:BR318" si="216">(AF255*$AO255)*$AN255</f>
        <v>8202302421.4565544</v>
      </c>
      <c r="BS255" s="1">
        <f t="shared" ref="BS255:BS318" si="217">(AG255*$AO255)*$AN255</f>
        <v>8092076856.0201807</v>
      </c>
      <c r="BT255" s="1">
        <f t="shared" ref="BT255:BT318" si="218">(AH255*$AO255)*$AN255</f>
        <v>8392638875.3245869</v>
      </c>
      <c r="BU255" s="1">
        <f t="shared" ref="BU255:BU318" si="219">(AI255*$AO255)*$AN255</f>
        <v>10174959954.706703</v>
      </c>
      <c r="BV255" s="1">
        <f t="shared" ref="BV255:BV318" si="220">(AJ255*$AO255)*$AN255</f>
        <v>9713006656.563549</v>
      </c>
      <c r="BW255" s="1">
        <f t="shared" ref="BW255:BW318" si="221">(AK255*$AO255)*$AN255</f>
        <v>10118823857.71627</v>
      </c>
      <c r="BX255" s="1">
        <f t="shared" ref="BX255:BX318" si="222">(AL255*$AO255)*$AN255</f>
        <v>10329334221.43623</v>
      </c>
    </row>
    <row r="256" spans="1:76" x14ac:dyDescent="0.2">
      <c r="A256">
        <v>254</v>
      </c>
      <c r="B256" t="s">
        <v>264</v>
      </c>
      <c r="C256" t="s">
        <v>305</v>
      </c>
      <c r="D256">
        <v>6787000</v>
      </c>
      <c r="E256">
        <v>6.26945929783E-3</v>
      </c>
      <c r="F256">
        <v>6.2703365484100002E-3</v>
      </c>
      <c r="G256">
        <v>6.6033158067000004E-3</v>
      </c>
      <c r="H256">
        <v>7.8388605968600002E-3</v>
      </c>
      <c r="I256">
        <v>7.8136709728800005E-3</v>
      </c>
      <c r="J256">
        <v>8.3147063792200007E-3</v>
      </c>
      <c r="K256">
        <v>8.6930520249699997E-3</v>
      </c>
      <c r="L256">
        <v>9.3732971939499993E-3</v>
      </c>
      <c r="M256">
        <v>9.9966463963299997E-3</v>
      </c>
      <c r="N256">
        <v>7.3032364531200001E-3</v>
      </c>
      <c r="O256">
        <v>7.6190466642200002E-3</v>
      </c>
      <c r="P256">
        <v>8.4947933924500001E-3</v>
      </c>
      <c r="Q256">
        <v>9.0023455174199993E-3</v>
      </c>
      <c r="R256">
        <v>9.5152864674300005E-3</v>
      </c>
      <c r="S256">
        <v>9.8579154821700002E-3</v>
      </c>
      <c r="T256">
        <v>1.0075348306100001E-2</v>
      </c>
      <c r="U256">
        <v>1.0331505477299999E-2</v>
      </c>
      <c r="V256">
        <v>1.06646100571E-2</v>
      </c>
      <c r="W256">
        <v>1.0802839685200001E-2</v>
      </c>
      <c r="X256">
        <v>9.4517484606800005E-3</v>
      </c>
      <c r="Y256">
        <v>9.6293290436599999E-3</v>
      </c>
      <c r="Z256">
        <v>9.9536611176E-3</v>
      </c>
      <c r="AA256">
        <v>1.07009532957E-2</v>
      </c>
      <c r="AB256">
        <v>1.04059464556E-2</v>
      </c>
      <c r="AC256">
        <v>1.05711202089E-2</v>
      </c>
      <c r="AD256">
        <v>1.0077228128800001E-2</v>
      </c>
      <c r="AE256">
        <v>1.1143463555800001E-2</v>
      </c>
      <c r="AF256">
        <v>1.26153647182E-2</v>
      </c>
      <c r="AG256">
        <v>1.2357202402799999E-2</v>
      </c>
      <c r="AH256">
        <v>1.2577016335399999E-2</v>
      </c>
      <c r="AI256">
        <v>1.5706921106099999E-2</v>
      </c>
      <c r="AJ256">
        <v>1.50336939418E-2</v>
      </c>
      <c r="AK256">
        <v>1.5814572285200001E-2</v>
      </c>
      <c r="AL256">
        <v>1.6034135574800001E-2</v>
      </c>
      <c r="AN256" s="1">
        <v>1645520000000</v>
      </c>
      <c r="AO256">
        <v>1.41779092708</v>
      </c>
      <c r="AP256">
        <v>-0.29391827782399998</v>
      </c>
      <c r="AQ256" s="1">
        <f t="shared" si="189"/>
        <v>14626669396.119671</v>
      </c>
      <c r="AR256" s="1">
        <f t="shared" si="190"/>
        <v>14628716024.640833</v>
      </c>
      <c r="AS256" s="1">
        <f t="shared" si="191"/>
        <v>15405557741.829863</v>
      </c>
      <c r="AT256" s="1">
        <f t="shared" si="192"/>
        <v>18288087847.101215</v>
      </c>
      <c r="AU256" s="1">
        <f t="shared" si="193"/>
        <v>18229320370.566906</v>
      </c>
      <c r="AV256" s="1">
        <f t="shared" si="194"/>
        <v>19398237640.166569</v>
      </c>
      <c r="AW256" s="1">
        <f t="shared" si="195"/>
        <v>20280919290.203289</v>
      </c>
      <c r="AX256" s="1">
        <f t="shared" si="196"/>
        <v>21867933532.152645</v>
      </c>
      <c r="AY256" s="1">
        <f t="shared" si="197"/>
        <v>23322209294.769516</v>
      </c>
      <c r="AZ256" s="1">
        <f t="shared" si="198"/>
        <v>17038474938.093842</v>
      </c>
      <c r="BA256" s="1">
        <f t="shared" si="199"/>
        <v>17775261211.078705</v>
      </c>
      <c r="BB256" s="1">
        <f t="shared" si="200"/>
        <v>19818381241.060757</v>
      </c>
      <c r="BC256" s="1">
        <f t="shared" si="201"/>
        <v>21002502036.900955</v>
      </c>
      <c r="BD256" s="1">
        <f t="shared" si="202"/>
        <v>22199194979.484482</v>
      </c>
      <c r="BE256" s="1">
        <f t="shared" si="203"/>
        <v>22998549610.569618</v>
      </c>
      <c r="BF256" s="1">
        <f t="shared" si="204"/>
        <v>23505821112.05135</v>
      </c>
      <c r="BG256" s="1">
        <f t="shared" si="205"/>
        <v>24103436644.523891</v>
      </c>
      <c r="BH256" s="1">
        <f t="shared" si="206"/>
        <v>24880570737.212612</v>
      </c>
      <c r="BI256" s="1">
        <f t="shared" si="207"/>
        <v>25203060919.367088</v>
      </c>
      <c r="BJ256" s="1">
        <f t="shared" si="208"/>
        <v>22050960598.388435</v>
      </c>
      <c r="BK256" s="1">
        <f t="shared" si="209"/>
        <v>22465256689.172161</v>
      </c>
      <c r="BL256" s="1">
        <f t="shared" si="210"/>
        <v>23221924496.509262</v>
      </c>
      <c r="BM256" s="1">
        <f t="shared" si="211"/>
        <v>24965359633.75597</v>
      </c>
      <c r="BN256" s="1">
        <f t="shared" si="212"/>
        <v>24277107694.512955</v>
      </c>
      <c r="BO256" s="1">
        <f t="shared" si="213"/>
        <v>24662458610.384045</v>
      </c>
      <c r="BP256" s="1">
        <f t="shared" si="214"/>
        <v>23510206744.663357</v>
      </c>
      <c r="BQ256" s="1">
        <f t="shared" si="215"/>
        <v>25997737542.503838</v>
      </c>
      <c r="BR256" s="1">
        <f t="shared" si="216"/>
        <v>29431687850.410091</v>
      </c>
      <c r="BS256" s="1">
        <f t="shared" si="217"/>
        <v>28829394309.849174</v>
      </c>
      <c r="BT256" s="1">
        <f t="shared" si="218"/>
        <v>29342220945.778366</v>
      </c>
      <c r="BU256" s="1">
        <f t="shared" si="219"/>
        <v>36644299186.913475</v>
      </c>
      <c r="BV256" s="1">
        <f t="shared" si="220"/>
        <v>35073657973.226746</v>
      </c>
      <c r="BW256" s="1">
        <f t="shared" si="221"/>
        <v>36895449745.836983</v>
      </c>
      <c r="BX256" s="1">
        <f t="shared" si="222"/>
        <v>37407691630.813446</v>
      </c>
    </row>
    <row r="257" spans="1:76" x14ac:dyDescent="0.2">
      <c r="A257">
        <v>255</v>
      </c>
      <c r="B257" t="s">
        <v>264</v>
      </c>
      <c r="C257" t="s">
        <v>306</v>
      </c>
      <c r="D257">
        <v>18978000</v>
      </c>
      <c r="E257">
        <v>9.8475137966499999E-3</v>
      </c>
      <c r="F257">
        <v>9.9950172166699998E-3</v>
      </c>
      <c r="G257">
        <v>9.9650653752199995E-3</v>
      </c>
      <c r="H257">
        <v>1.1078045726299999E-2</v>
      </c>
      <c r="I257">
        <v>1.14454884005E-2</v>
      </c>
      <c r="J257">
        <v>1.1576700023900001E-2</v>
      </c>
      <c r="K257">
        <v>1.21541815528E-2</v>
      </c>
      <c r="L257">
        <v>1.24362802771E-2</v>
      </c>
      <c r="M257">
        <v>1.32305680223E-2</v>
      </c>
      <c r="N257">
        <v>1.0709099194E-2</v>
      </c>
      <c r="O257">
        <v>1.1172663468100001E-2</v>
      </c>
      <c r="P257">
        <v>1.1424309064900001E-2</v>
      </c>
      <c r="Q257">
        <v>1.18388726277E-2</v>
      </c>
      <c r="R257">
        <v>1.1975849040699999E-2</v>
      </c>
      <c r="S257">
        <v>1.2290907322700001E-2</v>
      </c>
      <c r="T257">
        <v>1.17334772358E-2</v>
      </c>
      <c r="U257">
        <v>1.2651331992199999E-2</v>
      </c>
      <c r="V257">
        <v>1.2860869560900001E-2</v>
      </c>
      <c r="W257">
        <v>1.29661396312E-2</v>
      </c>
      <c r="X257">
        <v>1.09843052351E-2</v>
      </c>
      <c r="Y257">
        <v>1.12207869289E-2</v>
      </c>
      <c r="Z257">
        <v>1.1240086441799999E-2</v>
      </c>
      <c r="AA257">
        <v>1.12080041346E-2</v>
      </c>
      <c r="AB257">
        <v>1.06372899674E-2</v>
      </c>
      <c r="AC257">
        <v>1.2121973924100001E-2</v>
      </c>
      <c r="AD257">
        <v>1.14283193533E-2</v>
      </c>
      <c r="AE257">
        <v>1.14068893747E-2</v>
      </c>
      <c r="AF257">
        <v>1.2760862994E-2</v>
      </c>
      <c r="AG257">
        <v>1.2788433726700001E-2</v>
      </c>
      <c r="AH257">
        <v>1.3372431974200001E-2</v>
      </c>
      <c r="AI257">
        <v>1.54899895682E-2</v>
      </c>
      <c r="AJ257">
        <v>1.51768111089E-2</v>
      </c>
      <c r="AK257">
        <v>1.5724716760799999E-2</v>
      </c>
      <c r="AL257">
        <v>1.59119471003E-2</v>
      </c>
      <c r="AN257" s="1">
        <v>1645520000000</v>
      </c>
      <c r="AO257">
        <v>1.41779092708</v>
      </c>
      <c r="AP257">
        <v>-0.29391827782399998</v>
      </c>
      <c r="AQ257" s="1">
        <f t="shared" si="189"/>
        <v>22974282443.652035</v>
      </c>
      <c r="AR257" s="1">
        <f t="shared" si="190"/>
        <v>23318408413.203552</v>
      </c>
      <c r="AS257" s="1">
        <f t="shared" si="191"/>
        <v>23248530667.471031</v>
      </c>
      <c r="AT257" s="1">
        <f t="shared" si="192"/>
        <v>25845117528.679134</v>
      </c>
      <c r="AU257" s="1">
        <f t="shared" si="193"/>
        <v>26702362509.822838</v>
      </c>
      <c r="AV257" s="1">
        <f t="shared" si="194"/>
        <v>27008479663.66803</v>
      </c>
      <c r="AW257" s="1">
        <f t="shared" si="195"/>
        <v>28355745991.4851</v>
      </c>
      <c r="AX257" s="1">
        <f t="shared" si="196"/>
        <v>29013883253.630077</v>
      </c>
      <c r="AY257" s="1">
        <f t="shared" si="197"/>
        <v>30866959205.243786</v>
      </c>
      <c r="AZ257" s="1">
        <f t="shared" si="198"/>
        <v>24984364041.585804</v>
      </c>
      <c r="BA257" s="1">
        <f t="shared" si="199"/>
        <v>26065861035.028244</v>
      </c>
      <c r="BB257" s="1">
        <f t="shared" si="200"/>
        <v>26652951049.418613</v>
      </c>
      <c r="BC257" s="1">
        <f t="shared" si="201"/>
        <v>27620129220.405678</v>
      </c>
      <c r="BD257" s="1">
        <f t="shared" si="202"/>
        <v>27939695647.563248</v>
      </c>
      <c r="BE257" s="1">
        <f t="shared" si="203"/>
        <v>28674727667.45665</v>
      </c>
      <c r="BF257" s="1">
        <f t="shared" si="204"/>
        <v>27374241420.523266</v>
      </c>
      <c r="BG257" s="1">
        <f t="shared" si="205"/>
        <v>29515599620.291061</v>
      </c>
      <c r="BH257" s="1">
        <f t="shared" si="206"/>
        <v>30004451465.05899</v>
      </c>
      <c r="BI257" s="1">
        <f t="shared" si="207"/>
        <v>30250046889.231743</v>
      </c>
      <c r="BJ257" s="1">
        <f t="shared" si="208"/>
        <v>25626420650.89785</v>
      </c>
      <c r="BK257" s="1">
        <f t="shared" si="209"/>
        <v>26178133229.149094</v>
      </c>
      <c r="BL257" s="1">
        <f t="shared" si="210"/>
        <v>26223159056.941315</v>
      </c>
      <c r="BM257" s="1">
        <f t="shared" si="211"/>
        <v>26148310927.52742</v>
      </c>
      <c r="BN257" s="1">
        <f t="shared" si="212"/>
        <v>24816832877.066914</v>
      </c>
      <c r="BO257" s="1">
        <f t="shared" si="213"/>
        <v>28280605486.594841</v>
      </c>
      <c r="BP257" s="1">
        <f t="shared" si="214"/>
        <v>26662307065.595345</v>
      </c>
      <c r="BQ257" s="1">
        <f t="shared" si="215"/>
        <v>26612310854.238392</v>
      </c>
      <c r="BR257" s="1">
        <f t="shared" si="216"/>
        <v>29771135811.82658</v>
      </c>
      <c r="BS257" s="1">
        <f t="shared" si="217"/>
        <v>29835458422.924999</v>
      </c>
      <c r="BT257" s="1">
        <f t="shared" si="218"/>
        <v>31197928276.912621</v>
      </c>
      <c r="BU257" s="1">
        <f t="shared" si="219"/>
        <v>36138197187.407173</v>
      </c>
      <c r="BV257" s="1">
        <f t="shared" si="220"/>
        <v>35407550800.125786</v>
      </c>
      <c r="BW257" s="1">
        <f t="shared" si="221"/>
        <v>36685816508.522766</v>
      </c>
      <c r="BX257" s="1">
        <f t="shared" si="222"/>
        <v>37122625513.365921</v>
      </c>
    </row>
    <row r="258" spans="1:76" x14ac:dyDescent="0.2">
      <c r="A258">
        <v>256</v>
      </c>
      <c r="B258" t="s">
        <v>264</v>
      </c>
      <c r="C258" t="s">
        <v>307</v>
      </c>
      <c r="D258">
        <v>14787000</v>
      </c>
      <c r="E258">
        <v>9.4231751558599992E-3</v>
      </c>
      <c r="F258">
        <v>9.32053683726E-3</v>
      </c>
      <c r="G258">
        <v>9.2376993176000004E-3</v>
      </c>
      <c r="H258">
        <v>1.06410496128E-2</v>
      </c>
      <c r="I258">
        <v>1.07459437186E-2</v>
      </c>
      <c r="J258">
        <v>1.08039675788E-2</v>
      </c>
      <c r="K258">
        <v>1.13660345617E-2</v>
      </c>
      <c r="L258">
        <v>1.1549379934200001E-2</v>
      </c>
      <c r="M258">
        <v>1.19896344071E-2</v>
      </c>
      <c r="N258">
        <v>9.9214534889299991E-3</v>
      </c>
      <c r="O258">
        <v>9.9921348218900002E-3</v>
      </c>
      <c r="P258">
        <v>1.0287517626500001E-2</v>
      </c>
      <c r="Q258">
        <v>1.0814369264299999E-2</v>
      </c>
      <c r="R258">
        <v>1.0966760223400001E-2</v>
      </c>
      <c r="S258">
        <v>1.09539774291E-2</v>
      </c>
      <c r="T258">
        <v>1.01309910576E-2</v>
      </c>
      <c r="U258">
        <v>1.17125485433E-2</v>
      </c>
      <c r="V258">
        <v>1.17671887227E-2</v>
      </c>
      <c r="W258">
        <v>1.20435226574E-2</v>
      </c>
      <c r="X258">
        <v>9.5823334765299997E-3</v>
      </c>
      <c r="Y258">
        <v>1.01583111472E-2</v>
      </c>
      <c r="Z258">
        <v>1.0527257679599999E-2</v>
      </c>
      <c r="AA258">
        <v>1.0514474885299999E-2</v>
      </c>
      <c r="AB258">
        <v>1.0015569944700001E-2</v>
      </c>
      <c r="AC258">
        <v>1.0980294946699999E-2</v>
      </c>
      <c r="AD258">
        <v>1.0278118512999999E-2</v>
      </c>
      <c r="AE258">
        <v>1.0571496173400001E-2</v>
      </c>
      <c r="AF258">
        <v>1.2259200980100001E-2</v>
      </c>
      <c r="AG258">
        <v>1.2341286570699999E-2</v>
      </c>
      <c r="AH258">
        <v>1.2904230804099999E-2</v>
      </c>
      <c r="AI258">
        <v>1.46043424405E-2</v>
      </c>
      <c r="AJ258">
        <v>1.4084007521300001E-2</v>
      </c>
      <c r="AK258">
        <v>1.47597411158E-2</v>
      </c>
      <c r="AL258">
        <v>1.5276942997299999E-2</v>
      </c>
      <c r="AN258" s="1">
        <v>1645520000000</v>
      </c>
      <c r="AO258">
        <v>1.41779092708</v>
      </c>
      <c r="AP258">
        <v>-0.29391827782399998</v>
      </c>
      <c r="AQ258" s="1">
        <f t="shared" si="189"/>
        <v>21984298983.199173</v>
      </c>
      <c r="AR258" s="1">
        <f t="shared" si="190"/>
        <v>21744843444.49659</v>
      </c>
      <c r="AS258" s="1">
        <f t="shared" si="191"/>
        <v>21551583235.584991</v>
      </c>
      <c r="AT258" s="1">
        <f t="shared" si="192"/>
        <v>24825604142.290928</v>
      </c>
      <c r="AU258" s="1">
        <f t="shared" si="193"/>
        <v>25070322440.034603</v>
      </c>
      <c r="AV258" s="1">
        <f t="shared" si="194"/>
        <v>25205692298.88763</v>
      </c>
      <c r="AW258" s="1">
        <f t="shared" si="195"/>
        <v>26516996439.612858</v>
      </c>
      <c r="AX258" s="1">
        <f t="shared" si="196"/>
        <v>26944741803.522331</v>
      </c>
      <c r="AY258" s="1">
        <f t="shared" si="197"/>
        <v>27971856953.229111</v>
      </c>
      <c r="AZ258" s="1">
        <f t="shared" si="198"/>
        <v>23146783991.688992</v>
      </c>
      <c r="BA258" s="1">
        <f t="shared" si="199"/>
        <v>23311683776.594017</v>
      </c>
      <c r="BB258" s="1">
        <f t="shared" si="200"/>
        <v>24000812842.289444</v>
      </c>
      <c r="BC258" s="1">
        <f t="shared" si="201"/>
        <v>25229959465.758556</v>
      </c>
      <c r="BD258" s="1">
        <f t="shared" si="202"/>
        <v>25585488080.241276</v>
      </c>
      <c r="BE258" s="1">
        <f t="shared" si="203"/>
        <v>25555665778.619598</v>
      </c>
      <c r="BF258" s="1">
        <f t="shared" si="204"/>
        <v>23635635836.386929</v>
      </c>
      <c r="BG258" s="1">
        <f t="shared" si="205"/>
        <v>27325414711.305054</v>
      </c>
      <c r="BH258" s="1">
        <f t="shared" si="206"/>
        <v>27452890431.596455</v>
      </c>
      <c r="BI258" s="1">
        <f t="shared" si="207"/>
        <v>28097578420.429043</v>
      </c>
      <c r="BJ258" s="1">
        <f t="shared" si="208"/>
        <v>22355615874.735168</v>
      </c>
      <c r="BK258" s="1">
        <f t="shared" si="209"/>
        <v>23699373696.299324</v>
      </c>
      <c r="BL258" s="1">
        <f t="shared" si="210"/>
        <v>24560127183.625957</v>
      </c>
      <c r="BM258" s="1">
        <f t="shared" si="211"/>
        <v>24530304882.004284</v>
      </c>
      <c r="BN258" s="1">
        <f t="shared" si="212"/>
        <v>23366357996.062672</v>
      </c>
      <c r="BO258" s="1">
        <f t="shared" si="213"/>
        <v>25617064634.721111</v>
      </c>
      <c r="BP258" s="1">
        <f t="shared" si="214"/>
        <v>23978884679.229401</v>
      </c>
      <c r="BQ258" s="1">
        <f t="shared" si="215"/>
        <v>24663335736.813129</v>
      </c>
      <c r="BR258" s="1">
        <f t="shared" si="216"/>
        <v>28600756664.705135</v>
      </c>
      <c r="BS258" s="1">
        <f t="shared" si="217"/>
        <v>28792262620.618587</v>
      </c>
      <c r="BT258" s="1">
        <f t="shared" si="218"/>
        <v>30105613389.678333</v>
      </c>
      <c r="BU258" s="1">
        <f t="shared" si="219"/>
        <v>34071979492.52964</v>
      </c>
      <c r="BV258" s="1">
        <f t="shared" si="220"/>
        <v>32858036395.231071</v>
      </c>
      <c r="BW258" s="1">
        <f t="shared" si="221"/>
        <v>34434525118.911606</v>
      </c>
      <c r="BX258" s="1">
        <f t="shared" si="222"/>
        <v>35641158828.834557</v>
      </c>
    </row>
    <row r="259" spans="1:76" x14ac:dyDescent="0.2">
      <c r="A259">
        <v>257</v>
      </c>
      <c r="B259" t="s">
        <v>308</v>
      </c>
      <c r="C259" t="s">
        <v>309</v>
      </c>
      <c r="D259">
        <v>1500513</v>
      </c>
      <c r="E259">
        <v>8.9862257873199996E-3</v>
      </c>
      <c r="F259">
        <v>9.2031272582699993E-3</v>
      </c>
      <c r="G259">
        <v>9.1087848111199993E-3</v>
      </c>
      <c r="H259">
        <v>1.02865576444E-2</v>
      </c>
      <c r="I259">
        <v>1.04965665165E-2</v>
      </c>
      <c r="J259">
        <v>1.0971940445399999E-2</v>
      </c>
      <c r="K259">
        <v>1.10253580867E-2</v>
      </c>
      <c r="L259">
        <v>1.13406944853E-2</v>
      </c>
      <c r="M259">
        <v>1.1528733198500001E-2</v>
      </c>
      <c r="N259">
        <v>1.00868876707E-2</v>
      </c>
      <c r="O259">
        <v>9.8839867912000005E-3</v>
      </c>
      <c r="P259">
        <v>1.0121781452500001E-2</v>
      </c>
      <c r="Q259">
        <v>1.04151476922E-2</v>
      </c>
      <c r="R259">
        <v>9.8786019483199997E-3</v>
      </c>
      <c r="S259">
        <v>9.8738632865900001E-3</v>
      </c>
      <c r="T259">
        <v>1.0264372091800001E-2</v>
      </c>
      <c r="U259">
        <v>1.14893161486E-2</v>
      </c>
      <c r="V259">
        <v>1.0840981066699999E-2</v>
      </c>
      <c r="W259">
        <v>1.0794886811700001E-2</v>
      </c>
      <c r="X259">
        <v>9.2380210400899998E-3</v>
      </c>
      <c r="Y259">
        <v>9.2858384448100007E-3</v>
      </c>
      <c r="Z259">
        <v>9.4086128623200004E-3</v>
      </c>
      <c r="AA259">
        <v>9.4863699934200005E-3</v>
      </c>
      <c r="AB259">
        <v>9.8570625768300002E-3</v>
      </c>
      <c r="AC259">
        <v>1.0196953859E-2</v>
      </c>
      <c r="AD259">
        <v>9.5163097197900007E-3</v>
      </c>
      <c r="AE259">
        <v>1.07459924384E-2</v>
      </c>
      <c r="AF259">
        <v>1.1453345398300001E-2</v>
      </c>
      <c r="AG259">
        <v>1.07257454292E-2</v>
      </c>
      <c r="AH259">
        <v>1.0799410079700001E-2</v>
      </c>
      <c r="AI259">
        <v>1.1797759948400001E-2</v>
      </c>
      <c r="AJ259">
        <v>1.1053359269600001E-2</v>
      </c>
      <c r="AK259">
        <v>1.2597301418300001E-2</v>
      </c>
      <c r="AL259">
        <v>1.2231347496600001E-2</v>
      </c>
      <c r="AN259" s="1">
        <v>1556900000000</v>
      </c>
      <c r="AO259">
        <v>0.49812211266099998</v>
      </c>
      <c r="AP259">
        <v>0.60066684628199996</v>
      </c>
      <c r="AQ259" s="1">
        <f t="shared" si="189"/>
        <v>6969054590.3851223</v>
      </c>
      <c r="AR259" s="1">
        <f t="shared" si="190"/>
        <v>7137267389.3466511</v>
      </c>
      <c r="AS259" s="1">
        <f t="shared" si="191"/>
        <v>7064102338.7525969</v>
      </c>
      <c r="AT259" s="1">
        <f t="shared" si="192"/>
        <v>7977496166.6466961</v>
      </c>
      <c r="AU259" s="1">
        <f t="shared" si="193"/>
        <v>8140363573.8061352</v>
      </c>
      <c r="AV259" s="1">
        <f t="shared" si="194"/>
        <v>8509028566.1797552</v>
      </c>
      <c r="AW259" s="1">
        <f t="shared" si="195"/>
        <v>8550455352.8107576</v>
      </c>
      <c r="AX259" s="1">
        <f t="shared" si="196"/>
        <v>8795007028.6967297</v>
      </c>
      <c r="AY259" s="1">
        <f t="shared" si="197"/>
        <v>8940835999.4361115</v>
      </c>
      <c r="AZ259" s="1">
        <f t="shared" si="198"/>
        <v>7822646847.2873316</v>
      </c>
      <c r="BA259" s="1">
        <f t="shared" si="199"/>
        <v>7665291875.4516678</v>
      </c>
      <c r="BB259" s="1">
        <f t="shared" si="200"/>
        <v>7849707893.3799343</v>
      </c>
      <c r="BC259" s="1">
        <f t="shared" si="201"/>
        <v>8077221132.8458481</v>
      </c>
      <c r="BD259" s="1">
        <f t="shared" si="202"/>
        <v>7661115788.0842314</v>
      </c>
      <c r="BE259" s="1">
        <f t="shared" si="203"/>
        <v>7657440831.204299</v>
      </c>
      <c r="BF259" s="1">
        <f t="shared" si="204"/>
        <v>7960290686.7437296</v>
      </c>
      <c r="BG259" s="1">
        <f t="shared" si="205"/>
        <v>8910267039.8922005</v>
      </c>
      <c r="BH259" s="1">
        <f t="shared" si="206"/>
        <v>8407466121.5134935</v>
      </c>
      <c r="BI259" s="1">
        <f t="shared" si="207"/>
        <v>8371718813.6891794</v>
      </c>
      <c r="BJ259" s="1">
        <f t="shared" si="208"/>
        <v>7164328435.4547644</v>
      </c>
      <c r="BK259" s="1">
        <f t="shared" si="209"/>
        <v>7201412091.2354193</v>
      </c>
      <c r="BL259" s="1">
        <f t="shared" si="210"/>
        <v>7296626883.0935593</v>
      </c>
      <c r="BM259" s="1">
        <f t="shared" si="211"/>
        <v>7356929584.6117287</v>
      </c>
      <c r="BN259" s="1">
        <f t="shared" si="212"/>
        <v>7644411438.6377468</v>
      </c>
      <c r="BO259" s="1">
        <f t="shared" si="213"/>
        <v>7908006072.9480829</v>
      </c>
      <c r="BP259" s="1">
        <f t="shared" si="214"/>
        <v>7380148630.3414869</v>
      </c>
      <c r="BQ259" s="1">
        <f t="shared" si="215"/>
        <v>8333799940.4319334</v>
      </c>
      <c r="BR259" s="1">
        <f t="shared" si="216"/>
        <v>8882370776.3850517</v>
      </c>
      <c r="BS259" s="1">
        <f t="shared" si="217"/>
        <v>8318097851.9527054</v>
      </c>
      <c r="BT259" s="1">
        <f t="shared" si="218"/>
        <v>8375226727.0629368</v>
      </c>
      <c r="BU259" s="1">
        <f t="shared" si="219"/>
        <v>9149473324.0148582</v>
      </c>
      <c r="BV259" s="1">
        <f t="shared" si="220"/>
        <v>8572171007.0624924</v>
      </c>
      <c r="BW259" s="1">
        <f t="shared" si="221"/>
        <v>9769538775.6166077</v>
      </c>
      <c r="BX259" s="1">
        <f t="shared" si="222"/>
        <v>9485731878.4550114</v>
      </c>
    </row>
    <row r="260" spans="1:76" x14ac:dyDescent="0.2">
      <c r="A260">
        <v>258</v>
      </c>
      <c r="B260" t="s">
        <v>308</v>
      </c>
      <c r="C260" t="s">
        <v>310</v>
      </c>
      <c r="D260">
        <v>1704000</v>
      </c>
      <c r="E260">
        <v>5.9030801516600003E-3</v>
      </c>
      <c r="F260">
        <v>6.1938616668300002E-3</v>
      </c>
      <c r="G260">
        <v>6.4152864057899998E-3</v>
      </c>
      <c r="H260">
        <v>7.2247359865400002E-3</v>
      </c>
      <c r="I260">
        <v>7.5736738047399998E-3</v>
      </c>
      <c r="J260">
        <v>7.8375311055400004E-3</v>
      </c>
      <c r="K260">
        <v>8.3197976332999996E-3</v>
      </c>
      <c r="L260">
        <v>8.8083105787799994E-3</v>
      </c>
      <c r="M260">
        <v>8.7350767157000006E-3</v>
      </c>
      <c r="N260">
        <v>7.3849889104500004E-3</v>
      </c>
      <c r="O260">
        <v>7.4534841118100003E-3</v>
      </c>
      <c r="P260">
        <v>7.9422124510100008E-3</v>
      </c>
      <c r="Q260">
        <v>7.8306385066700002E-3</v>
      </c>
      <c r="R260">
        <v>7.4502532060799999E-3</v>
      </c>
      <c r="S260">
        <v>7.56807356815E-3</v>
      </c>
      <c r="T260">
        <v>7.8784559113800005E-3</v>
      </c>
      <c r="U260">
        <v>8.1683758516900001E-3</v>
      </c>
      <c r="V260">
        <v>7.5676427807200002E-3</v>
      </c>
      <c r="W260">
        <v>7.82288433293E-3</v>
      </c>
      <c r="X260">
        <v>7.2395981528700004E-3</v>
      </c>
      <c r="Y260">
        <v>7.1956578350199996E-3</v>
      </c>
      <c r="Z260">
        <v>7.6178295163100004E-3</v>
      </c>
      <c r="AA260">
        <v>7.6942942851099998E-3</v>
      </c>
      <c r="AB260">
        <v>8.1455441179100006E-3</v>
      </c>
      <c r="AC260">
        <v>7.68158605593E-3</v>
      </c>
      <c r="AD260">
        <v>7.6128754608600002E-3</v>
      </c>
      <c r="AE260">
        <v>8.7027676584600002E-3</v>
      </c>
      <c r="AF260">
        <v>9.0465360275100003E-3</v>
      </c>
      <c r="AG260">
        <v>8.7516620317500005E-3</v>
      </c>
      <c r="AH260">
        <v>8.8722825121199996E-3</v>
      </c>
      <c r="AI260">
        <v>9.8637397819900004E-3</v>
      </c>
      <c r="AJ260">
        <v>8.8796058984299993E-3</v>
      </c>
      <c r="AK260">
        <v>1.0012576839E-2</v>
      </c>
      <c r="AL260">
        <v>9.8148454087000001E-3</v>
      </c>
      <c r="AN260" s="1">
        <v>1556900000000</v>
      </c>
      <c r="AO260">
        <v>0.49812211266099998</v>
      </c>
      <c r="AP260">
        <v>0.60066684628199996</v>
      </c>
      <c r="AQ260" s="1">
        <f t="shared" si="189"/>
        <v>4577994010.1645775</v>
      </c>
      <c r="AR260" s="1">
        <f t="shared" si="190"/>
        <v>4803502727.7347593</v>
      </c>
      <c r="AS260" s="1">
        <f t="shared" si="191"/>
        <v>4975223440.0778017</v>
      </c>
      <c r="AT260" s="1">
        <f t="shared" si="192"/>
        <v>5602972892.39748</v>
      </c>
      <c r="AU260" s="1">
        <f t="shared" si="193"/>
        <v>5873583353.4785967</v>
      </c>
      <c r="AV260" s="1">
        <f t="shared" si="194"/>
        <v>6078211634.2348576</v>
      </c>
      <c r="AW260" s="1">
        <f t="shared" si="195"/>
        <v>6452222018.4183235</v>
      </c>
      <c r="AX260" s="1">
        <f t="shared" si="196"/>
        <v>6831076663.9318857</v>
      </c>
      <c r="AY260" s="1">
        <f t="shared" si="197"/>
        <v>6774281875.8029852</v>
      </c>
      <c r="AZ260" s="1">
        <f t="shared" si="198"/>
        <v>5727253252.2982416</v>
      </c>
      <c r="BA260" s="1">
        <f t="shared" si="199"/>
        <v>5780373083.554965</v>
      </c>
      <c r="BB260" s="1">
        <f t="shared" si="200"/>
        <v>6159394772.5669479</v>
      </c>
      <c r="BC260" s="1">
        <f t="shared" si="201"/>
        <v>6072866242.4172564</v>
      </c>
      <c r="BD260" s="1">
        <f t="shared" si="202"/>
        <v>5777867431.1329508</v>
      </c>
      <c r="BE260" s="1">
        <f t="shared" si="203"/>
        <v>5869240222.6204939</v>
      </c>
      <c r="BF260" s="1">
        <f t="shared" si="204"/>
        <v>6109949898.1901569</v>
      </c>
      <c r="BG260" s="1">
        <f t="shared" si="205"/>
        <v>6334790441.7821684</v>
      </c>
      <c r="BH260" s="1">
        <f t="shared" si="206"/>
        <v>5868906135.6314096</v>
      </c>
      <c r="BI260" s="1">
        <f t="shared" si="207"/>
        <v>6066852676.6137295</v>
      </c>
      <c r="BJ260" s="1">
        <f t="shared" si="208"/>
        <v>5614498893.5170279</v>
      </c>
      <c r="BK260" s="1">
        <f t="shared" si="209"/>
        <v>5580422020.6381359</v>
      </c>
      <c r="BL260" s="1">
        <f t="shared" si="210"/>
        <v>5907827269.8559084</v>
      </c>
      <c r="BM260" s="1">
        <f t="shared" si="211"/>
        <v>5967127710.3990679</v>
      </c>
      <c r="BN260" s="1">
        <f t="shared" si="212"/>
        <v>6317083831.3684301</v>
      </c>
      <c r="BO260" s="1">
        <f t="shared" si="213"/>
        <v>5957272144.2249451</v>
      </c>
      <c r="BP260" s="1">
        <f t="shared" si="214"/>
        <v>5903985269.4775553</v>
      </c>
      <c r="BQ260" s="1">
        <f t="shared" si="215"/>
        <v>6749225351.6293812</v>
      </c>
      <c r="BR260" s="1">
        <f t="shared" si="216"/>
        <v>7015826768.8492355</v>
      </c>
      <c r="BS260" s="1">
        <f t="shared" si="217"/>
        <v>6787144224.87887</v>
      </c>
      <c r="BT260" s="1">
        <f t="shared" si="218"/>
        <v>6880688581.7993422</v>
      </c>
      <c r="BU260" s="1">
        <f t="shared" si="219"/>
        <v>7649589786.9646845</v>
      </c>
      <c r="BV260" s="1">
        <f t="shared" si="220"/>
        <v>6886368060.6137819</v>
      </c>
      <c r="BW260" s="1">
        <f t="shared" si="221"/>
        <v>7765016841.6508207</v>
      </c>
      <c r="BX260" s="1">
        <f t="shared" si="222"/>
        <v>7611670913.7151947</v>
      </c>
    </row>
    <row r="261" spans="1:76" x14ac:dyDescent="0.2">
      <c r="A261">
        <v>259</v>
      </c>
      <c r="B261" t="s">
        <v>308</v>
      </c>
      <c r="C261" t="s">
        <v>311</v>
      </c>
      <c r="D261">
        <v>1709000</v>
      </c>
      <c r="E261">
        <v>9.32008604548E-4</v>
      </c>
      <c r="F261">
        <v>9.2985466739900003E-4</v>
      </c>
      <c r="G261">
        <v>9.2210049366100002E-4</v>
      </c>
      <c r="H261">
        <v>9.2554679310000003E-4</v>
      </c>
      <c r="I261">
        <v>9.0831529590499997E-4</v>
      </c>
      <c r="J261">
        <v>9.3933199085599996E-4</v>
      </c>
      <c r="K261">
        <v>9.1973116279699997E-4</v>
      </c>
      <c r="L261">
        <v>9.4514762115999998E-4</v>
      </c>
      <c r="M261">
        <v>9.4557840858899996E-4</v>
      </c>
      <c r="N261">
        <v>9.2834691139400002E-4</v>
      </c>
      <c r="O261">
        <v>9.2554679310000003E-4</v>
      </c>
      <c r="P261">
        <v>9.3243939197800005E-4</v>
      </c>
      <c r="Q261">
        <v>9.2188509994600004E-4</v>
      </c>
      <c r="R261">
        <v>9.1176159534399998E-4</v>
      </c>
      <c r="S261">
        <v>9.3416254169800003E-4</v>
      </c>
      <c r="T261">
        <v>9.3997817200099998E-4</v>
      </c>
      <c r="U261">
        <v>9.4708616459399997E-4</v>
      </c>
      <c r="V261">
        <v>9.3179321083300003E-4</v>
      </c>
      <c r="W261">
        <v>9.2726994281900005E-4</v>
      </c>
      <c r="X261">
        <v>8.9733021644300003E-4</v>
      </c>
      <c r="Y261">
        <v>9.0443820903600002E-4</v>
      </c>
      <c r="Z261">
        <v>9.2037734394100003E-4</v>
      </c>
      <c r="AA261">
        <v>9.0271505931600003E-4</v>
      </c>
      <c r="AB261">
        <v>9.2188509994600004E-4</v>
      </c>
      <c r="AC261">
        <v>9.3243939197800005E-4</v>
      </c>
      <c r="AD261">
        <v>8.5963631632800003E-4</v>
      </c>
      <c r="AE261">
        <v>9.1822340679199995E-4</v>
      </c>
      <c r="AF261">
        <v>9.1800801307699998E-4</v>
      </c>
      <c r="AG261">
        <v>9.32008604548E-4</v>
      </c>
      <c r="AH261">
        <v>9.3976277828600001E-4</v>
      </c>
      <c r="AI261">
        <v>9.4536301487399999E-4</v>
      </c>
      <c r="AJ261">
        <v>9.3760884113700004E-4</v>
      </c>
      <c r="AK261">
        <v>9.4299368401000005E-4</v>
      </c>
      <c r="AL261">
        <v>9.4622458973399998E-4</v>
      </c>
      <c r="AN261" s="1">
        <v>1556900000000</v>
      </c>
      <c r="AO261">
        <v>0.49812211266099998</v>
      </c>
      <c r="AP261">
        <v>0.60066684628199996</v>
      </c>
      <c r="AQ261" s="1">
        <f t="shared" si="189"/>
        <v>722797200.68560255</v>
      </c>
      <c r="AR261" s="1">
        <f t="shared" si="190"/>
        <v>721126765.74095428</v>
      </c>
      <c r="AS261" s="1">
        <f t="shared" si="191"/>
        <v>715113199.93897927</v>
      </c>
      <c r="AT261" s="1">
        <f t="shared" si="192"/>
        <v>717785895.85088205</v>
      </c>
      <c r="AU261" s="1">
        <f t="shared" si="193"/>
        <v>704422416.2913686</v>
      </c>
      <c r="AV261" s="1">
        <f t="shared" si="194"/>
        <v>728476679.49849272</v>
      </c>
      <c r="AW261" s="1">
        <f t="shared" si="195"/>
        <v>713275721.49978852</v>
      </c>
      <c r="AX261" s="1">
        <f t="shared" si="196"/>
        <v>732986853.85036159</v>
      </c>
      <c r="AY261" s="1">
        <f t="shared" si="197"/>
        <v>733320940.83867085</v>
      </c>
      <c r="AZ261" s="1">
        <f t="shared" si="198"/>
        <v>719957461.27915752</v>
      </c>
      <c r="BA261" s="1">
        <f t="shared" si="199"/>
        <v>717785895.85088205</v>
      </c>
      <c r="BB261" s="1">
        <f t="shared" si="200"/>
        <v>723131287.67468739</v>
      </c>
      <c r="BC261" s="1">
        <f t="shared" si="201"/>
        <v>714946156.44443691</v>
      </c>
      <c r="BD261" s="1">
        <f t="shared" si="202"/>
        <v>707095112.20327127</v>
      </c>
      <c r="BE261" s="1">
        <f t="shared" si="203"/>
        <v>724467635.63102639</v>
      </c>
      <c r="BF261" s="1">
        <f t="shared" si="204"/>
        <v>728977809.9821198</v>
      </c>
      <c r="BG261" s="1">
        <f t="shared" si="205"/>
        <v>734490245.30046761</v>
      </c>
      <c r="BH261" s="1">
        <f t="shared" si="206"/>
        <v>722630157.19106019</v>
      </c>
      <c r="BI261" s="1">
        <f t="shared" si="207"/>
        <v>719122243.8064456</v>
      </c>
      <c r="BJ261" s="1">
        <f t="shared" si="208"/>
        <v>695903198.07203341</v>
      </c>
      <c r="BK261" s="1">
        <f t="shared" si="209"/>
        <v>701415633.39038122</v>
      </c>
      <c r="BL261" s="1">
        <f t="shared" si="210"/>
        <v>713776851.98264027</v>
      </c>
      <c r="BM261" s="1">
        <f t="shared" si="211"/>
        <v>700079285.43404198</v>
      </c>
      <c r="BN261" s="1">
        <f t="shared" si="212"/>
        <v>714946156.44443691</v>
      </c>
      <c r="BO261" s="1">
        <f t="shared" si="213"/>
        <v>723131287.67468739</v>
      </c>
      <c r="BP261" s="1">
        <f t="shared" si="214"/>
        <v>666670586.53487074</v>
      </c>
      <c r="BQ261" s="1">
        <f t="shared" si="215"/>
        <v>712106417.03799188</v>
      </c>
      <c r="BR261" s="1">
        <f t="shared" si="216"/>
        <v>711939373.5434494</v>
      </c>
      <c r="BS261" s="1">
        <f t="shared" si="217"/>
        <v>722797200.68560255</v>
      </c>
      <c r="BT261" s="1">
        <f t="shared" si="218"/>
        <v>728810766.48757744</v>
      </c>
      <c r="BU261" s="1">
        <f t="shared" si="219"/>
        <v>733153897.34412849</v>
      </c>
      <c r="BV261" s="1">
        <f t="shared" si="220"/>
        <v>727140331.54292917</v>
      </c>
      <c r="BW261" s="1">
        <f t="shared" si="221"/>
        <v>731316418.90493786</v>
      </c>
      <c r="BX261" s="1">
        <f t="shared" si="222"/>
        <v>733822071.32229805</v>
      </c>
    </row>
    <row r="262" spans="1:76" x14ac:dyDescent="0.2">
      <c r="A262">
        <v>260</v>
      </c>
      <c r="B262" t="s">
        <v>308</v>
      </c>
      <c r="C262" t="s">
        <v>312</v>
      </c>
      <c r="D262">
        <v>1038000</v>
      </c>
      <c r="E262">
        <v>4.8185727969400002E-3</v>
      </c>
      <c r="F262">
        <v>5.0294432438599997E-3</v>
      </c>
      <c r="G262">
        <v>4.6673664090499997E-3</v>
      </c>
      <c r="H262">
        <v>5.5005092984399999E-3</v>
      </c>
      <c r="I262">
        <v>5.6820862001299996E-3</v>
      </c>
      <c r="J262">
        <v>5.8442776674800002E-3</v>
      </c>
      <c r="K262">
        <v>6.11739689803E-3</v>
      </c>
      <c r="L262">
        <v>6.6952982352099996E-3</v>
      </c>
      <c r="M262">
        <v>6.8807522237800001E-3</v>
      </c>
      <c r="N262">
        <v>5.3794580306400002E-3</v>
      </c>
      <c r="O262">
        <v>5.9584363364E-3</v>
      </c>
      <c r="P262">
        <v>5.94745125694E-3</v>
      </c>
      <c r="Q262">
        <v>6.02413141946E-3</v>
      </c>
      <c r="R262">
        <v>5.6002365884600001E-3</v>
      </c>
      <c r="S262">
        <v>5.8438468800499997E-3</v>
      </c>
      <c r="T262">
        <v>6.0030228354000003E-3</v>
      </c>
      <c r="U262">
        <v>6.79997958068E-3</v>
      </c>
      <c r="V262">
        <v>6.1951540291200003E-3</v>
      </c>
      <c r="W262">
        <v>6.3959009714499998E-3</v>
      </c>
      <c r="X262">
        <v>5.6999638784699996E-3</v>
      </c>
      <c r="Y262">
        <v>5.88154078017E-3</v>
      </c>
      <c r="Z262">
        <v>6.1662912713200003E-3</v>
      </c>
      <c r="AA262">
        <v>6.2085084394500004E-3</v>
      </c>
      <c r="AB262">
        <v>6.0153002771500003E-3</v>
      </c>
      <c r="AC262">
        <v>6.5074749157900003E-3</v>
      </c>
      <c r="AD262">
        <v>5.8694787321299999E-3</v>
      </c>
      <c r="AE262">
        <v>6.8880756100899998E-3</v>
      </c>
      <c r="AF262">
        <v>7.2695378792499996E-3</v>
      </c>
      <c r="AG262">
        <v>7.2234436242500002E-3</v>
      </c>
      <c r="AH262">
        <v>7.0229120756400004E-3</v>
      </c>
      <c r="AI262">
        <v>8.0434474970299992E-3</v>
      </c>
      <c r="AJ262">
        <v>7.8485161850100002E-3</v>
      </c>
      <c r="AK262">
        <v>8.2579796371100005E-3</v>
      </c>
      <c r="AL262">
        <v>8.3141973967100005E-3</v>
      </c>
      <c r="AN262" s="1">
        <v>1556900000000</v>
      </c>
      <c r="AO262">
        <v>0.49812211266099998</v>
      </c>
      <c r="AP262">
        <v>0.60066684628199996</v>
      </c>
      <c r="AQ262" s="1">
        <f t="shared" si="189"/>
        <v>3736930015.3801894</v>
      </c>
      <c r="AR262" s="1">
        <f t="shared" si="190"/>
        <v>3900465596.4867778</v>
      </c>
      <c r="AS262" s="1">
        <f t="shared" si="191"/>
        <v>3619665482.2424536</v>
      </c>
      <c r="AT262" s="1">
        <f t="shared" si="192"/>
        <v>4265789718.9540401</v>
      </c>
      <c r="AU262" s="1">
        <f t="shared" si="193"/>
        <v>4406607384.8106184</v>
      </c>
      <c r="AV262" s="1">
        <f t="shared" si="194"/>
        <v>4532391136.1661386</v>
      </c>
      <c r="AW262" s="1">
        <f t="shared" si="195"/>
        <v>4744202287.1915989</v>
      </c>
      <c r="AX262" s="1">
        <f t="shared" si="196"/>
        <v>5192379982.9208641</v>
      </c>
      <c r="AY262" s="1">
        <f t="shared" si="197"/>
        <v>5336204431.6869621</v>
      </c>
      <c r="AZ262" s="1">
        <f t="shared" si="198"/>
        <v>4171911275.0444841</v>
      </c>
      <c r="BA262" s="1">
        <f t="shared" si="199"/>
        <v>4620924188.2503376</v>
      </c>
      <c r="BB262" s="1">
        <f t="shared" si="200"/>
        <v>4612404970.0325537</v>
      </c>
      <c r="BC262" s="1">
        <f t="shared" si="201"/>
        <v>4671872454.0741339</v>
      </c>
      <c r="BD262" s="1">
        <f t="shared" si="202"/>
        <v>4343130856.9077778</v>
      </c>
      <c r="BE262" s="1">
        <f t="shared" si="203"/>
        <v>4532057049.1770535</v>
      </c>
      <c r="BF262" s="1">
        <f t="shared" si="204"/>
        <v>4655502191.6167355</v>
      </c>
      <c r="BG262" s="1">
        <f t="shared" si="205"/>
        <v>5273563121.2529545</v>
      </c>
      <c r="BH262" s="1">
        <f t="shared" si="206"/>
        <v>4804504988.702014</v>
      </c>
      <c r="BI262" s="1">
        <f t="shared" si="207"/>
        <v>4960189525.5767422</v>
      </c>
      <c r="BJ262" s="1">
        <f t="shared" si="208"/>
        <v>4420471994.8537588</v>
      </c>
      <c r="BK262" s="1">
        <f t="shared" si="209"/>
        <v>4561289660.7180939</v>
      </c>
      <c r="BL262" s="1">
        <f t="shared" si="210"/>
        <v>4782121160.4410887</v>
      </c>
      <c r="BM262" s="1">
        <f t="shared" si="211"/>
        <v>4814861685.3636417</v>
      </c>
      <c r="BN262" s="1">
        <f t="shared" si="212"/>
        <v>4665023670.801774</v>
      </c>
      <c r="BO262" s="1">
        <f t="shared" si="213"/>
        <v>5046718055.7264347</v>
      </c>
      <c r="BP262" s="1">
        <f t="shared" si="214"/>
        <v>4551935225.0237198</v>
      </c>
      <c r="BQ262" s="1">
        <f t="shared" si="215"/>
        <v>5341883910.5014029</v>
      </c>
      <c r="BR262" s="1">
        <f t="shared" si="216"/>
        <v>5637717939.2545414</v>
      </c>
      <c r="BS262" s="1">
        <f t="shared" si="217"/>
        <v>5601970631.4302263</v>
      </c>
      <c r="BT262" s="1">
        <f t="shared" si="218"/>
        <v>5446453138.0539169</v>
      </c>
      <c r="BU262" s="1">
        <f t="shared" si="219"/>
        <v>6237905214.9786034</v>
      </c>
      <c r="BV262" s="1">
        <f t="shared" si="220"/>
        <v>6086730852.4603968</v>
      </c>
      <c r="BW262" s="1">
        <f t="shared" si="221"/>
        <v>6404280535.4962921</v>
      </c>
      <c r="BX262" s="1">
        <f t="shared" si="222"/>
        <v>6447878887.5602217</v>
      </c>
    </row>
    <row r="263" spans="1:76" x14ac:dyDescent="0.2">
      <c r="A263">
        <v>261</v>
      </c>
      <c r="B263" t="s">
        <v>308</v>
      </c>
      <c r="C263" t="s">
        <v>313</v>
      </c>
      <c r="D263">
        <v>5575000</v>
      </c>
      <c r="E263">
        <v>1.7286853380000002E-2</v>
      </c>
      <c r="F263">
        <v>1.75582494608E-2</v>
      </c>
      <c r="G263">
        <v>1.7123800337800001E-2</v>
      </c>
      <c r="H263">
        <v>1.96146132574E-2</v>
      </c>
      <c r="I263">
        <v>1.9817944924300002E-2</v>
      </c>
      <c r="J263">
        <v>2.0506343237199999E-2</v>
      </c>
      <c r="K263">
        <v>2.1862246672800002E-2</v>
      </c>
      <c r="L263">
        <v>2.3392188229999999E-2</v>
      </c>
      <c r="M263">
        <v>2.43681371524E-2</v>
      </c>
      <c r="N263">
        <v>1.9908841072E-2</v>
      </c>
      <c r="O263">
        <v>2.0436771067299998E-2</v>
      </c>
      <c r="P263">
        <v>2.1107722489299999E-2</v>
      </c>
      <c r="Q263">
        <v>2.1667530754500001E-2</v>
      </c>
      <c r="R263">
        <v>2.0601331865499999E-2</v>
      </c>
      <c r="S263">
        <v>2.1633498547500001E-2</v>
      </c>
      <c r="T263">
        <v>2.2596739240699999E-2</v>
      </c>
      <c r="U263">
        <v>2.4199483873599999E-2</v>
      </c>
      <c r="V263">
        <v>2.2129981060400001E-2</v>
      </c>
      <c r="W263">
        <v>2.3031834544900001E-2</v>
      </c>
      <c r="X263">
        <v>2.0573546076299999E-2</v>
      </c>
      <c r="Y263">
        <v>2.0819094911300001E-2</v>
      </c>
      <c r="Z263">
        <v>2.21185651935E-2</v>
      </c>
      <c r="AA263">
        <v>2.2948261783499999E-2</v>
      </c>
      <c r="AB263">
        <v>2.30090028111E-2</v>
      </c>
      <c r="AC263">
        <v>2.2818379373400002E-2</v>
      </c>
      <c r="AD263">
        <v>2.1876678051699999E-2</v>
      </c>
      <c r="AE263">
        <v>2.4843726475000001E-2</v>
      </c>
      <c r="AF263">
        <v>2.6833318219899999E-2</v>
      </c>
      <c r="AG263">
        <v>2.6537367255499999E-2</v>
      </c>
      <c r="AH263">
        <v>2.63557903539E-2</v>
      </c>
      <c r="AI263">
        <v>2.9883077829700001E-2</v>
      </c>
      <c r="AJ263">
        <v>2.8254270557299999E-2</v>
      </c>
      <c r="AK263">
        <v>3.03855913667E-2</v>
      </c>
      <c r="AL263">
        <v>3.00625007943E-2</v>
      </c>
      <c r="AN263" s="1">
        <v>1556900000000</v>
      </c>
      <c r="AO263">
        <v>0.49812211266099998</v>
      </c>
      <c r="AP263">
        <v>0.60066684628199996</v>
      </c>
      <c r="AQ263" s="1">
        <f t="shared" si="189"/>
        <v>13406409737.800806</v>
      </c>
      <c r="AR263" s="1">
        <f t="shared" si="190"/>
        <v>13616884540.846663</v>
      </c>
      <c r="AS263" s="1">
        <f t="shared" si="191"/>
        <v>13279957812.474873</v>
      </c>
      <c r="AT263" s="1">
        <f t="shared" si="192"/>
        <v>15211648782.851198</v>
      </c>
      <c r="AU263" s="1">
        <f t="shared" si="193"/>
        <v>15369337841.652683</v>
      </c>
      <c r="AV263" s="1">
        <f t="shared" si="194"/>
        <v>15903208850.024027</v>
      </c>
      <c r="AW263" s="1">
        <f t="shared" si="195"/>
        <v>16954747647.916315</v>
      </c>
      <c r="AX263" s="1">
        <f t="shared" si="196"/>
        <v>18141257589.305786</v>
      </c>
      <c r="AY263" s="1">
        <f t="shared" si="197"/>
        <v>18898131662.871834</v>
      </c>
      <c r="AZ263" s="1">
        <f t="shared" si="198"/>
        <v>15439830196.326302</v>
      </c>
      <c r="BA263" s="1">
        <f t="shared" si="199"/>
        <v>15849253801.321733</v>
      </c>
      <c r="BB263" s="1">
        <f t="shared" si="200"/>
        <v>16369594286.64678</v>
      </c>
      <c r="BC263" s="1">
        <f t="shared" si="201"/>
        <v>16803740328.896528</v>
      </c>
      <c r="BD263" s="1">
        <f t="shared" si="202"/>
        <v>15976875031.105585</v>
      </c>
      <c r="BE263" s="1">
        <f t="shared" si="203"/>
        <v>16777347456.735563</v>
      </c>
      <c r="BF263" s="1">
        <f t="shared" si="204"/>
        <v>17524365964.111977</v>
      </c>
      <c r="BG263" s="1">
        <f t="shared" si="205"/>
        <v>18767336606.680038</v>
      </c>
      <c r="BH263" s="1">
        <f t="shared" si="206"/>
        <v>17162382711.520052</v>
      </c>
      <c r="BI263" s="1">
        <f t="shared" si="207"/>
        <v>17861793823.010048</v>
      </c>
      <c r="BJ263" s="1">
        <f t="shared" si="208"/>
        <v>15955326420.336763</v>
      </c>
      <c r="BK263" s="1">
        <f t="shared" si="209"/>
        <v>16145756004.037531</v>
      </c>
      <c r="BL263" s="1">
        <f t="shared" si="210"/>
        <v>17153529406.305426</v>
      </c>
      <c r="BM263" s="1">
        <f t="shared" si="211"/>
        <v>17796980947.143108</v>
      </c>
      <c r="BN263" s="1">
        <f t="shared" si="212"/>
        <v>17844087212.580795</v>
      </c>
      <c r="BO263" s="1">
        <f t="shared" si="213"/>
        <v>17696253719.968948</v>
      </c>
      <c r="BP263" s="1">
        <f t="shared" si="214"/>
        <v>16965939562.046774</v>
      </c>
      <c r="BQ263" s="1">
        <f t="shared" si="215"/>
        <v>19266963698.728363</v>
      </c>
      <c r="BR263" s="1">
        <f t="shared" si="216"/>
        <v>20809944457.385983</v>
      </c>
      <c r="BS263" s="1">
        <f t="shared" si="217"/>
        <v>20580426695.892494</v>
      </c>
      <c r="BT263" s="1">
        <f t="shared" si="218"/>
        <v>20439609030.105713</v>
      </c>
      <c r="BU263" s="1">
        <f t="shared" si="219"/>
        <v>23175113295.925312</v>
      </c>
      <c r="BV263" s="1">
        <f t="shared" si="220"/>
        <v>21911930390.529251</v>
      </c>
      <c r="BW263" s="1">
        <f t="shared" si="221"/>
        <v>23564825768.61903</v>
      </c>
      <c r="BX263" s="1">
        <f t="shared" si="222"/>
        <v>23314260526.882999</v>
      </c>
    </row>
    <row r="264" spans="1:76" x14ac:dyDescent="0.2">
      <c r="A264">
        <v>262</v>
      </c>
      <c r="B264" t="s">
        <v>308</v>
      </c>
      <c r="C264" t="s">
        <v>314</v>
      </c>
      <c r="D264">
        <v>1186000</v>
      </c>
      <c r="E264">
        <v>2.8976916470999999E-3</v>
      </c>
      <c r="F264">
        <v>2.9004917653899999E-3</v>
      </c>
      <c r="G264">
        <v>2.7669476621300002E-3</v>
      </c>
      <c r="H264">
        <v>3.0859457539500002E-3</v>
      </c>
      <c r="I264">
        <v>3.0781915802200002E-3</v>
      </c>
      <c r="J264">
        <v>3.2810924596899998E-3</v>
      </c>
      <c r="K264">
        <v>3.4678388105400001E-3</v>
      </c>
      <c r="L264">
        <v>3.6306764590399998E-3</v>
      </c>
      <c r="M264">
        <v>3.77025158632E-3</v>
      </c>
      <c r="N264">
        <v>3.0254201200600002E-3</v>
      </c>
      <c r="O264">
        <v>3.29250832658E-3</v>
      </c>
      <c r="P264">
        <v>3.4133442006599999E-3</v>
      </c>
      <c r="Q264">
        <v>3.4019283337700002E-3</v>
      </c>
      <c r="R264">
        <v>3.2179821012099999E-3</v>
      </c>
      <c r="S264">
        <v>3.22035143208E-3</v>
      </c>
      <c r="T264">
        <v>3.3370948255799998E-3</v>
      </c>
      <c r="U264">
        <v>3.64187693222E-3</v>
      </c>
      <c r="V264">
        <v>3.4607308179499998E-3</v>
      </c>
      <c r="W264">
        <v>3.31706321009E-3</v>
      </c>
      <c r="X264">
        <v>3.09843858942E-3</v>
      </c>
      <c r="Y264">
        <v>3.1270859535100001E-3</v>
      </c>
      <c r="Z264">
        <v>3.1600411918900001E-3</v>
      </c>
      <c r="AA264">
        <v>3.1475483564300001E-3</v>
      </c>
      <c r="AB264">
        <v>3.1264397723600001E-3</v>
      </c>
      <c r="AC264">
        <v>3.33084840784E-3</v>
      </c>
      <c r="AD264">
        <v>3.2709689550900001E-3</v>
      </c>
      <c r="AE264">
        <v>3.4824855831599999E-3</v>
      </c>
      <c r="AF264">
        <v>3.4749468031399998E-3</v>
      </c>
      <c r="AG264">
        <v>3.5387033427599999E-3</v>
      </c>
      <c r="AH264">
        <v>3.4129134132300002E-3</v>
      </c>
      <c r="AI264">
        <v>3.8861334049599999E-3</v>
      </c>
      <c r="AJ264">
        <v>3.7181263073099999E-3</v>
      </c>
      <c r="AK264">
        <v>3.98823002584E-3</v>
      </c>
      <c r="AL264">
        <v>4.0569406209099998E-3</v>
      </c>
      <c r="AN264" s="1">
        <v>1556900000000</v>
      </c>
      <c r="AO264">
        <v>0.49812211266099998</v>
      </c>
      <c r="AP264">
        <v>0.60066684628199996</v>
      </c>
      <c r="AQ264" s="1">
        <f t="shared" si="189"/>
        <v>2247236131.4622021</v>
      </c>
      <c r="AR264" s="1">
        <f t="shared" si="190"/>
        <v>2249407696.8873758</v>
      </c>
      <c r="AS264" s="1">
        <f t="shared" si="191"/>
        <v>2145840730.3021164</v>
      </c>
      <c r="AT264" s="1">
        <f t="shared" si="192"/>
        <v>2393232145.6457176</v>
      </c>
      <c r="AU264" s="1">
        <f t="shared" si="193"/>
        <v>2387218579.8499475</v>
      </c>
      <c r="AV264" s="1">
        <f t="shared" si="194"/>
        <v>2544573551.6623449</v>
      </c>
      <c r="AW264" s="1">
        <f t="shared" si="195"/>
        <v>2689400261.3879414</v>
      </c>
      <c r="AX264" s="1">
        <f t="shared" si="196"/>
        <v>2815685143.2309656</v>
      </c>
      <c r="AY264" s="1">
        <f t="shared" si="197"/>
        <v>2923929327.6634121</v>
      </c>
      <c r="AZ264" s="1">
        <f t="shared" si="198"/>
        <v>2346292923.6986952</v>
      </c>
      <c r="BA264" s="1">
        <f t="shared" si="199"/>
        <v>2553426856.8692141</v>
      </c>
      <c r="BB264" s="1">
        <f t="shared" si="200"/>
        <v>2647138257.2803502</v>
      </c>
      <c r="BC264" s="1">
        <f t="shared" si="201"/>
        <v>2638284952.0734811</v>
      </c>
      <c r="BD264" s="1">
        <f t="shared" si="202"/>
        <v>2495629807.7730579</v>
      </c>
      <c r="BE264" s="1">
        <f t="shared" si="203"/>
        <v>2497467286.2169018</v>
      </c>
      <c r="BF264" s="1">
        <f t="shared" si="204"/>
        <v>2588004860.2356105</v>
      </c>
      <c r="BG264" s="1">
        <f t="shared" si="205"/>
        <v>2824371404.9471698</v>
      </c>
      <c r="BH264" s="1">
        <f t="shared" si="206"/>
        <v>2683887826.0719199</v>
      </c>
      <c r="BI264" s="1">
        <f t="shared" si="207"/>
        <v>2572469815.247046</v>
      </c>
      <c r="BJ264" s="1">
        <f t="shared" si="208"/>
        <v>2402920668.3291764</v>
      </c>
      <c r="BK264" s="1">
        <f t="shared" si="209"/>
        <v>2425137453.0994363</v>
      </c>
      <c r="BL264" s="1">
        <f t="shared" si="210"/>
        <v>2450695107.752789</v>
      </c>
      <c r="BM264" s="1">
        <f t="shared" si="211"/>
        <v>2441006585.0770855</v>
      </c>
      <c r="BN264" s="1">
        <f t="shared" si="212"/>
        <v>2424636322.6119313</v>
      </c>
      <c r="BO264" s="1">
        <f t="shared" si="213"/>
        <v>2583160598.8900037</v>
      </c>
      <c r="BP264" s="1">
        <f t="shared" si="214"/>
        <v>2536722507.4227304</v>
      </c>
      <c r="BQ264" s="1">
        <f t="shared" si="215"/>
        <v>2700759219.0168238</v>
      </c>
      <c r="BR264" s="1">
        <f t="shared" si="216"/>
        <v>2694912696.7117176</v>
      </c>
      <c r="BS264" s="1">
        <f t="shared" si="217"/>
        <v>2744357571.0807543</v>
      </c>
      <c r="BT264" s="1">
        <f t="shared" si="218"/>
        <v>2646804170.2912655</v>
      </c>
      <c r="BU264" s="1">
        <f t="shared" si="219"/>
        <v>3013798727.7039509</v>
      </c>
      <c r="BV264" s="1">
        <f t="shared" si="220"/>
        <v>2883504801.9996643</v>
      </c>
      <c r="BW264" s="1">
        <f t="shared" si="221"/>
        <v>3092977344.0937772</v>
      </c>
      <c r="BX264" s="1">
        <f t="shared" si="222"/>
        <v>3146264218.8411655</v>
      </c>
    </row>
    <row r="265" spans="1:76" x14ac:dyDescent="0.2">
      <c r="A265">
        <v>263</v>
      </c>
      <c r="B265" t="s">
        <v>308</v>
      </c>
      <c r="C265" t="s">
        <v>315</v>
      </c>
      <c r="D265">
        <v>1209091</v>
      </c>
      <c r="E265">
        <v>5.9030801516600003E-3</v>
      </c>
      <c r="F265">
        <v>6.1938616668300002E-3</v>
      </c>
      <c r="G265">
        <v>6.4152864057899998E-3</v>
      </c>
      <c r="H265">
        <v>7.2247359865400002E-3</v>
      </c>
      <c r="I265">
        <v>7.5736738047399998E-3</v>
      </c>
      <c r="J265">
        <v>7.8375311055400004E-3</v>
      </c>
      <c r="K265">
        <v>8.3197976332999996E-3</v>
      </c>
      <c r="L265">
        <v>8.8083105787799994E-3</v>
      </c>
      <c r="M265">
        <v>8.7350767157000006E-3</v>
      </c>
      <c r="N265">
        <v>7.3849889104500004E-3</v>
      </c>
      <c r="O265">
        <v>7.4534841118100003E-3</v>
      </c>
      <c r="P265">
        <v>7.9422124510100008E-3</v>
      </c>
      <c r="Q265">
        <v>7.8306385066700002E-3</v>
      </c>
      <c r="R265">
        <v>7.4502532060799999E-3</v>
      </c>
      <c r="S265">
        <v>7.56807356815E-3</v>
      </c>
      <c r="T265">
        <v>7.8784559113800005E-3</v>
      </c>
      <c r="U265">
        <v>8.1683758516900001E-3</v>
      </c>
      <c r="V265">
        <v>7.5676427807200002E-3</v>
      </c>
      <c r="W265">
        <v>7.82288433293E-3</v>
      </c>
      <c r="X265">
        <v>7.2395981528700004E-3</v>
      </c>
      <c r="Y265">
        <v>7.1956578350199996E-3</v>
      </c>
      <c r="Z265">
        <v>7.6178295163100004E-3</v>
      </c>
      <c r="AA265">
        <v>7.6942942851099998E-3</v>
      </c>
      <c r="AB265">
        <v>8.1455441179100006E-3</v>
      </c>
      <c r="AC265">
        <v>7.68158605593E-3</v>
      </c>
      <c r="AD265">
        <v>7.6128754608600002E-3</v>
      </c>
      <c r="AE265">
        <v>8.7027676584600002E-3</v>
      </c>
      <c r="AF265">
        <v>9.0465360275100003E-3</v>
      </c>
      <c r="AG265">
        <v>8.7516620317500005E-3</v>
      </c>
      <c r="AH265">
        <v>8.8722825121199996E-3</v>
      </c>
      <c r="AI265">
        <v>9.8637397819900004E-3</v>
      </c>
      <c r="AJ265">
        <v>8.8796058984299993E-3</v>
      </c>
      <c r="AK265">
        <v>1.0012576839E-2</v>
      </c>
      <c r="AL265">
        <v>9.8148454087000001E-3</v>
      </c>
      <c r="AN265" s="1">
        <v>1556900000000</v>
      </c>
      <c r="AO265">
        <v>0.49812211266099998</v>
      </c>
      <c r="AP265">
        <v>0.60066684628199996</v>
      </c>
      <c r="AQ265" s="1">
        <f t="shared" si="189"/>
        <v>4577994010.1645775</v>
      </c>
      <c r="AR265" s="1">
        <f t="shared" si="190"/>
        <v>4803502727.7347593</v>
      </c>
      <c r="AS265" s="1">
        <f t="shared" si="191"/>
        <v>4975223440.0778017</v>
      </c>
      <c r="AT265" s="1">
        <f t="shared" si="192"/>
        <v>5602972892.39748</v>
      </c>
      <c r="AU265" s="1">
        <f t="shared" si="193"/>
        <v>5873583353.4785967</v>
      </c>
      <c r="AV265" s="1">
        <f t="shared" si="194"/>
        <v>6078211634.2348576</v>
      </c>
      <c r="AW265" s="1">
        <f t="shared" si="195"/>
        <v>6452222018.4183235</v>
      </c>
      <c r="AX265" s="1">
        <f t="shared" si="196"/>
        <v>6831076663.9318857</v>
      </c>
      <c r="AY265" s="1">
        <f t="shared" si="197"/>
        <v>6774281875.8029852</v>
      </c>
      <c r="AZ265" s="1">
        <f t="shared" si="198"/>
        <v>5727253252.2982416</v>
      </c>
      <c r="BA265" s="1">
        <f t="shared" si="199"/>
        <v>5780373083.554965</v>
      </c>
      <c r="BB265" s="1">
        <f t="shared" si="200"/>
        <v>6159394772.5669479</v>
      </c>
      <c r="BC265" s="1">
        <f t="shared" si="201"/>
        <v>6072866242.4172564</v>
      </c>
      <c r="BD265" s="1">
        <f t="shared" si="202"/>
        <v>5777867431.1329508</v>
      </c>
      <c r="BE265" s="1">
        <f t="shared" si="203"/>
        <v>5869240222.6204939</v>
      </c>
      <c r="BF265" s="1">
        <f t="shared" si="204"/>
        <v>6109949898.1901569</v>
      </c>
      <c r="BG265" s="1">
        <f t="shared" si="205"/>
        <v>6334790441.7821684</v>
      </c>
      <c r="BH265" s="1">
        <f t="shared" si="206"/>
        <v>5868906135.6314096</v>
      </c>
      <c r="BI265" s="1">
        <f t="shared" si="207"/>
        <v>6066852676.6137295</v>
      </c>
      <c r="BJ265" s="1">
        <f t="shared" si="208"/>
        <v>5614498893.5170279</v>
      </c>
      <c r="BK265" s="1">
        <f t="shared" si="209"/>
        <v>5580422020.6381359</v>
      </c>
      <c r="BL265" s="1">
        <f t="shared" si="210"/>
        <v>5907827269.8559084</v>
      </c>
      <c r="BM265" s="1">
        <f t="shared" si="211"/>
        <v>5967127710.3990679</v>
      </c>
      <c r="BN265" s="1">
        <f t="shared" si="212"/>
        <v>6317083831.3684301</v>
      </c>
      <c r="BO265" s="1">
        <f t="shared" si="213"/>
        <v>5957272144.2249451</v>
      </c>
      <c r="BP265" s="1">
        <f t="shared" si="214"/>
        <v>5903985269.4775553</v>
      </c>
      <c r="BQ265" s="1">
        <f t="shared" si="215"/>
        <v>6749225351.6293812</v>
      </c>
      <c r="BR265" s="1">
        <f t="shared" si="216"/>
        <v>7015826768.8492355</v>
      </c>
      <c r="BS265" s="1">
        <f t="shared" si="217"/>
        <v>6787144224.87887</v>
      </c>
      <c r="BT265" s="1">
        <f t="shared" si="218"/>
        <v>6880688581.7993422</v>
      </c>
      <c r="BU265" s="1">
        <f t="shared" si="219"/>
        <v>7649589786.9646845</v>
      </c>
      <c r="BV265" s="1">
        <f t="shared" si="220"/>
        <v>6886368060.6137819</v>
      </c>
      <c r="BW265" s="1">
        <f t="shared" si="221"/>
        <v>7765016841.6508207</v>
      </c>
      <c r="BX265" s="1">
        <f t="shared" si="222"/>
        <v>7611670913.7151947</v>
      </c>
    </row>
    <row r="266" spans="1:76" x14ac:dyDescent="0.2">
      <c r="A266">
        <v>264</v>
      </c>
      <c r="B266" t="s">
        <v>308</v>
      </c>
      <c r="C266" t="s">
        <v>316</v>
      </c>
      <c r="D266">
        <v>1088000</v>
      </c>
      <c r="E266">
        <v>4.3266135520100002E-3</v>
      </c>
      <c r="F266">
        <v>4.3768002875899997E-3</v>
      </c>
      <c r="G266">
        <v>4.27341130442E-3</v>
      </c>
      <c r="H266">
        <v>4.9251926858299997E-3</v>
      </c>
      <c r="I266">
        <v>4.9997189112000002E-3</v>
      </c>
      <c r="J266">
        <v>5.2980392063899998E-3</v>
      </c>
      <c r="K266">
        <v>5.6321148582699999E-3</v>
      </c>
      <c r="L266">
        <v>5.7311959671399997E-3</v>
      </c>
      <c r="M266">
        <v>5.9388355083400002E-3</v>
      </c>
      <c r="N266">
        <v>4.9301467412799999E-3</v>
      </c>
      <c r="O266">
        <v>4.9594402865099996E-3</v>
      </c>
      <c r="P266">
        <v>5.2136048701400001E-3</v>
      </c>
      <c r="Q266">
        <v>5.5478959157300002E-3</v>
      </c>
      <c r="R266">
        <v>5.3437026739600003E-3</v>
      </c>
      <c r="S266">
        <v>5.3781656683500002E-3</v>
      </c>
      <c r="T266">
        <v>5.4761698086499997E-3</v>
      </c>
      <c r="U266">
        <v>5.9866529130600003E-3</v>
      </c>
      <c r="V266">
        <v>5.6385766697200001E-3</v>
      </c>
      <c r="W266">
        <v>5.7807365215800004E-3</v>
      </c>
      <c r="X266">
        <v>5.0531365525100002E-3</v>
      </c>
      <c r="Y266">
        <v>5.2304055799E-3</v>
      </c>
      <c r="Z266">
        <v>5.4162903559000003E-3</v>
      </c>
      <c r="AA266">
        <v>5.4987861487200002E-3</v>
      </c>
      <c r="AB266">
        <v>5.4410606331200002E-3</v>
      </c>
      <c r="AC266">
        <v>5.55263457745E-3</v>
      </c>
      <c r="AD266">
        <v>5.3088088921399998E-3</v>
      </c>
      <c r="AE266">
        <v>5.9993611422400001E-3</v>
      </c>
      <c r="AF266">
        <v>6.0153002771500003E-3</v>
      </c>
      <c r="AG266">
        <v>6.2390943469700002E-3</v>
      </c>
      <c r="AH266">
        <v>6.2138932823199997E-3</v>
      </c>
      <c r="AI266">
        <v>7.5084095091200002E-3</v>
      </c>
      <c r="AJ266">
        <v>7.0461745968499996E-3</v>
      </c>
      <c r="AK266">
        <v>7.5400723852100003E-3</v>
      </c>
      <c r="AL266">
        <v>7.5704428990200001E-3</v>
      </c>
      <c r="AN266" s="1">
        <v>1556900000000</v>
      </c>
      <c r="AO266">
        <v>0.49812211266099998</v>
      </c>
      <c r="AP266">
        <v>0.60066684628199996</v>
      </c>
      <c r="AQ266" s="1">
        <f t="shared" si="189"/>
        <v>3355402673.9461937</v>
      </c>
      <c r="AR266" s="1">
        <f t="shared" si="190"/>
        <v>3394323808.1629367</v>
      </c>
      <c r="AS266" s="1">
        <f t="shared" si="191"/>
        <v>3314142930.8058562</v>
      </c>
      <c r="AT266" s="1">
        <f t="shared" si="192"/>
        <v>3819616545.1515279</v>
      </c>
      <c r="AU266" s="1">
        <f t="shared" si="193"/>
        <v>3877413594.247684</v>
      </c>
      <c r="AV266" s="1">
        <f t="shared" si="194"/>
        <v>4108768834.1229711</v>
      </c>
      <c r="AW266" s="1">
        <f t="shared" si="195"/>
        <v>4367853294.0922956</v>
      </c>
      <c r="AX266" s="1">
        <f t="shared" si="196"/>
        <v>4444693301.5585279</v>
      </c>
      <c r="AY266" s="1">
        <f t="shared" si="197"/>
        <v>4605723230.2508593</v>
      </c>
      <c r="AZ266" s="1">
        <f t="shared" si="198"/>
        <v>3823458545.52988</v>
      </c>
      <c r="BA266" s="1">
        <f t="shared" si="199"/>
        <v>3846176460.7798901</v>
      </c>
      <c r="BB266" s="1">
        <f t="shared" si="200"/>
        <v>4043287784.2856212</v>
      </c>
      <c r="BC266" s="1">
        <f t="shared" si="201"/>
        <v>4302539287.7456102</v>
      </c>
      <c r="BD266" s="1">
        <f t="shared" si="202"/>
        <v>4144182054.9582024</v>
      </c>
      <c r="BE266" s="1">
        <f t="shared" si="203"/>
        <v>4170909014.0772295</v>
      </c>
      <c r="BF266" s="1">
        <f t="shared" si="204"/>
        <v>4246913804.0746269</v>
      </c>
      <c r="BG266" s="1">
        <f t="shared" si="205"/>
        <v>4642806886.0315132</v>
      </c>
      <c r="BH266" s="1">
        <f t="shared" si="206"/>
        <v>4372864598.9285669</v>
      </c>
      <c r="BI266" s="1">
        <f t="shared" si="207"/>
        <v>4483113305.2955217</v>
      </c>
      <c r="BJ266" s="1">
        <f t="shared" si="208"/>
        <v>3918840380.8864408</v>
      </c>
      <c r="BK266" s="1">
        <f t="shared" si="209"/>
        <v>4056317176.8521719</v>
      </c>
      <c r="BL266" s="1">
        <f t="shared" si="210"/>
        <v>4200475712.6073542</v>
      </c>
      <c r="BM266" s="1">
        <f t="shared" si="211"/>
        <v>4264453370.9977007</v>
      </c>
      <c r="BN266" s="1">
        <f t="shared" si="212"/>
        <v>4219685714.4758511</v>
      </c>
      <c r="BO266" s="1">
        <f t="shared" si="213"/>
        <v>4306214244.6177874</v>
      </c>
      <c r="BP266" s="1">
        <f t="shared" si="214"/>
        <v>4117121008.8500905</v>
      </c>
      <c r="BQ266" s="1">
        <f t="shared" si="215"/>
        <v>4652662452.205637</v>
      </c>
      <c r="BR266" s="1">
        <f t="shared" si="216"/>
        <v>4665023670.801774</v>
      </c>
      <c r="BS266" s="1">
        <f t="shared" si="217"/>
        <v>4838581861.580905</v>
      </c>
      <c r="BT266" s="1">
        <f t="shared" si="218"/>
        <v>4819037772.7233229</v>
      </c>
      <c r="BU266" s="1">
        <f t="shared" si="219"/>
        <v>5822969174.6516418</v>
      </c>
      <c r="BV266" s="1">
        <f t="shared" si="220"/>
        <v>5464493835.4567394</v>
      </c>
      <c r="BW266" s="1">
        <f t="shared" si="221"/>
        <v>5847524568.337739</v>
      </c>
      <c r="BX266" s="1">
        <f t="shared" si="222"/>
        <v>5871077701.0643377</v>
      </c>
    </row>
    <row r="267" spans="1:76" x14ac:dyDescent="0.2">
      <c r="A267">
        <v>265</v>
      </c>
      <c r="B267" t="s">
        <v>308</v>
      </c>
      <c r="C267" t="s">
        <v>317</v>
      </c>
      <c r="D267">
        <v>2791000</v>
      </c>
      <c r="E267">
        <v>0.106995535534</v>
      </c>
      <c r="F267">
        <v>0.10465054416</v>
      </c>
      <c r="G267">
        <v>0.10369979630200001</v>
      </c>
      <c r="H267">
        <v>0.11018831657100001</v>
      </c>
      <c r="I267">
        <v>0.11484577486899999</v>
      </c>
      <c r="J267">
        <v>0.117375789445</v>
      </c>
      <c r="K267">
        <v>0.122861221183</v>
      </c>
      <c r="L267">
        <v>0.12700604243999999</v>
      </c>
      <c r="M267">
        <v>0.13060376366099999</v>
      </c>
      <c r="N267">
        <v>0.112218833122</v>
      </c>
      <c r="O267">
        <v>0.111906943023</v>
      </c>
      <c r="P267">
        <v>0.115998992819</v>
      </c>
      <c r="Q267">
        <v>0.119705703259</v>
      </c>
      <c r="R267">
        <v>0.11015342278900001</v>
      </c>
      <c r="S267">
        <v>0.11572975067500001</v>
      </c>
      <c r="T267">
        <v>0.12175883614999999</v>
      </c>
      <c r="U267">
        <v>0.131041443689</v>
      </c>
      <c r="V267">
        <v>0.120036117218</v>
      </c>
      <c r="W267">
        <v>0.122054571721</v>
      </c>
      <c r="X267">
        <v>0.109552043537</v>
      </c>
      <c r="Y267">
        <v>0.111335934284</v>
      </c>
      <c r="Z267">
        <v>0.11716211888</v>
      </c>
      <c r="AA267">
        <v>0.120753162895</v>
      </c>
      <c r="AB267">
        <v>0.125464469622</v>
      </c>
      <c r="AC267">
        <v>0.123417583149</v>
      </c>
      <c r="AD267">
        <v>0.11699195784499999</v>
      </c>
      <c r="AE267">
        <v>0.130352399195</v>
      </c>
      <c r="AF267">
        <v>0.13778283618000001</v>
      </c>
      <c r="AG267">
        <v>0.13546606138200001</v>
      </c>
      <c r="AH267">
        <v>0.13608876461200001</v>
      </c>
      <c r="AI267">
        <v>0.154385814515</v>
      </c>
      <c r="AJ267">
        <v>0.145852346316</v>
      </c>
      <c r="AK267">
        <v>0.15769964681900001</v>
      </c>
      <c r="AL267">
        <v>0.15436642908000001</v>
      </c>
      <c r="AN267" s="1">
        <v>1556900000000</v>
      </c>
      <c r="AO267">
        <v>0.49812211266099998</v>
      </c>
      <c r="AP267">
        <v>0.60066684628199996</v>
      </c>
      <c r="AQ267" s="1">
        <f t="shared" si="189"/>
        <v>82977853629.729218</v>
      </c>
      <c r="AR267" s="1">
        <f t="shared" si="190"/>
        <v>81159251105.580734</v>
      </c>
      <c r="AS267" s="1">
        <f t="shared" si="191"/>
        <v>80421921120.678406</v>
      </c>
      <c r="AT267" s="1">
        <f t="shared" si="192"/>
        <v>85453939348.985916</v>
      </c>
      <c r="AU267" s="1">
        <f t="shared" si="193"/>
        <v>89065920830.355331</v>
      </c>
      <c r="AV267" s="1">
        <f t="shared" si="194"/>
        <v>91028013716.947769</v>
      </c>
      <c r="AW267" s="1">
        <f t="shared" si="195"/>
        <v>95282110390.981384</v>
      </c>
      <c r="AX267" s="1">
        <f t="shared" si="196"/>
        <v>98496528355.882782</v>
      </c>
      <c r="AY267" s="1">
        <f t="shared" si="197"/>
        <v>101286655844.72408</v>
      </c>
      <c r="AZ267" s="1">
        <f t="shared" si="198"/>
        <v>87028658371.800476</v>
      </c>
      <c r="BA267" s="1">
        <f t="shared" si="199"/>
        <v>86786779391.951263</v>
      </c>
      <c r="BB267" s="1">
        <f t="shared" si="200"/>
        <v>89960271700.049973</v>
      </c>
      <c r="BC267" s="1">
        <f t="shared" si="201"/>
        <v>92834923196.517059</v>
      </c>
      <c r="BD267" s="1">
        <f t="shared" si="202"/>
        <v>85426878302.738205</v>
      </c>
      <c r="BE267" s="1">
        <f t="shared" si="203"/>
        <v>89751467331.678116</v>
      </c>
      <c r="BF267" s="1">
        <f t="shared" si="204"/>
        <v>94427181786.200394</v>
      </c>
      <c r="BG267" s="1">
        <f t="shared" si="205"/>
        <v>101626088224.95175</v>
      </c>
      <c r="BH267" s="1">
        <f t="shared" si="206"/>
        <v>93091167917.292435</v>
      </c>
      <c r="BI267" s="1">
        <f t="shared" si="207"/>
        <v>94656532504.443619</v>
      </c>
      <c r="BJ267" s="1">
        <f t="shared" si="208"/>
        <v>84960492866.193008</v>
      </c>
      <c r="BK267" s="1">
        <f t="shared" si="209"/>
        <v>86343947087.504486</v>
      </c>
      <c r="BL267" s="1">
        <f t="shared" si="210"/>
        <v>90862306570.578873</v>
      </c>
      <c r="BM267" s="1">
        <f t="shared" si="211"/>
        <v>93647255710.441788</v>
      </c>
      <c r="BN267" s="1">
        <f t="shared" si="212"/>
        <v>97300998065.640686</v>
      </c>
      <c r="BO267" s="1">
        <f t="shared" si="213"/>
        <v>95713583737.504593</v>
      </c>
      <c r="BP267" s="1">
        <f t="shared" si="214"/>
        <v>90730342209.774048</v>
      </c>
      <c r="BQ267" s="1">
        <f t="shared" si="215"/>
        <v>101091716086.13167</v>
      </c>
      <c r="BR267" s="1">
        <f t="shared" si="216"/>
        <v>106854215516.3096</v>
      </c>
      <c r="BS267" s="1">
        <f t="shared" si="217"/>
        <v>105057495689.43047</v>
      </c>
      <c r="BT267" s="1">
        <f t="shared" si="218"/>
        <v>105540418432.1021</v>
      </c>
      <c r="BU267" s="1">
        <f t="shared" si="219"/>
        <v>119730262159.03526</v>
      </c>
      <c r="BV267" s="1">
        <f t="shared" si="220"/>
        <v>113112332993.70517</v>
      </c>
      <c r="BW267" s="1">
        <f t="shared" si="221"/>
        <v>122300226321.58112</v>
      </c>
      <c r="BX267" s="1">
        <f t="shared" si="222"/>
        <v>119715228244.02237</v>
      </c>
    </row>
    <row r="268" spans="1:76" x14ac:dyDescent="0.2">
      <c r="A268">
        <v>266</v>
      </c>
      <c r="B268" t="s">
        <v>308</v>
      </c>
      <c r="C268" t="s">
        <v>318</v>
      </c>
      <c r="D268">
        <v>1753000</v>
      </c>
      <c r="E268">
        <v>4.8330041758399998E-3</v>
      </c>
      <c r="F268">
        <v>4.8795292182699998E-3</v>
      </c>
      <c r="G268">
        <v>4.9956264306200001E-3</v>
      </c>
      <c r="H268">
        <v>5.3421949179600003E-3</v>
      </c>
      <c r="I268">
        <v>5.7154722259500001E-3</v>
      </c>
      <c r="J268">
        <v>5.7671667175400003E-3</v>
      </c>
      <c r="K268">
        <v>6.1609064284500002E-3</v>
      </c>
      <c r="L268">
        <v>6.3706999068000002E-3</v>
      </c>
      <c r="M268">
        <v>6.6948674477799999E-3</v>
      </c>
      <c r="N268">
        <v>5.6400844257200001E-3</v>
      </c>
      <c r="O268">
        <v>5.87314042529E-3</v>
      </c>
      <c r="P268">
        <v>5.9569285804E-3</v>
      </c>
      <c r="Q268">
        <v>6.1135198111599998E-3</v>
      </c>
      <c r="R268">
        <v>6.2574028127399999E-3</v>
      </c>
      <c r="S268">
        <v>6.2912196259900001E-3</v>
      </c>
      <c r="T268">
        <v>6.4967052300400003E-3</v>
      </c>
      <c r="U268">
        <v>6.5421533038900002E-3</v>
      </c>
      <c r="V268">
        <v>6.58480125945E-3</v>
      </c>
      <c r="W268">
        <v>6.5570154702200003E-3</v>
      </c>
      <c r="X268">
        <v>6.1466904432599997E-3</v>
      </c>
      <c r="Y268">
        <v>6.2776498219400002E-3</v>
      </c>
      <c r="Z268">
        <v>6.5565846827899997E-3</v>
      </c>
      <c r="AA268">
        <v>6.6819438248900001E-3</v>
      </c>
      <c r="AB268">
        <v>6.5759701171400004E-3</v>
      </c>
      <c r="AC268">
        <v>6.6390804756200003E-3</v>
      </c>
      <c r="AD268">
        <v>6.5251372004099997E-3</v>
      </c>
      <c r="AE268">
        <v>7.2202127185300004E-3</v>
      </c>
      <c r="AF268">
        <v>7.2139663007900002E-3</v>
      </c>
      <c r="AG268">
        <v>7.3068009919300004E-3</v>
      </c>
      <c r="AH268">
        <v>7.3070163856500002E-3</v>
      </c>
      <c r="AI268">
        <v>8.0160924952300001E-3</v>
      </c>
      <c r="AJ268">
        <v>7.7354344846599999E-3</v>
      </c>
      <c r="AK268">
        <v>8.3139820029899999E-3</v>
      </c>
      <c r="AL268">
        <v>8.1054808869299999E-3</v>
      </c>
      <c r="AN268" s="1">
        <v>1556900000000</v>
      </c>
      <c r="AO268">
        <v>0.49812211266099998</v>
      </c>
      <c r="AP268">
        <v>0.60066684628199996</v>
      </c>
      <c r="AQ268" s="1">
        <f t="shared" si="189"/>
        <v>3748121929.5106516</v>
      </c>
      <c r="AR268" s="1">
        <f t="shared" si="190"/>
        <v>3784203324.3240523</v>
      </c>
      <c r="AS268" s="1">
        <f t="shared" si="191"/>
        <v>3874239767.8552561</v>
      </c>
      <c r="AT268" s="1">
        <f t="shared" si="192"/>
        <v>4143012750.5002837</v>
      </c>
      <c r="AU268" s="1">
        <f t="shared" si="193"/>
        <v>4432499126.4608116</v>
      </c>
      <c r="AV268" s="1">
        <f t="shared" si="194"/>
        <v>4472589565.1432295</v>
      </c>
      <c r="AW268" s="1">
        <f t="shared" si="195"/>
        <v>4777945073.0814066</v>
      </c>
      <c r="AX268" s="1">
        <f t="shared" si="196"/>
        <v>4940645436.719161</v>
      </c>
      <c r="AY268" s="1">
        <f t="shared" si="197"/>
        <v>5192045895.9317799</v>
      </c>
      <c r="AZ268" s="1">
        <f t="shared" si="198"/>
        <v>4374033903.3864861</v>
      </c>
      <c r="BA268" s="1">
        <f t="shared" si="199"/>
        <v>4554774964.4348183</v>
      </c>
      <c r="BB268" s="1">
        <f t="shared" si="200"/>
        <v>4619754883.7924194</v>
      </c>
      <c r="BC268" s="1">
        <f t="shared" si="201"/>
        <v>4741195504.2898359</v>
      </c>
      <c r="BD268" s="1">
        <f t="shared" si="202"/>
        <v>4852780558.6131306</v>
      </c>
      <c r="BE268" s="1">
        <f t="shared" si="203"/>
        <v>4879006387.252408</v>
      </c>
      <c r="BF268" s="1">
        <f t="shared" si="204"/>
        <v>5038365880.9993143</v>
      </c>
      <c r="BG268" s="1">
        <f t="shared" si="205"/>
        <v>5073612058.3361254</v>
      </c>
      <c r="BH268" s="1">
        <f t="shared" si="206"/>
        <v>5106686670.2477627</v>
      </c>
      <c r="BI268" s="1">
        <f t="shared" si="207"/>
        <v>5085138059.4556723</v>
      </c>
      <c r="BJ268" s="1">
        <f t="shared" si="208"/>
        <v>4766920202.4416084</v>
      </c>
      <c r="BK268" s="1">
        <f t="shared" si="209"/>
        <v>4868482647.0923605</v>
      </c>
      <c r="BL268" s="1">
        <f t="shared" si="210"/>
        <v>5084803972.4665871</v>
      </c>
      <c r="BM268" s="1">
        <f t="shared" si="211"/>
        <v>5182023286.2669916</v>
      </c>
      <c r="BN268" s="1">
        <f t="shared" si="212"/>
        <v>5099837886.9754028</v>
      </c>
      <c r="BO268" s="1">
        <f t="shared" si="213"/>
        <v>5148781630.8646898</v>
      </c>
      <c r="BP268" s="1">
        <f t="shared" si="214"/>
        <v>5060415622.2711535</v>
      </c>
      <c r="BQ268" s="1">
        <f t="shared" si="215"/>
        <v>5599464979.0159683</v>
      </c>
      <c r="BR268" s="1">
        <f t="shared" si="216"/>
        <v>5594620717.6703615</v>
      </c>
      <c r="BS268" s="1">
        <f t="shared" si="217"/>
        <v>5666616463.7987423</v>
      </c>
      <c r="BT268" s="1">
        <f t="shared" si="218"/>
        <v>5666783507.297163</v>
      </c>
      <c r="BU268" s="1">
        <f t="shared" si="219"/>
        <v>6216690691.1755991</v>
      </c>
      <c r="BV268" s="1">
        <f t="shared" si="220"/>
        <v>5999033017.8450308</v>
      </c>
      <c r="BW268" s="1">
        <f t="shared" si="221"/>
        <v>6447711844.061801</v>
      </c>
      <c r="BX268" s="1">
        <f t="shared" si="222"/>
        <v>6286013741.3913012</v>
      </c>
    </row>
    <row r="269" spans="1:76" x14ac:dyDescent="0.2">
      <c r="A269">
        <v>267</v>
      </c>
      <c r="B269" t="s">
        <v>308</v>
      </c>
      <c r="C269" t="s">
        <v>319</v>
      </c>
      <c r="D269">
        <v>1023000</v>
      </c>
      <c r="E269">
        <v>1.4801856090699999E-3</v>
      </c>
      <c r="F269">
        <v>1.88189488744E-3</v>
      </c>
      <c r="G269">
        <v>1.78927559001E-3</v>
      </c>
      <c r="H269">
        <v>1.9353125287399999E-3</v>
      </c>
      <c r="I269">
        <v>2.10655053212E-3</v>
      </c>
      <c r="J269">
        <v>2.91880023116E-3</v>
      </c>
      <c r="K269">
        <v>2.9101844825599999E-3</v>
      </c>
      <c r="L269">
        <v>2.9707101164600002E-3</v>
      </c>
      <c r="M269">
        <v>3.37952738742E-3</v>
      </c>
      <c r="N269">
        <v>2.3393911379700001E-3</v>
      </c>
      <c r="O269">
        <v>2.5873093038699998E-3</v>
      </c>
      <c r="P269">
        <v>2.7600550632499998E-3</v>
      </c>
      <c r="Q269">
        <v>2.9024303088299999E-3</v>
      </c>
      <c r="R269">
        <v>2.9776027153400001E-3</v>
      </c>
      <c r="S269">
        <v>3.2763537979599998E-3</v>
      </c>
      <c r="T269">
        <v>3.27312289224E-3</v>
      </c>
      <c r="U269">
        <v>3.6763399266099999E-3</v>
      </c>
      <c r="V269">
        <v>3.41571353153E-3</v>
      </c>
      <c r="W269">
        <v>3.61473732413E-3</v>
      </c>
      <c r="X269">
        <v>2.8798139687599999E-3</v>
      </c>
      <c r="Y269">
        <v>2.94637062667E-3</v>
      </c>
      <c r="Z269">
        <v>3.4292833355700002E-3</v>
      </c>
      <c r="AA269">
        <v>3.1346247335300001E-3</v>
      </c>
      <c r="AB269">
        <v>2.96080200557E-3</v>
      </c>
      <c r="AC269">
        <v>3.3032780123300001E-3</v>
      </c>
      <c r="AD269">
        <v>2.9231081054599999E-3</v>
      </c>
      <c r="AE269">
        <v>3.2173359200700002E-3</v>
      </c>
      <c r="AF269">
        <v>3.5063942855199999E-3</v>
      </c>
      <c r="AG269">
        <v>3.6731090208799999E-3</v>
      </c>
      <c r="AH269">
        <v>3.7069258341300001E-3</v>
      </c>
      <c r="AI269">
        <v>4.2708265798399999E-3</v>
      </c>
      <c r="AJ269">
        <v>4.3371678440399996E-3</v>
      </c>
      <c r="AK269">
        <v>4.5071134851299996E-3</v>
      </c>
      <c r="AL269">
        <v>4.3718462321500002E-3</v>
      </c>
      <c r="AN269" s="1">
        <v>1556900000000</v>
      </c>
      <c r="AO269">
        <v>0.49812211266099998</v>
      </c>
      <c r="AP269">
        <v>0.60066684628199996</v>
      </c>
      <c r="AQ269" s="1">
        <f t="shared" si="189"/>
        <v>1147922894.1773243</v>
      </c>
      <c r="AR269" s="1">
        <f t="shared" si="190"/>
        <v>1459459011.4174478</v>
      </c>
      <c r="AS269" s="1">
        <f t="shared" si="191"/>
        <v>1387630308.7797315</v>
      </c>
      <c r="AT269" s="1">
        <f t="shared" si="192"/>
        <v>1500885798.0484495</v>
      </c>
      <c r="AU269" s="1">
        <f t="shared" si="193"/>
        <v>1633685376.1747491</v>
      </c>
      <c r="AV269" s="1">
        <f t="shared" si="194"/>
        <v>2263606393.919601</v>
      </c>
      <c r="AW269" s="1">
        <f t="shared" si="195"/>
        <v>2256924654.1379051</v>
      </c>
      <c r="AX269" s="1">
        <f t="shared" si="196"/>
        <v>2303863876.0926838</v>
      </c>
      <c r="AY269" s="1">
        <f t="shared" si="197"/>
        <v>2620912428.648828</v>
      </c>
      <c r="AZ269" s="1">
        <f t="shared" si="198"/>
        <v>1814259393.7246616</v>
      </c>
      <c r="BA269" s="1">
        <f t="shared" si="199"/>
        <v>2006526455.8925407</v>
      </c>
      <c r="BB269" s="1">
        <f t="shared" si="200"/>
        <v>2140495338.4767594</v>
      </c>
      <c r="BC269" s="1">
        <f t="shared" si="201"/>
        <v>2250911088.3421345</v>
      </c>
      <c r="BD269" s="1">
        <f t="shared" si="202"/>
        <v>2309209267.9180398</v>
      </c>
      <c r="BE269" s="1">
        <f t="shared" si="203"/>
        <v>2540898594.7824121</v>
      </c>
      <c r="BF269" s="1">
        <f t="shared" si="204"/>
        <v>2538392942.368154</v>
      </c>
      <c r="BG269" s="1">
        <f t="shared" si="205"/>
        <v>2851098364.0661964</v>
      </c>
      <c r="BH269" s="1">
        <f t="shared" si="206"/>
        <v>2648975735.724194</v>
      </c>
      <c r="BI269" s="1">
        <f t="shared" si="207"/>
        <v>2803323924.634829</v>
      </c>
      <c r="BJ269" s="1">
        <f t="shared" si="208"/>
        <v>2233371521.4190617</v>
      </c>
      <c r="BK269" s="1">
        <f t="shared" si="209"/>
        <v>2284987961.2132716</v>
      </c>
      <c r="BL269" s="1">
        <f t="shared" si="210"/>
        <v>2659499475.8764873</v>
      </c>
      <c r="BM269" s="1">
        <f t="shared" si="211"/>
        <v>2430983975.404542</v>
      </c>
      <c r="BN269" s="1">
        <f t="shared" si="212"/>
        <v>2296179875.3437338</v>
      </c>
      <c r="BO269" s="1">
        <f t="shared" si="213"/>
        <v>2561779031.5963335</v>
      </c>
      <c r="BP269" s="1">
        <f t="shared" si="214"/>
        <v>2266947263.8104486</v>
      </c>
      <c r="BQ269" s="1">
        <f t="shared" si="215"/>
        <v>2495128677.2933087</v>
      </c>
      <c r="BR269" s="1">
        <f t="shared" si="216"/>
        <v>2719301046.9071512</v>
      </c>
      <c r="BS269" s="1">
        <f t="shared" si="217"/>
        <v>2848592711.6441832</v>
      </c>
      <c r="BT269" s="1">
        <f t="shared" si="218"/>
        <v>2874818540.2834601</v>
      </c>
      <c r="BU269" s="1">
        <f t="shared" si="219"/>
        <v>3312138408.8713479</v>
      </c>
      <c r="BV269" s="1">
        <f t="shared" si="220"/>
        <v>3363587805.1748924</v>
      </c>
      <c r="BW269" s="1">
        <f t="shared" si="221"/>
        <v>3495385122.3339381</v>
      </c>
      <c r="BX269" s="1">
        <f t="shared" si="222"/>
        <v>3390481807.7923398</v>
      </c>
    </row>
    <row r="270" spans="1:76" x14ac:dyDescent="0.2">
      <c r="A270">
        <v>268</v>
      </c>
      <c r="B270" t="s">
        <v>308</v>
      </c>
      <c r="C270" t="s">
        <v>320</v>
      </c>
      <c r="D270">
        <v>2167000</v>
      </c>
      <c r="E270">
        <v>4.2563952009400004E-3</v>
      </c>
      <c r="F270">
        <v>4.4177250934299998E-3</v>
      </c>
      <c r="G270">
        <v>4.1288821217000003E-3</v>
      </c>
      <c r="H270">
        <v>4.6783514885099997E-3</v>
      </c>
      <c r="I270">
        <v>4.6525042427200004E-3</v>
      </c>
      <c r="J270">
        <v>4.7431849967100002E-3</v>
      </c>
      <c r="K270">
        <v>4.9154999686599997E-3</v>
      </c>
      <c r="L270">
        <v>5.0731681679999996E-3</v>
      </c>
      <c r="M270">
        <v>5.3294866887799996E-3</v>
      </c>
      <c r="N270">
        <v>4.49979009882E-3</v>
      </c>
      <c r="O270">
        <v>4.8114648043399997E-3</v>
      </c>
      <c r="P270">
        <v>4.7334922795400003E-3</v>
      </c>
      <c r="Q270">
        <v>4.6555197547300002E-3</v>
      </c>
      <c r="R270">
        <v>4.5842244350800003E-3</v>
      </c>
      <c r="S270">
        <v>4.7110913331799998E-3</v>
      </c>
      <c r="T270">
        <v>4.6908443239800004E-3</v>
      </c>
      <c r="U270">
        <v>5.2747766851799997E-3</v>
      </c>
      <c r="V270">
        <v>5.0234122198499999E-3</v>
      </c>
      <c r="W270">
        <v>5.0867379720399997E-3</v>
      </c>
      <c r="X270">
        <v>4.6742590079299996E-3</v>
      </c>
      <c r="Y270">
        <v>4.7130298766200002E-3</v>
      </c>
      <c r="Z270">
        <v>4.9195924492399998E-3</v>
      </c>
      <c r="AA270">
        <v>4.9040841017699999E-3</v>
      </c>
      <c r="AB270">
        <v>4.77506326652E-3</v>
      </c>
      <c r="AC270">
        <v>5.1207701789999999E-3</v>
      </c>
      <c r="AD270">
        <v>4.8526050039000004E-3</v>
      </c>
      <c r="AE270">
        <v>5.2489294393900003E-3</v>
      </c>
      <c r="AF270">
        <v>5.4449377199799996E-3</v>
      </c>
      <c r="AG270">
        <v>5.5039555978800003E-3</v>
      </c>
      <c r="AH270">
        <v>5.3512414539899997E-3</v>
      </c>
      <c r="AI270">
        <v>5.7316267545700003E-3</v>
      </c>
      <c r="AJ270">
        <v>5.7958140816199996E-3</v>
      </c>
      <c r="AK270">
        <v>6.0704410681700002E-3</v>
      </c>
      <c r="AL270">
        <v>5.9900992124999998E-3</v>
      </c>
      <c r="AN270" s="1">
        <v>1556900000000</v>
      </c>
      <c r="AO270">
        <v>0.49812211266099998</v>
      </c>
      <c r="AP270">
        <v>0.60066684628199996</v>
      </c>
      <c r="AQ270" s="1">
        <f t="shared" si="189"/>
        <v>3300946494.7408857</v>
      </c>
      <c r="AR270" s="1">
        <f t="shared" si="190"/>
        <v>3426062072.1182351</v>
      </c>
      <c r="AS270" s="1">
        <f t="shared" si="191"/>
        <v>3202056746.0028133</v>
      </c>
      <c r="AT270" s="1">
        <f t="shared" si="192"/>
        <v>3628184700.460238</v>
      </c>
      <c r="AU270" s="1">
        <f t="shared" si="193"/>
        <v>3608139481.1229067</v>
      </c>
      <c r="AV270" s="1">
        <f t="shared" si="194"/>
        <v>3678464792.3058643</v>
      </c>
      <c r="AW270" s="1">
        <f t="shared" si="195"/>
        <v>3812099587.9009976</v>
      </c>
      <c r="AX270" s="1">
        <f t="shared" si="196"/>
        <v>3934375425.8750052</v>
      </c>
      <c r="AY270" s="1">
        <f t="shared" si="197"/>
        <v>4133157184.3261595</v>
      </c>
      <c r="AZ270" s="1">
        <f t="shared" si="198"/>
        <v>3489705643.5194969</v>
      </c>
      <c r="BA270" s="1">
        <f t="shared" si="199"/>
        <v>3731417580.0564127</v>
      </c>
      <c r="BB270" s="1">
        <f t="shared" si="200"/>
        <v>3670947835.0553346</v>
      </c>
      <c r="BC270" s="1">
        <f t="shared" si="201"/>
        <v>3610478090.0465002</v>
      </c>
      <c r="BD270" s="1">
        <f t="shared" si="202"/>
        <v>3555186693.364603</v>
      </c>
      <c r="BE270" s="1">
        <f t="shared" si="203"/>
        <v>3653575311.6229258</v>
      </c>
      <c r="BF270" s="1">
        <f t="shared" si="204"/>
        <v>3637873223.1436968</v>
      </c>
      <c r="BG270" s="1">
        <f t="shared" si="205"/>
        <v>4090728136.7201481</v>
      </c>
      <c r="BH270" s="1">
        <f t="shared" si="206"/>
        <v>3895788378.6473465</v>
      </c>
      <c r="BI270" s="1">
        <f t="shared" si="207"/>
        <v>3944899166.0272975</v>
      </c>
      <c r="BJ270" s="1">
        <f t="shared" si="208"/>
        <v>3625010874.0678101</v>
      </c>
      <c r="BK270" s="1">
        <f t="shared" si="209"/>
        <v>3655078703.0776854</v>
      </c>
      <c r="BL270" s="1">
        <f t="shared" si="210"/>
        <v>3815273414.293426</v>
      </c>
      <c r="BM270" s="1">
        <f t="shared" si="211"/>
        <v>3803246282.694129</v>
      </c>
      <c r="BN270" s="1">
        <f t="shared" si="212"/>
        <v>3703187229.4903822</v>
      </c>
      <c r="BO270" s="1">
        <f t="shared" si="213"/>
        <v>3971292038.1572399</v>
      </c>
      <c r="BP270" s="1">
        <f t="shared" si="214"/>
        <v>3763322887.5101318</v>
      </c>
      <c r="BQ270" s="1">
        <f t="shared" si="215"/>
        <v>4070682917.3828177</v>
      </c>
      <c r="BR270" s="1">
        <f t="shared" si="216"/>
        <v>4222692497.3698587</v>
      </c>
      <c r="BS270" s="1">
        <f t="shared" si="217"/>
        <v>4268462414.8667183</v>
      </c>
      <c r="BT270" s="1">
        <f t="shared" si="218"/>
        <v>4150028577.2710638</v>
      </c>
      <c r="BU270" s="1">
        <f t="shared" si="219"/>
        <v>4445027388.5476131</v>
      </c>
      <c r="BV270" s="1">
        <f t="shared" si="220"/>
        <v>4494806349.9057331</v>
      </c>
      <c r="BW270" s="1">
        <f t="shared" si="221"/>
        <v>4707786805.3891144</v>
      </c>
      <c r="BX270" s="1">
        <f t="shared" si="222"/>
        <v>4645479581.9441919</v>
      </c>
    </row>
    <row r="271" spans="1:76" x14ac:dyDescent="0.2">
      <c r="A271">
        <v>269</v>
      </c>
      <c r="B271" t="s">
        <v>308</v>
      </c>
      <c r="C271" t="s">
        <v>321</v>
      </c>
      <c r="D271">
        <v>3716996</v>
      </c>
      <c r="E271">
        <v>1.52826148625E-2</v>
      </c>
      <c r="F271">
        <v>1.6231639570500001E-2</v>
      </c>
      <c r="G271">
        <v>1.64655571449E-2</v>
      </c>
      <c r="H271">
        <v>1.7069305727900001E-2</v>
      </c>
      <c r="I271">
        <v>1.97737892127E-2</v>
      </c>
      <c r="J271">
        <v>2.0040446631800001E-2</v>
      </c>
      <c r="K271">
        <v>2.0877251214300001E-2</v>
      </c>
      <c r="L271">
        <v>2.3349540274400001E-2</v>
      </c>
      <c r="M271">
        <v>2.3843438062799999E-2</v>
      </c>
      <c r="N271">
        <v>1.8809040763499998E-2</v>
      </c>
      <c r="O271">
        <v>2.0202207311699999E-2</v>
      </c>
      <c r="P271">
        <v>2.0759646246000001E-2</v>
      </c>
      <c r="Q271">
        <v>2.14678607807E-2</v>
      </c>
      <c r="R271">
        <v>1.9541164000599999E-2</v>
      </c>
      <c r="S271">
        <v>2.1022426578199999E-2</v>
      </c>
      <c r="T271">
        <v>2.19585276633E-2</v>
      </c>
      <c r="U271">
        <v>2.3442590359299999E-2</v>
      </c>
      <c r="V271">
        <v>2.1161355524299999E-2</v>
      </c>
      <c r="W271">
        <v>2.2114472712999999E-2</v>
      </c>
      <c r="X271">
        <v>1.9816437168300002E-2</v>
      </c>
      <c r="Y271">
        <v>2.1102337646399998E-2</v>
      </c>
      <c r="Z271">
        <v>2.2243493548199999E-2</v>
      </c>
      <c r="AA271">
        <v>2.3747372465899998E-2</v>
      </c>
      <c r="AB271">
        <v>2.41083723322E-2</v>
      </c>
      <c r="AC271">
        <v>2.3452067682700001E-2</v>
      </c>
      <c r="AD271">
        <v>2.2275802605399998E-2</v>
      </c>
      <c r="AE271">
        <v>2.5857153903800001E-2</v>
      </c>
      <c r="AF271">
        <v>2.6938645746500001E-2</v>
      </c>
      <c r="AG271">
        <v>2.7000032955199999E-2</v>
      </c>
      <c r="AH271">
        <v>2.72974916756E-2</v>
      </c>
      <c r="AI271">
        <v>3.2778400146000003E-2</v>
      </c>
      <c r="AJ271">
        <v>3.1356155446199997E-2</v>
      </c>
      <c r="AK271">
        <v>3.3592157600999997E-2</v>
      </c>
      <c r="AL271">
        <v>3.3147154185900002E-2</v>
      </c>
      <c r="AN271" s="1">
        <v>1556900000000</v>
      </c>
      <c r="AO271">
        <v>0.49812211266099998</v>
      </c>
      <c r="AP271">
        <v>0.60066684628199996</v>
      </c>
      <c r="AQ271" s="1">
        <f t="shared" si="189"/>
        <v>11852070021.529812</v>
      </c>
      <c r="AR271" s="1">
        <f t="shared" si="190"/>
        <v>12588063658.258673</v>
      </c>
      <c r="AS271" s="1">
        <f t="shared" si="191"/>
        <v>12769472893.261908</v>
      </c>
      <c r="AT271" s="1">
        <f t="shared" si="192"/>
        <v>13237695808.35177</v>
      </c>
      <c r="AU271" s="1">
        <f t="shared" si="193"/>
        <v>15335093925.252104</v>
      </c>
      <c r="AV271" s="1">
        <f t="shared" si="194"/>
        <v>15541893771.441296</v>
      </c>
      <c r="AW271" s="1">
        <f t="shared" si="195"/>
        <v>16190857747.525202</v>
      </c>
      <c r="AX271" s="1">
        <f t="shared" si="196"/>
        <v>18108182977.363129</v>
      </c>
      <c r="AY271" s="1">
        <f t="shared" si="197"/>
        <v>18491213710.27515</v>
      </c>
      <c r="AZ271" s="1">
        <f t="shared" si="198"/>
        <v>14586906113.417772</v>
      </c>
      <c r="BA271" s="1">
        <f t="shared" si="199"/>
        <v>15667343435.792217</v>
      </c>
      <c r="BB271" s="1">
        <f t="shared" si="200"/>
        <v>16099651999.574854</v>
      </c>
      <c r="BC271" s="1">
        <f t="shared" si="201"/>
        <v>16648891009.45961</v>
      </c>
      <c r="BD271" s="1">
        <f t="shared" si="202"/>
        <v>15154686951.223877</v>
      </c>
      <c r="BE271" s="1">
        <f t="shared" si="203"/>
        <v>16303445062.839014</v>
      </c>
      <c r="BF271" s="1">
        <f t="shared" si="204"/>
        <v>17029416089.895332</v>
      </c>
      <c r="BG271" s="1">
        <f t="shared" si="205"/>
        <v>18180345767.02095</v>
      </c>
      <c r="BH271" s="1">
        <f t="shared" si="206"/>
        <v>16411188116.760689</v>
      </c>
      <c r="BI271" s="1">
        <f t="shared" si="207"/>
        <v>17150355579.97504</v>
      </c>
      <c r="BJ271" s="1">
        <f t="shared" si="208"/>
        <v>15368168537.194763</v>
      </c>
      <c r="BK271" s="1">
        <f t="shared" si="209"/>
        <v>16365418199.26383</v>
      </c>
      <c r="BL271" s="1">
        <f t="shared" si="210"/>
        <v>17250414633.140011</v>
      </c>
      <c r="BM271" s="1">
        <f t="shared" si="211"/>
        <v>18416712311.701488</v>
      </c>
      <c r="BN271" s="1">
        <f t="shared" si="212"/>
        <v>18696677208.523506</v>
      </c>
      <c r="BO271" s="1">
        <f t="shared" si="213"/>
        <v>18187695680.734283</v>
      </c>
      <c r="BP271" s="1">
        <f t="shared" si="214"/>
        <v>17275471157.282593</v>
      </c>
      <c r="BQ271" s="1">
        <f t="shared" si="215"/>
        <v>20052903340.337029</v>
      </c>
      <c r="BR271" s="1">
        <f t="shared" si="216"/>
        <v>20891628726.190067</v>
      </c>
      <c r="BS271" s="1">
        <f t="shared" si="217"/>
        <v>20939236122.076481</v>
      </c>
      <c r="BT271" s="1">
        <f t="shared" si="218"/>
        <v>21169923188.027885</v>
      </c>
      <c r="BU271" s="1">
        <f t="shared" si="219"/>
        <v>25420511948.997959</v>
      </c>
      <c r="BV271" s="1">
        <f t="shared" si="220"/>
        <v>24317523754.802124</v>
      </c>
      <c r="BW271" s="1">
        <f t="shared" si="221"/>
        <v>26051602271.169704</v>
      </c>
      <c r="BX271" s="1">
        <f t="shared" si="222"/>
        <v>25706490411.514935</v>
      </c>
    </row>
    <row r="272" spans="1:76" x14ac:dyDescent="0.2">
      <c r="A272">
        <v>270</v>
      </c>
      <c r="B272" t="s">
        <v>308</v>
      </c>
      <c r="C272" t="s">
        <v>322</v>
      </c>
      <c r="D272">
        <v>3917000</v>
      </c>
      <c r="E272">
        <v>1.74171665775E-2</v>
      </c>
      <c r="F272">
        <v>1.8360160261499999E-2</v>
      </c>
      <c r="G272">
        <v>1.76653001371E-2</v>
      </c>
      <c r="H272">
        <v>1.9540733213100001E-2</v>
      </c>
      <c r="I272">
        <v>1.9926718750299999E-2</v>
      </c>
      <c r="J272">
        <v>2.0796909358699999E-2</v>
      </c>
      <c r="K272">
        <v>2.0791524515799999E-2</v>
      </c>
      <c r="L272">
        <v>2.12332970251E-2</v>
      </c>
      <c r="M272">
        <v>2.3131346441200001E-2</v>
      </c>
      <c r="N272">
        <v>1.84056083354E-2</v>
      </c>
      <c r="O272">
        <v>1.8946892741000001E-2</v>
      </c>
      <c r="P272">
        <v>2.0861742866899999E-2</v>
      </c>
      <c r="Q272">
        <v>2.14702301116E-2</v>
      </c>
      <c r="R272">
        <v>2.1464414481300001E-2</v>
      </c>
      <c r="S272">
        <v>2.1367056522100001E-2</v>
      </c>
      <c r="T272">
        <v>2.0839772707899998E-2</v>
      </c>
      <c r="U272">
        <v>2.2914229576499998E-2</v>
      </c>
      <c r="V272">
        <v>2.2520920653000001E-2</v>
      </c>
      <c r="W272">
        <v>2.2261371226500001E-2</v>
      </c>
      <c r="X272">
        <v>1.9716925271999999E-2</v>
      </c>
      <c r="Y272">
        <v>2.0490834889700001E-2</v>
      </c>
      <c r="Z272">
        <v>1.9887517094199999E-2</v>
      </c>
      <c r="AA272">
        <v>2.11766484781E-2</v>
      </c>
      <c r="AB272">
        <v>2.0888020900100002E-2</v>
      </c>
      <c r="AC272">
        <v>2.23350358771E-2</v>
      </c>
      <c r="AD272">
        <v>1.9647353102000002E-2</v>
      </c>
      <c r="AE272">
        <v>2.14747533796E-2</v>
      </c>
      <c r="AF272">
        <v>2.28414265009E-2</v>
      </c>
      <c r="AG272">
        <v>2.27289909817E-2</v>
      </c>
      <c r="AH272">
        <v>2.2807178900199999E-2</v>
      </c>
      <c r="AI272">
        <v>2.5852630635700001E-2</v>
      </c>
      <c r="AJ272">
        <v>2.45137433037E-2</v>
      </c>
      <c r="AK272">
        <v>2.6551367847000001E-2</v>
      </c>
      <c r="AL272">
        <v>2.5678377120400001E-2</v>
      </c>
      <c r="AN272" s="1">
        <v>1556900000000</v>
      </c>
      <c r="AO272">
        <v>0.49812211266099998</v>
      </c>
      <c r="AP272">
        <v>0.60066684628199996</v>
      </c>
      <c r="AQ272" s="1">
        <f t="shared" si="189"/>
        <v>13507471051.940784</v>
      </c>
      <c r="AR272" s="1">
        <f t="shared" si="190"/>
        <v>14238787470.837969</v>
      </c>
      <c r="AS272" s="1">
        <f t="shared" si="191"/>
        <v>13699905157.591574</v>
      </c>
      <c r="AT272" s="1">
        <f t="shared" si="192"/>
        <v>15154352864.180506</v>
      </c>
      <c r="AU272" s="1">
        <f t="shared" si="193"/>
        <v>15453694806.338423</v>
      </c>
      <c r="AV272" s="1">
        <f t="shared" si="194"/>
        <v>16128550524.134563</v>
      </c>
      <c r="AW272" s="1">
        <f t="shared" si="195"/>
        <v>16124374436.751617</v>
      </c>
      <c r="AX272" s="1">
        <f t="shared" si="196"/>
        <v>16466980643.930092</v>
      </c>
      <c r="AY272" s="1">
        <f t="shared" si="197"/>
        <v>17938967917.465366</v>
      </c>
      <c r="AZ272" s="1">
        <f t="shared" si="198"/>
        <v>14274033648.213556</v>
      </c>
      <c r="BA272" s="1">
        <f t="shared" si="199"/>
        <v>14693813949.847349</v>
      </c>
      <c r="BB272" s="1">
        <f t="shared" si="200"/>
        <v>16178830615.980188</v>
      </c>
      <c r="BC272" s="1">
        <f t="shared" si="201"/>
        <v>16650728487.92672</v>
      </c>
      <c r="BD272" s="1">
        <f t="shared" si="202"/>
        <v>16646218313.577953</v>
      </c>
      <c r="BE272" s="1">
        <f t="shared" si="203"/>
        <v>16570714654.029285</v>
      </c>
      <c r="BF272" s="1">
        <f t="shared" si="204"/>
        <v>16161792179.48258</v>
      </c>
      <c r="BG272" s="1">
        <f t="shared" si="205"/>
        <v>17770588074.982147</v>
      </c>
      <c r="BH272" s="1">
        <f t="shared" si="206"/>
        <v>17465566654.017544</v>
      </c>
      <c r="BI272" s="1">
        <f t="shared" si="207"/>
        <v>17264279243.15213</v>
      </c>
      <c r="BJ272" s="1">
        <f t="shared" si="208"/>
        <v>15290994442.739443</v>
      </c>
      <c r="BK272" s="1">
        <f t="shared" si="209"/>
        <v>15891181718.401464</v>
      </c>
      <c r="BL272" s="1">
        <f t="shared" si="210"/>
        <v>15423292890.354973</v>
      </c>
      <c r="BM272" s="1">
        <f t="shared" si="211"/>
        <v>16423048204.900343</v>
      </c>
      <c r="BN272" s="1">
        <f t="shared" si="212"/>
        <v>16199209922.291098</v>
      </c>
      <c r="BO272" s="1">
        <f t="shared" si="213"/>
        <v>17321408118.339912</v>
      </c>
      <c r="BP272" s="1">
        <f t="shared" si="214"/>
        <v>15237039393.959602</v>
      </c>
      <c r="BQ272" s="1">
        <f t="shared" si="215"/>
        <v>16654236401.300478</v>
      </c>
      <c r="BR272" s="1">
        <f t="shared" si="216"/>
        <v>17714127373.881104</v>
      </c>
      <c r="BS272" s="1">
        <f t="shared" si="217"/>
        <v>17626930669.753246</v>
      </c>
      <c r="BT272" s="1">
        <f t="shared" si="218"/>
        <v>17687567458.237232</v>
      </c>
      <c r="BU272" s="1">
        <f t="shared" si="219"/>
        <v>20049395426.885719</v>
      </c>
      <c r="BV272" s="1">
        <f t="shared" si="220"/>
        <v>19011053065.151466</v>
      </c>
      <c r="BW272" s="1">
        <f t="shared" si="221"/>
        <v>20591284523.05714</v>
      </c>
      <c r="BX272" s="1">
        <f t="shared" si="222"/>
        <v>19914257239.905621</v>
      </c>
    </row>
    <row r="273" spans="1:76" x14ac:dyDescent="0.2">
      <c r="A273">
        <v>271</v>
      </c>
      <c r="B273" t="s">
        <v>308</v>
      </c>
      <c r="C273" t="s">
        <v>323</v>
      </c>
      <c r="D273">
        <v>3084000</v>
      </c>
      <c r="E273">
        <v>1.26953055586E-2</v>
      </c>
      <c r="F273">
        <v>1.30435971957E-2</v>
      </c>
      <c r="G273">
        <v>1.30642749923E-2</v>
      </c>
      <c r="H273">
        <v>1.36955939708E-2</v>
      </c>
      <c r="I273">
        <v>1.52369513949E-2</v>
      </c>
      <c r="J273">
        <v>1.54086201857E-2</v>
      </c>
      <c r="K273">
        <v>1.5987383097800002E-2</v>
      </c>
      <c r="L273">
        <v>1.7361810392799999E-2</v>
      </c>
      <c r="M273">
        <v>1.8488104128200001E-2</v>
      </c>
      <c r="N273">
        <v>1.46584038766E-2</v>
      </c>
      <c r="O273">
        <v>1.5601612954299999E-2</v>
      </c>
      <c r="P273">
        <v>1.58331611979E-2</v>
      </c>
      <c r="Q273">
        <v>1.6628610187100001E-2</v>
      </c>
      <c r="R273">
        <v>1.6929945994299998E-2</v>
      </c>
      <c r="S273">
        <v>1.7874878221799999E-2</v>
      </c>
      <c r="T273">
        <v>1.85996780726E-2</v>
      </c>
      <c r="U273">
        <v>1.8007560750200002E-2</v>
      </c>
      <c r="V273">
        <v>1.7949189053400001E-2</v>
      </c>
      <c r="W273">
        <v>1.8062055360099999E-2</v>
      </c>
      <c r="X273">
        <v>1.6282687880899999E-2</v>
      </c>
      <c r="Y273">
        <v>1.6041877707599999E-2</v>
      </c>
      <c r="Z273">
        <v>1.7521632529299998E-2</v>
      </c>
      <c r="AA273">
        <v>1.79883907096E-2</v>
      </c>
      <c r="AB273">
        <v>1.7710102029800001E-2</v>
      </c>
      <c r="AC273">
        <v>1.8116334576199999E-2</v>
      </c>
      <c r="AD273">
        <v>1.7273068182200001E-2</v>
      </c>
      <c r="AE273">
        <v>1.9173271535400001E-2</v>
      </c>
      <c r="AF273">
        <v>1.9722956295999999E-2</v>
      </c>
      <c r="AG273">
        <v>2.04115700026E-2</v>
      </c>
      <c r="AH273">
        <v>1.94545757272E-2</v>
      </c>
      <c r="AI273">
        <v>2.2375960682900001E-2</v>
      </c>
      <c r="AJ273">
        <v>2.1730425719199999E-2</v>
      </c>
      <c r="AK273">
        <v>2.3217073139699999E-2</v>
      </c>
      <c r="AL273">
        <v>2.3033988482000001E-2</v>
      </c>
      <c r="AN273" s="1">
        <v>1556900000000</v>
      </c>
      <c r="AO273">
        <v>0.49812211266099998</v>
      </c>
      <c r="AP273">
        <v>0.60066684628199996</v>
      </c>
      <c r="AQ273" s="1">
        <f t="shared" si="189"/>
        <v>9845543565.614006</v>
      </c>
      <c r="AR273" s="1">
        <f t="shared" si="190"/>
        <v>10115652896.246393</v>
      </c>
      <c r="AS273" s="1">
        <f t="shared" si="191"/>
        <v>10131689071.691442</v>
      </c>
      <c r="AT273" s="1">
        <f t="shared" si="192"/>
        <v>10621293554.067219</v>
      </c>
      <c r="AU273" s="1">
        <f t="shared" si="193"/>
        <v>11816656800.671316</v>
      </c>
      <c r="AV273" s="1">
        <f t="shared" si="194"/>
        <v>11949790465.778946</v>
      </c>
      <c r="AW273" s="1">
        <f t="shared" si="195"/>
        <v>12398636335.532911</v>
      </c>
      <c r="AX273" s="1">
        <f t="shared" si="196"/>
        <v>13464540873.886045</v>
      </c>
      <c r="AY273" s="1">
        <f t="shared" si="197"/>
        <v>14338011306.588392</v>
      </c>
      <c r="AZ273" s="1">
        <f t="shared" si="198"/>
        <v>11367977974.477812</v>
      </c>
      <c r="BA273" s="1">
        <f t="shared" si="199"/>
        <v>12099461436.857903</v>
      </c>
      <c r="BB273" s="1">
        <f t="shared" si="200"/>
        <v>12279033193.471582</v>
      </c>
      <c r="BC273" s="1">
        <f t="shared" si="201"/>
        <v>12895924818.587841</v>
      </c>
      <c r="BD273" s="1">
        <f t="shared" si="202"/>
        <v>13129618667.386719</v>
      </c>
      <c r="BE273" s="1">
        <f t="shared" si="203"/>
        <v>13862438477.785194</v>
      </c>
      <c r="BF273" s="1">
        <f t="shared" si="204"/>
        <v>14424539836.784615</v>
      </c>
      <c r="BG273" s="1">
        <f t="shared" si="205"/>
        <v>13965337270.392288</v>
      </c>
      <c r="BH273" s="1">
        <f t="shared" si="206"/>
        <v>13920068483.344154</v>
      </c>
      <c r="BI273" s="1">
        <f t="shared" si="207"/>
        <v>14007599274.515387</v>
      </c>
      <c r="BJ273" s="1">
        <f t="shared" si="208"/>
        <v>12627652966.422562</v>
      </c>
      <c r="BK273" s="1">
        <f t="shared" si="209"/>
        <v>12440898339.578461</v>
      </c>
      <c r="BL273" s="1">
        <f t="shared" si="210"/>
        <v>13588487146.813231</v>
      </c>
      <c r="BM273" s="1">
        <f t="shared" si="211"/>
        <v>13950470399.405157</v>
      </c>
      <c r="BN273" s="1">
        <f t="shared" si="212"/>
        <v>13734650204.44088</v>
      </c>
      <c r="BO273" s="1">
        <f t="shared" si="213"/>
        <v>14049694235.078024</v>
      </c>
      <c r="BP273" s="1">
        <f t="shared" si="214"/>
        <v>13395718954.119072</v>
      </c>
      <c r="BQ273" s="1">
        <f t="shared" si="215"/>
        <v>14869376662.560989</v>
      </c>
      <c r="BR273" s="1">
        <f t="shared" si="216"/>
        <v>15295671660.571121</v>
      </c>
      <c r="BS273" s="1">
        <f t="shared" si="217"/>
        <v>15829709712.425377</v>
      </c>
      <c r="BT273" s="1">
        <f t="shared" si="218"/>
        <v>15087535466.441105</v>
      </c>
      <c r="BU273" s="1">
        <f t="shared" si="219"/>
        <v>17353146382.264194</v>
      </c>
      <c r="BV273" s="1">
        <f t="shared" si="220"/>
        <v>16852517029.24086</v>
      </c>
      <c r="BW273" s="1">
        <f t="shared" si="221"/>
        <v>18005451228.238949</v>
      </c>
      <c r="BX273" s="1">
        <f t="shared" si="222"/>
        <v>17863464257.916695</v>
      </c>
    </row>
    <row r="274" spans="1:76" x14ac:dyDescent="0.2">
      <c r="A274">
        <v>272</v>
      </c>
      <c r="B274" t="s">
        <v>308</v>
      </c>
      <c r="C274" t="s">
        <v>324</v>
      </c>
      <c r="D274">
        <v>3602319</v>
      </c>
      <c r="E274">
        <v>8.5931322575599992E-3</v>
      </c>
      <c r="F274">
        <v>9.0758295727400001E-3</v>
      </c>
      <c r="G274">
        <v>8.5226985127700005E-3</v>
      </c>
      <c r="H274">
        <v>9.8542624585299995E-3</v>
      </c>
      <c r="I274">
        <v>1.0140305311999999E-2</v>
      </c>
      <c r="J274">
        <v>1.0689343891399999E-2</v>
      </c>
      <c r="K274">
        <v>1.15209790247E-2</v>
      </c>
      <c r="L274">
        <v>1.2215192967999999E-2</v>
      </c>
      <c r="M274">
        <v>1.2554438069E-2</v>
      </c>
      <c r="N274">
        <v>1.0261356579800001E-2</v>
      </c>
      <c r="O274">
        <v>1.0442933481499999E-2</v>
      </c>
      <c r="P274">
        <v>1.07274685789E-2</v>
      </c>
      <c r="Q274">
        <v>1.18888714899E-2</v>
      </c>
      <c r="R274">
        <v>1.1148778685300001E-2</v>
      </c>
      <c r="S274">
        <v>1.15274408362E-2</v>
      </c>
      <c r="T274">
        <v>1.1651507615999999E-2</v>
      </c>
      <c r="U274">
        <v>1.2885713602599999E-2</v>
      </c>
      <c r="V274">
        <v>1.18195147137E-2</v>
      </c>
      <c r="W274">
        <v>1.22169161177E-2</v>
      </c>
      <c r="X274">
        <v>1.08758748485E-2</v>
      </c>
      <c r="Y274">
        <v>1.1173764356299999E-2</v>
      </c>
      <c r="Z274">
        <v>1.1317431964100001E-2</v>
      </c>
      <c r="AA274">
        <v>1.1589905013500001E-2</v>
      </c>
      <c r="AB274">
        <v>1.13241091693E-2</v>
      </c>
      <c r="AC274">
        <v>1.19349657449E-2</v>
      </c>
      <c r="AD274">
        <v>1.09068915434E-2</v>
      </c>
      <c r="AE274">
        <v>1.2261933404099999E-2</v>
      </c>
      <c r="AF274">
        <v>1.25813622834E-2</v>
      </c>
      <c r="AG274">
        <v>1.30481204637E-2</v>
      </c>
      <c r="AH274">
        <v>1.2977686718900001E-2</v>
      </c>
      <c r="AI274">
        <v>1.5783836037099999E-2</v>
      </c>
      <c r="AJ274">
        <v>1.47936711296E-2</v>
      </c>
      <c r="AK274">
        <v>1.5628106381200001E-2</v>
      </c>
      <c r="AL274">
        <v>1.56556767767E-2</v>
      </c>
      <c r="AN274" s="1">
        <v>1556900000000</v>
      </c>
      <c r="AO274">
        <v>0.49812211266099998</v>
      </c>
      <c r="AP274">
        <v>0.60066684628199996</v>
      </c>
      <c r="AQ274" s="1">
        <f t="shared" si="189"/>
        <v>6664200212.9344482</v>
      </c>
      <c r="AR274" s="1">
        <f t="shared" si="190"/>
        <v>7038544684.0992451</v>
      </c>
      <c r="AS274" s="1">
        <f t="shared" si="191"/>
        <v>6609576990.2307205</v>
      </c>
      <c r="AT274" s="1">
        <f t="shared" si="192"/>
        <v>7642239873.2048178</v>
      </c>
      <c r="AU274" s="1">
        <f t="shared" si="193"/>
        <v>7864073633.918334</v>
      </c>
      <c r="AV274" s="1">
        <f t="shared" si="194"/>
        <v>8289867501.4021845</v>
      </c>
      <c r="AW274" s="1">
        <f t="shared" si="195"/>
        <v>8934822433.5860538</v>
      </c>
      <c r="AX274" s="1">
        <f t="shared" si="196"/>
        <v>9473203616.3837185</v>
      </c>
      <c r="AY274" s="1">
        <f t="shared" si="197"/>
        <v>9736297120.19104</v>
      </c>
      <c r="AZ274" s="1">
        <f t="shared" si="198"/>
        <v>7957952077.8278904</v>
      </c>
      <c r="BA274" s="1">
        <f t="shared" si="199"/>
        <v>8098769743.6922235</v>
      </c>
      <c r="BB274" s="1">
        <f t="shared" si="200"/>
        <v>8319434199.8935328</v>
      </c>
      <c r="BC274" s="1">
        <f t="shared" si="201"/>
        <v>9220132722.2489414</v>
      </c>
      <c r="BD274" s="1">
        <f t="shared" si="202"/>
        <v>8646171275.1098709</v>
      </c>
      <c r="BE274" s="1">
        <f t="shared" si="203"/>
        <v>8939833738.4611015</v>
      </c>
      <c r="BF274" s="1">
        <f t="shared" si="204"/>
        <v>9036050791.2864971</v>
      </c>
      <c r="BG274" s="1">
        <f t="shared" si="205"/>
        <v>9993210014.7429447</v>
      </c>
      <c r="BH274" s="1">
        <f t="shared" si="206"/>
        <v>9166344717.0295582</v>
      </c>
      <c r="BI274" s="1">
        <f t="shared" si="207"/>
        <v>9474539964.3245468</v>
      </c>
      <c r="BJ274" s="1">
        <f t="shared" si="208"/>
        <v>8434527167.6060963</v>
      </c>
      <c r="BK274" s="1">
        <f t="shared" si="209"/>
        <v>8665548320.5233192</v>
      </c>
      <c r="BL274" s="1">
        <f t="shared" si="210"/>
        <v>8776966331.3016624</v>
      </c>
      <c r="BM274" s="1">
        <f t="shared" si="211"/>
        <v>8988276351.8396187</v>
      </c>
      <c r="BN274" s="1">
        <f t="shared" si="212"/>
        <v>8782144679.6596184</v>
      </c>
      <c r="BO274" s="1">
        <f t="shared" si="213"/>
        <v>9255880030.0732574</v>
      </c>
      <c r="BP274" s="1">
        <f t="shared" si="214"/>
        <v>8458581430.7736673</v>
      </c>
      <c r="BQ274" s="1">
        <f t="shared" si="215"/>
        <v>9509452054.6567631</v>
      </c>
      <c r="BR274" s="1">
        <f t="shared" si="216"/>
        <v>9757177557.0282269</v>
      </c>
      <c r="BS274" s="1">
        <f t="shared" si="217"/>
        <v>10119160809.620152</v>
      </c>
      <c r="BT274" s="1">
        <f t="shared" si="218"/>
        <v>10064537586.908669</v>
      </c>
      <c r="BU274" s="1">
        <f t="shared" si="219"/>
        <v>12240780233.170965</v>
      </c>
      <c r="BV274" s="1">
        <f t="shared" si="220"/>
        <v>11472881289.034922</v>
      </c>
      <c r="BW274" s="1">
        <f t="shared" si="221"/>
        <v>12120007786.651718</v>
      </c>
      <c r="BX274" s="1">
        <f t="shared" si="222"/>
        <v>12141389353.937634</v>
      </c>
    </row>
    <row r="275" spans="1:76" x14ac:dyDescent="0.2">
      <c r="A275">
        <v>273</v>
      </c>
      <c r="B275" t="s">
        <v>308</v>
      </c>
      <c r="C275" t="s">
        <v>325</v>
      </c>
      <c r="D275">
        <v>3484000</v>
      </c>
      <c r="E275">
        <v>9.90832628098E-3</v>
      </c>
      <c r="F275">
        <v>9.6769934311400005E-3</v>
      </c>
      <c r="G275">
        <v>9.0969381568000007E-3</v>
      </c>
      <c r="H275">
        <v>1.04491798992E-2</v>
      </c>
      <c r="I275">
        <v>1.07459924384E-2</v>
      </c>
      <c r="J275">
        <v>1.06550962907E-2</v>
      </c>
      <c r="K275">
        <v>1.09577244602E-2</v>
      </c>
      <c r="L275">
        <v>1.1955858935200001E-2</v>
      </c>
      <c r="M275">
        <v>1.23782460102E-2</v>
      </c>
      <c r="N275">
        <v>9.7698281222799999E-3</v>
      </c>
      <c r="O275">
        <v>1.06264489266E-2</v>
      </c>
      <c r="P275">
        <v>1.0857135595300001E-2</v>
      </c>
      <c r="Q275">
        <v>1.1106992304599999E-2</v>
      </c>
      <c r="R275">
        <v>1.0880613510199999E-2</v>
      </c>
      <c r="S275">
        <v>1.13109701527E-2</v>
      </c>
      <c r="T275">
        <v>1.15074092207E-2</v>
      </c>
      <c r="U275">
        <v>1.20810026836E-2</v>
      </c>
      <c r="V275">
        <v>1.1663569663999999E-2</v>
      </c>
      <c r="W275">
        <v>1.19369042883E-2</v>
      </c>
      <c r="X275">
        <v>1.0750731100100001E-2</v>
      </c>
      <c r="Y275">
        <v>1.11162542344E-2</v>
      </c>
      <c r="Z275">
        <v>1.11494248665E-2</v>
      </c>
      <c r="AA275">
        <v>1.1091483957200001E-2</v>
      </c>
      <c r="AB275">
        <v>1.1275214796000001E-2</v>
      </c>
      <c r="AC275">
        <v>1.18511775897E-2</v>
      </c>
      <c r="AD275">
        <v>1.1458299453699999E-2</v>
      </c>
      <c r="AE275">
        <v>1.26201331521E-2</v>
      </c>
      <c r="AF275">
        <v>1.28269111184E-2</v>
      </c>
      <c r="AG275">
        <v>1.30061186893E-2</v>
      </c>
      <c r="AH275">
        <v>1.27088753626E-2</v>
      </c>
      <c r="AI275">
        <v>1.43086044835E-2</v>
      </c>
      <c r="AJ275">
        <v>1.3475030806699999E-2</v>
      </c>
      <c r="AK275">
        <v>1.46325566308E-2</v>
      </c>
      <c r="AL275">
        <v>1.46487111594E-2</v>
      </c>
      <c r="AN275" s="1">
        <v>1556900000000</v>
      </c>
      <c r="AO275">
        <v>0.49812211266099998</v>
      </c>
      <c r="AP275">
        <v>0.60066684628199996</v>
      </c>
      <c r="AQ275" s="1">
        <f t="shared" si="189"/>
        <v>7684167790.3233252</v>
      </c>
      <c r="AR275" s="1">
        <f t="shared" si="190"/>
        <v>7504763077.2390881</v>
      </c>
      <c r="AS275" s="1">
        <f t="shared" si="191"/>
        <v>7054914946.5566444</v>
      </c>
      <c r="AT275" s="1">
        <f t="shared" si="192"/>
        <v>8103614005.0068102</v>
      </c>
      <c r="AU275" s="1">
        <f t="shared" si="193"/>
        <v>8333799940.4319334</v>
      </c>
      <c r="AV275" s="1">
        <f t="shared" si="194"/>
        <v>8263307585.7583122</v>
      </c>
      <c r="AW275" s="1">
        <f t="shared" si="195"/>
        <v>8498003695.5322027</v>
      </c>
      <c r="AX275" s="1">
        <f t="shared" si="196"/>
        <v>9272083249.001215</v>
      </c>
      <c r="AY275" s="1">
        <f t="shared" si="197"/>
        <v>9599655541.7096539</v>
      </c>
      <c r="AZ275" s="1">
        <f t="shared" si="198"/>
        <v>7576758823.3674679</v>
      </c>
      <c r="BA275" s="1">
        <f t="shared" si="199"/>
        <v>8241090800.9802961</v>
      </c>
      <c r="BB275" s="1">
        <f t="shared" si="200"/>
        <v>8419994383.5847855</v>
      </c>
      <c r="BC275" s="1">
        <f t="shared" si="201"/>
        <v>8613764837.1764011</v>
      </c>
      <c r="BD275" s="1">
        <f t="shared" si="202"/>
        <v>8438202124.4627619</v>
      </c>
      <c r="BE275" s="1">
        <f t="shared" si="203"/>
        <v>8771955026.5041676</v>
      </c>
      <c r="BF275" s="1">
        <f t="shared" si="204"/>
        <v>8924298693.4647827</v>
      </c>
      <c r="BG275" s="1">
        <f t="shared" si="205"/>
        <v>9369135519.3187103</v>
      </c>
      <c r="BH275" s="1">
        <f t="shared" si="206"/>
        <v>9045405226.9498501</v>
      </c>
      <c r="BI275" s="1">
        <f t="shared" si="207"/>
        <v>9257383421.4969959</v>
      </c>
      <c r="BJ275" s="1">
        <f t="shared" si="208"/>
        <v>8337474897.2886019</v>
      </c>
      <c r="BK275" s="1">
        <f t="shared" si="209"/>
        <v>8620947707.4843788</v>
      </c>
      <c r="BL275" s="1">
        <f t="shared" si="210"/>
        <v>8646672405.6361523</v>
      </c>
      <c r="BM275" s="1">
        <f t="shared" si="211"/>
        <v>8601737705.6313934</v>
      </c>
      <c r="BN275" s="1">
        <f t="shared" si="212"/>
        <v>8744225806.4023762</v>
      </c>
      <c r="BO275" s="1">
        <f t="shared" si="213"/>
        <v>9190900110.6458588</v>
      </c>
      <c r="BP275" s="1">
        <f t="shared" si="214"/>
        <v>8886212776.7246265</v>
      </c>
      <c r="BQ275" s="1">
        <f t="shared" si="215"/>
        <v>9787245386.0458546</v>
      </c>
      <c r="BR275" s="1">
        <f t="shared" si="216"/>
        <v>9947607140.7289944</v>
      </c>
      <c r="BS275" s="1">
        <f t="shared" si="217"/>
        <v>10086587328.203772</v>
      </c>
      <c r="BT275" s="1">
        <f t="shared" si="218"/>
        <v>9856067305.7352772</v>
      </c>
      <c r="BU275" s="1">
        <f t="shared" si="219"/>
        <v>11096699339.387505</v>
      </c>
      <c r="BV275" s="1">
        <f t="shared" si="220"/>
        <v>10450241015.702345</v>
      </c>
      <c r="BW275" s="1">
        <f t="shared" si="221"/>
        <v>11347932755.132727</v>
      </c>
      <c r="BX275" s="1">
        <f t="shared" si="222"/>
        <v>11360461017.204018</v>
      </c>
    </row>
    <row r="276" spans="1:76" x14ac:dyDescent="0.2">
      <c r="A276">
        <v>274</v>
      </c>
      <c r="B276" t="s">
        <v>308</v>
      </c>
      <c r="C276" t="s">
        <v>326</v>
      </c>
      <c r="D276">
        <v>2022000</v>
      </c>
      <c r="E276">
        <v>8.1580369533800004E-3</v>
      </c>
      <c r="F276">
        <v>8.8397580611600003E-3</v>
      </c>
      <c r="G276">
        <v>8.73184580998E-3</v>
      </c>
      <c r="H276">
        <v>9.5182482632300003E-3</v>
      </c>
      <c r="I276">
        <v>1.0387361903000001E-2</v>
      </c>
      <c r="J276">
        <v>1.0277295714699999E-2</v>
      </c>
      <c r="K276">
        <v>1.0728545547499999E-2</v>
      </c>
      <c r="L276">
        <v>1.1737018920800001E-2</v>
      </c>
      <c r="M276">
        <v>1.21292508757E-2</v>
      </c>
      <c r="N276">
        <v>9.9533435674100008E-3</v>
      </c>
      <c r="O276">
        <v>1.0420317141399999E-2</v>
      </c>
      <c r="P276">
        <v>1.09015067006E-2</v>
      </c>
      <c r="Q276">
        <v>1.11016074618E-2</v>
      </c>
      <c r="R276">
        <v>1.0225170435700001E-2</v>
      </c>
      <c r="S276">
        <v>1.0663927433000001E-2</v>
      </c>
      <c r="T276">
        <v>1.1096438012599999E-2</v>
      </c>
      <c r="U276">
        <v>1.1964259290099999E-2</v>
      </c>
      <c r="V276">
        <v>1.08799673291E-2</v>
      </c>
      <c r="W276">
        <v>1.1065421317600001E-2</v>
      </c>
      <c r="X276">
        <v>9.7892135566199998E-3</v>
      </c>
      <c r="Y276">
        <v>1.00446705025E-2</v>
      </c>
      <c r="Z276">
        <v>1.0620202508900001E-2</v>
      </c>
      <c r="AA276">
        <v>1.1602397848999999E-2</v>
      </c>
      <c r="AB276">
        <v>1.25477608639E-2</v>
      </c>
      <c r="AC276">
        <v>1.12327822342E-2</v>
      </c>
      <c r="AD276">
        <v>1.0815349214599999E-2</v>
      </c>
      <c r="AE276">
        <v>1.2536560390700001E-2</v>
      </c>
      <c r="AF276">
        <v>1.34030893059E-2</v>
      </c>
      <c r="AG276">
        <v>1.32820380381E-2</v>
      </c>
      <c r="AH276">
        <v>1.35138016754E-2</v>
      </c>
      <c r="AI276">
        <v>1.5361233568400001E-2</v>
      </c>
      <c r="AJ276">
        <v>1.48315804234E-2</v>
      </c>
      <c r="AK276">
        <v>1.61024033415E-2</v>
      </c>
      <c r="AL276">
        <v>1.64043853299E-2</v>
      </c>
      <c r="AN276" s="1">
        <v>1556900000000</v>
      </c>
      <c r="AO276">
        <v>0.49812211266099998</v>
      </c>
      <c r="AP276">
        <v>0.60066684628199996</v>
      </c>
      <c r="AQ276" s="1">
        <f t="shared" si="189"/>
        <v>6326772354.0518894</v>
      </c>
      <c r="AR276" s="1">
        <f t="shared" si="190"/>
        <v>6855465014.1273193</v>
      </c>
      <c r="AS276" s="1">
        <f t="shared" si="191"/>
        <v>6771776223.3887262</v>
      </c>
      <c r="AT276" s="1">
        <f t="shared" si="192"/>
        <v>7381652021.7962456</v>
      </c>
      <c r="AU276" s="1">
        <f t="shared" si="193"/>
        <v>8055672522.0770235</v>
      </c>
      <c r="AV276" s="1">
        <f t="shared" si="194"/>
        <v>7970313296.4162712</v>
      </c>
      <c r="AW276" s="1">
        <f t="shared" si="195"/>
        <v>8320269417.3856335</v>
      </c>
      <c r="AX276" s="1">
        <f t="shared" si="196"/>
        <v>9102367058.5771713</v>
      </c>
      <c r="AY276" s="1">
        <f t="shared" si="197"/>
        <v>9406553262.0496731</v>
      </c>
      <c r="AZ276" s="1">
        <f t="shared" si="198"/>
        <v>7719079880.6788073</v>
      </c>
      <c r="BA276" s="1">
        <f t="shared" si="199"/>
        <v>8081230176.7458858</v>
      </c>
      <c r="BB276" s="1">
        <f t="shared" si="200"/>
        <v>8454405343.4682722</v>
      </c>
      <c r="BC276" s="1">
        <f t="shared" si="201"/>
        <v>8609588749.8710079</v>
      </c>
      <c r="BD276" s="1">
        <f t="shared" si="202"/>
        <v>7929888770.7602797</v>
      </c>
      <c r="BE276" s="1">
        <f t="shared" si="203"/>
        <v>8270156369.0229168</v>
      </c>
      <c r="BF276" s="1">
        <f t="shared" si="204"/>
        <v>8605579705.9709682</v>
      </c>
      <c r="BG276" s="1">
        <f t="shared" si="205"/>
        <v>9278597945.3000011</v>
      </c>
      <c r="BH276" s="1">
        <f t="shared" si="206"/>
        <v>8437700994.0140343</v>
      </c>
      <c r="BI276" s="1">
        <f t="shared" si="207"/>
        <v>8581525442.7258453</v>
      </c>
      <c r="BJ276" s="1">
        <f t="shared" si="208"/>
        <v>7591792737.8685284</v>
      </c>
      <c r="BK276" s="1">
        <f t="shared" si="209"/>
        <v>7789906322.3104925</v>
      </c>
      <c r="BL276" s="1">
        <f t="shared" si="210"/>
        <v>8236246539.6657114</v>
      </c>
      <c r="BM276" s="1">
        <f t="shared" si="211"/>
        <v>8997964874.5463409</v>
      </c>
      <c r="BN276" s="1">
        <f t="shared" si="212"/>
        <v>9731118771.910635</v>
      </c>
      <c r="BO276" s="1">
        <f t="shared" si="213"/>
        <v>8711318238.0201778</v>
      </c>
      <c r="BP276" s="1">
        <f t="shared" si="214"/>
        <v>8387587945.6513166</v>
      </c>
      <c r="BQ276" s="1">
        <f t="shared" si="215"/>
        <v>9722432510.1789207</v>
      </c>
      <c r="BR276" s="1">
        <f t="shared" si="216"/>
        <v>10394448488.532944</v>
      </c>
      <c r="BS276" s="1">
        <f t="shared" si="217"/>
        <v>10300570044.623386</v>
      </c>
      <c r="BT276" s="1">
        <f t="shared" si="218"/>
        <v>10480308844.719976</v>
      </c>
      <c r="BU276" s="1">
        <f t="shared" si="219"/>
        <v>11913040896.97962</v>
      </c>
      <c r="BV276" s="1">
        <f t="shared" si="220"/>
        <v>11502280944.04336</v>
      </c>
      <c r="BW276" s="1">
        <f t="shared" si="221"/>
        <v>12487837561.533237</v>
      </c>
      <c r="BX276" s="1">
        <f t="shared" si="222"/>
        <v>12722032540.8584</v>
      </c>
    </row>
    <row r="277" spans="1:76" x14ac:dyDescent="0.2">
      <c r="A277">
        <v>275</v>
      </c>
      <c r="B277" t="s">
        <v>308</v>
      </c>
      <c r="C277" t="s">
        <v>327</v>
      </c>
      <c r="D277">
        <v>3651000</v>
      </c>
      <c r="E277">
        <v>1.1808098846799999E-2</v>
      </c>
      <c r="F277">
        <v>1.15399336717E-2</v>
      </c>
      <c r="G277">
        <v>1.1366972518599999E-2</v>
      </c>
      <c r="H277">
        <v>1.2470219126500001E-2</v>
      </c>
      <c r="I277">
        <v>1.29412851811E-2</v>
      </c>
      <c r="J277">
        <v>1.2847158127599999E-2</v>
      </c>
      <c r="K277">
        <v>1.3610513453399999E-2</v>
      </c>
      <c r="L277">
        <v>1.42265394781E-2</v>
      </c>
      <c r="M277">
        <v>1.46176944644E-2</v>
      </c>
      <c r="N277">
        <v>1.21092192602E-2</v>
      </c>
      <c r="O277">
        <v>1.24303712892E-2</v>
      </c>
      <c r="P277">
        <v>1.3260929454E-2</v>
      </c>
      <c r="Q277">
        <v>1.3092491568999999E-2</v>
      </c>
      <c r="R277">
        <v>1.25682232668E-2</v>
      </c>
      <c r="S277">
        <v>1.2648349728699999E-2</v>
      </c>
      <c r="T277">
        <v>1.2934392582199999E-2</v>
      </c>
      <c r="U277">
        <v>1.3742980588099999E-2</v>
      </c>
      <c r="V277">
        <v>1.29145763604E-2</v>
      </c>
      <c r="W277">
        <v>1.28073102904E-2</v>
      </c>
      <c r="X277">
        <v>1.1748434787699999E-2</v>
      </c>
      <c r="Y277">
        <v>1.20478320515E-2</v>
      </c>
      <c r="Z277">
        <v>1.21798683987E-2</v>
      </c>
      <c r="AA277">
        <v>1.25718849599E-2</v>
      </c>
      <c r="AB277">
        <v>1.2100388117900001E-2</v>
      </c>
      <c r="AC277">
        <v>1.2882698090599999E-2</v>
      </c>
      <c r="AD277">
        <v>1.2125804576299999E-2</v>
      </c>
      <c r="AE277">
        <v>1.3710025349700001E-2</v>
      </c>
      <c r="AF277">
        <v>1.3354625720000001E-2</v>
      </c>
      <c r="AG277">
        <v>1.39857293048E-2</v>
      </c>
      <c r="AH277">
        <v>1.3596943649299999E-2</v>
      </c>
      <c r="AI277">
        <v>1.67220910594E-2</v>
      </c>
      <c r="AJ277">
        <v>1.5733218514099999E-2</v>
      </c>
      <c r="AK277">
        <v>1.70389352141E-2</v>
      </c>
      <c r="AL277">
        <v>1.69575163898E-2</v>
      </c>
      <c r="AN277" s="1">
        <v>1556900000000</v>
      </c>
      <c r="AO277">
        <v>0.49812211266099998</v>
      </c>
      <c r="AP277">
        <v>0.60066684628199996</v>
      </c>
      <c r="AQ277" s="1">
        <f t="shared" si="189"/>
        <v>9157491411.8149357</v>
      </c>
      <c r="AR277" s="1">
        <f t="shared" si="190"/>
        <v>8949522261.1678257</v>
      </c>
      <c r="AS277" s="1">
        <f t="shared" si="191"/>
        <v>8815386335.0851879</v>
      </c>
      <c r="AT277" s="1">
        <f t="shared" si="192"/>
        <v>9670983113.8753757</v>
      </c>
      <c r="AU277" s="1">
        <f t="shared" si="193"/>
        <v>10036307236.358149</v>
      </c>
      <c r="AV277" s="1">
        <f t="shared" si="194"/>
        <v>9963309229.2082253</v>
      </c>
      <c r="AW277" s="1">
        <f t="shared" si="195"/>
        <v>10555311373.742363</v>
      </c>
      <c r="AX277" s="1">
        <f t="shared" si="196"/>
        <v>11033055767.978489</v>
      </c>
      <c r="AY277" s="1">
        <f t="shared" si="197"/>
        <v>11336406753.958891</v>
      </c>
      <c r="AZ277" s="1">
        <f t="shared" si="198"/>
        <v>9391018217.0533543</v>
      </c>
      <c r="BA277" s="1">
        <f t="shared" si="199"/>
        <v>9640080067.3656445</v>
      </c>
      <c r="BB277" s="1">
        <f t="shared" si="200"/>
        <v>10284199782.134968</v>
      </c>
      <c r="BC277" s="1">
        <f t="shared" si="201"/>
        <v>10153571769.503637</v>
      </c>
      <c r="BD277" s="1">
        <f t="shared" si="202"/>
        <v>9746987903.8727722</v>
      </c>
      <c r="BE277" s="1">
        <f t="shared" si="203"/>
        <v>9809128083.7804985</v>
      </c>
      <c r="BF277" s="1">
        <f t="shared" si="204"/>
        <v>10030961844.517279</v>
      </c>
      <c r="BG277" s="1">
        <f t="shared" si="205"/>
        <v>10658043122.866543</v>
      </c>
      <c r="BH277" s="1">
        <f t="shared" si="206"/>
        <v>10015593843.00387</v>
      </c>
      <c r="BI277" s="1">
        <f t="shared" si="207"/>
        <v>9932406182.7760468</v>
      </c>
      <c r="BJ277" s="1">
        <f t="shared" si="208"/>
        <v>9111220363.7917938</v>
      </c>
      <c r="BK277" s="1">
        <f t="shared" si="209"/>
        <v>9343410821.1669388</v>
      </c>
      <c r="BL277" s="1">
        <f t="shared" si="210"/>
        <v>9445808483.2477455</v>
      </c>
      <c r="BM277" s="1">
        <f t="shared" si="211"/>
        <v>9749827643.237339</v>
      </c>
      <c r="BN277" s="1">
        <f t="shared" si="212"/>
        <v>9384169433.7887497</v>
      </c>
      <c r="BO277" s="1">
        <f t="shared" si="213"/>
        <v>9990871405.8271065</v>
      </c>
      <c r="BP277" s="1">
        <f t="shared" si="214"/>
        <v>9403880566.1680164</v>
      </c>
      <c r="BQ277" s="1">
        <f t="shared" si="215"/>
        <v>10632485468.197681</v>
      </c>
      <c r="BR277" s="1">
        <f t="shared" si="216"/>
        <v>10356863702.241518</v>
      </c>
      <c r="BS277" s="1">
        <f t="shared" si="217"/>
        <v>10846301141.134386</v>
      </c>
      <c r="BT277" s="1">
        <f t="shared" si="218"/>
        <v>10544787633.543539</v>
      </c>
      <c r="BU277" s="1">
        <f t="shared" si="219"/>
        <v>12968421695.211483</v>
      </c>
      <c r="BV277" s="1">
        <f t="shared" si="220"/>
        <v>12201525011.972893</v>
      </c>
      <c r="BW277" s="1">
        <f t="shared" si="221"/>
        <v>13214142675.632925</v>
      </c>
      <c r="BX277" s="1">
        <f t="shared" si="222"/>
        <v>13151000234.672638</v>
      </c>
    </row>
    <row r="278" spans="1:76" x14ac:dyDescent="0.2">
      <c r="A278">
        <v>276</v>
      </c>
      <c r="B278" t="s">
        <v>308</v>
      </c>
      <c r="C278" t="s">
        <v>328</v>
      </c>
      <c r="D278">
        <v>11748000</v>
      </c>
      <c r="E278">
        <v>3.5097759668400001E-2</v>
      </c>
      <c r="F278">
        <v>3.39135250237E-2</v>
      </c>
      <c r="G278">
        <v>3.3604650436500003E-2</v>
      </c>
      <c r="H278">
        <v>3.7934279500499997E-2</v>
      </c>
      <c r="I278">
        <v>3.8665325769000003E-2</v>
      </c>
      <c r="J278">
        <v>3.8107671441000003E-2</v>
      </c>
      <c r="K278">
        <v>3.9475421530900001E-2</v>
      </c>
      <c r="L278">
        <v>4.0709627517499999E-2</v>
      </c>
      <c r="M278">
        <v>4.1066104115699997E-2</v>
      </c>
      <c r="N278">
        <v>3.6832756042299998E-2</v>
      </c>
      <c r="O278">
        <v>3.5618797064900003E-2</v>
      </c>
      <c r="P278">
        <v>3.7741502125599999E-2</v>
      </c>
      <c r="Q278">
        <v>3.8743513687500002E-2</v>
      </c>
      <c r="R278">
        <v>3.6970608019799997E-2</v>
      </c>
      <c r="S278">
        <v>3.7537093490100003E-2</v>
      </c>
      <c r="T278">
        <v>3.8288171374099997E-2</v>
      </c>
      <c r="U278">
        <v>4.0721689565499999E-2</v>
      </c>
      <c r="V278">
        <v>3.8936721849800002E-2</v>
      </c>
      <c r="W278">
        <v>3.9319691875E-2</v>
      </c>
      <c r="X278">
        <v>3.5258658773499998E-2</v>
      </c>
      <c r="Y278">
        <v>3.5771941996199999E-2</v>
      </c>
      <c r="Z278">
        <v>3.5878992672499999E-2</v>
      </c>
      <c r="AA278">
        <v>3.6585484057499999E-2</v>
      </c>
      <c r="AB278">
        <v>3.7216156854899998E-2</v>
      </c>
      <c r="AC278">
        <v>3.7912309341600003E-2</v>
      </c>
      <c r="AD278">
        <v>3.6878634903600001E-2</v>
      </c>
      <c r="AE278">
        <v>4.0298871703100002E-2</v>
      </c>
      <c r="AF278">
        <v>4.1599634347600001E-2</v>
      </c>
      <c r="AG278">
        <v>3.9623612406799999E-2</v>
      </c>
      <c r="AH278">
        <v>3.8928752282400003E-2</v>
      </c>
      <c r="AI278">
        <v>4.2742944186500001E-2</v>
      </c>
      <c r="AJ278">
        <v>4.04940184088E-2</v>
      </c>
      <c r="AK278">
        <v>4.4493664301599997E-2</v>
      </c>
      <c r="AL278">
        <v>4.3180193427899999E-2</v>
      </c>
      <c r="AN278" s="1">
        <v>1556900000000</v>
      </c>
      <c r="AO278">
        <v>0.49812211266099998</v>
      </c>
      <c r="AP278">
        <v>0.60066684628199996</v>
      </c>
      <c r="AQ278" s="1">
        <f t="shared" si="189"/>
        <v>27219236297.672012</v>
      </c>
      <c r="AR278" s="1">
        <f t="shared" si="190"/>
        <v>26300831164.964909</v>
      </c>
      <c r="AS278" s="1">
        <f t="shared" si="191"/>
        <v>26061290793.876431</v>
      </c>
      <c r="AT278" s="1">
        <f t="shared" si="192"/>
        <v>29419032076.730705</v>
      </c>
      <c r="AU278" s="1">
        <f t="shared" si="193"/>
        <v>29985977697.044716</v>
      </c>
      <c r="AV278" s="1">
        <f t="shared" si="194"/>
        <v>29553502089.779171</v>
      </c>
      <c r="AW278" s="1">
        <f t="shared" si="195"/>
        <v>30614228279.851898</v>
      </c>
      <c r="AX278" s="1">
        <f t="shared" si="196"/>
        <v>31571387503.308346</v>
      </c>
      <c r="AY278" s="1">
        <f t="shared" si="197"/>
        <v>31847844486.679054</v>
      </c>
      <c r="AZ278" s="1">
        <f t="shared" si="198"/>
        <v>28564771645.881348</v>
      </c>
      <c r="BA278" s="1">
        <f t="shared" si="199"/>
        <v>27623314510.904129</v>
      </c>
      <c r="BB278" s="1">
        <f t="shared" si="200"/>
        <v>29269528149.134659</v>
      </c>
      <c r="BC278" s="1">
        <f t="shared" si="201"/>
        <v>30046614485.528702</v>
      </c>
      <c r="BD278" s="1">
        <f t="shared" si="202"/>
        <v>28671679482.310925</v>
      </c>
      <c r="BE278" s="1">
        <f t="shared" si="203"/>
        <v>29111003872.84108</v>
      </c>
      <c r="BF278" s="1">
        <f t="shared" si="204"/>
        <v>29693484538.151398</v>
      </c>
      <c r="BG278" s="1">
        <f t="shared" si="205"/>
        <v>31580741938.971695</v>
      </c>
      <c r="BH278" s="1">
        <f t="shared" si="206"/>
        <v>30196452500.090569</v>
      </c>
      <c r="BI278" s="1">
        <f t="shared" si="207"/>
        <v>30493455833.332649</v>
      </c>
      <c r="BJ278" s="1">
        <f t="shared" si="208"/>
        <v>27344017788.091297</v>
      </c>
      <c r="BK278" s="1">
        <f t="shared" si="209"/>
        <v>27742082435.473358</v>
      </c>
      <c r="BL278" s="1">
        <f t="shared" si="210"/>
        <v>27825103052.218269</v>
      </c>
      <c r="BM278" s="1">
        <f t="shared" si="211"/>
        <v>28373005714.162201</v>
      </c>
      <c r="BN278" s="1">
        <f t="shared" si="212"/>
        <v>28862109066.089249</v>
      </c>
      <c r="BO278" s="1">
        <f t="shared" si="213"/>
        <v>29401993640.310654</v>
      </c>
      <c r="BP278" s="1">
        <f t="shared" si="214"/>
        <v>28600351910.222755</v>
      </c>
      <c r="BQ278" s="1">
        <f t="shared" si="215"/>
        <v>31252835559.297443</v>
      </c>
      <c r="BR278" s="1">
        <f t="shared" si="216"/>
        <v>32261611222.540344</v>
      </c>
      <c r="BS278" s="1">
        <f t="shared" si="217"/>
        <v>30729154204.081547</v>
      </c>
      <c r="BT278" s="1">
        <f t="shared" si="218"/>
        <v>30190271890.835159</v>
      </c>
      <c r="BU278" s="1">
        <f t="shared" si="219"/>
        <v>33148278091.32317</v>
      </c>
      <c r="BV278" s="1">
        <f t="shared" si="220"/>
        <v>31404176965.283047</v>
      </c>
      <c r="BW278" s="1">
        <f t="shared" si="221"/>
        <v>34506007614.637978</v>
      </c>
      <c r="BX278" s="1">
        <f t="shared" si="222"/>
        <v>33487376385.205441</v>
      </c>
    </row>
    <row r="279" spans="1:76" x14ac:dyDescent="0.2">
      <c r="A279">
        <v>277</v>
      </c>
      <c r="B279" t="s">
        <v>308</v>
      </c>
      <c r="C279" t="s">
        <v>329</v>
      </c>
      <c r="D279">
        <v>18845000</v>
      </c>
      <c r="E279">
        <v>0.106995535534</v>
      </c>
      <c r="F279">
        <v>0.10465054416</v>
      </c>
      <c r="G279">
        <v>0.10369979630200001</v>
      </c>
      <c r="H279">
        <v>0.11018831657100001</v>
      </c>
      <c r="I279">
        <v>0.11484577486899999</v>
      </c>
      <c r="J279">
        <v>0.117375789445</v>
      </c>
      <c r="K279">
        <v>0.122861221183</v>
      </c>
      <c r="L279">
        <v>0.12700604243999999</v>
      </c>
      <c r="M279">
        <v>0.13060376366099999</v>
      </c>
      <c r="N279">
        <v>0.112218833122</v>
      </c>
      <c r="O279">
        <v>0.111906943023</v>
      </c>
      <c r="P279">
        <v>0.115998992819</v>
      </c>
      <c r="Q279">
        <v>0.119705703259</v>
      </c>
      <c r="R279">
        <v>0.11015342278900001</v>
      </c>
      <c r="S279">
        <v>0.11572975067500001</v>
      </c>
      <c r="T279">
        <v>0.12175883614999999</v>
      </c>
      <c r="U279">
        <v>0.131041443689</v>
      </c>
      <c r="V279">
        <v>0.120036117218</v>
      </c>
      <c r="W279">
        <v>0.122054571721</v>
      </c>
      <c r="X279">
        <v>0.109552043537</v>
      </c>
      <c r="Y279">
        <v>0.111335934284</v>
      </c>
      <c r="Z279">
        <v>0.11716211888</v>
      </c>
      <c r="AA279">
        <v>0.120753162895</v>
      </c>
      <c r="AB279">
        <v>0.125464469622</v>
      </c>
      <c r="AC279">
        <v>0.123417583149</v>
      </c>
      <c r="AD279">
        <v>0.11699195784499999</v>
      </c>
      <c r="AE279">
        <v>0.130352399195</v>
      </c>
      <c r="AF279">
        <v>0.13778283618000001</v>
      </c>
      <c r="AG279">
        <v>0.13546606138200001</v>
      </c>
      <c r="AH279">
        <v>0.13608876461200001</v>
      </c>
      <c r="AI279">
        <v>0.154385814515</v>
      </c>
      <c r="AJ279">
        <v>0.145852346316</v>
      </c>
      <c r="AK279">
        <v>0.15769964681900001</v>
      </c>
      <c r="AL279">
        <v>0.15436642908000001</v>
      </c>
      <c r="AN279" s="1">
        <v>1556900000000</v>
      </c>
      <c r="AO279">
        <v>0.49812211266099998</v>
      </c>
      <c r="AP279">
        <v>0.60066684628199996</v>
      </c>
      <c r="AQ279" s="1">
        <f t="shared" si="189"/>
        <v>82977853629.729218</v>
      </c>
      <c r="AR279" s="1">
        <f t="shared" si="190"/>
        <v>81159251105.580734</v>
      </c>
      <c r="AS279" s="1">
        <f t="shared" si="191"/>
        <v>80421921120.678406</v>
      </c>
      <c r="AT279" s="1">
        <f t="shared" si="192"/>
        <v>85453939348.985916</v>
      </c>
      <c r="AU279" s="1">
        <f t="shared" si="193"/>
        <v>89065920830.355331</v>
      </c>
      <c r="AV279" s="1">
        <f t="shared" si="194"/>
        <v>91028013716.947769</v>
      </c>
      <c r="AW279" s="1">
        <f t="shared" si="195"/>
        <v>95282110390.981384</v>
      </c>
      <c r="AX279" s="1">
        <f t="shared" si="196"/>
        <v>98496528355.882782</v>
      </c>
      <c r="AY279" s="1">
        <f t="shared" si="197"/>
        <v>101286655844.72408</v>
      </c>
      <c r="AZ279" s="1">
        <f t="shared" si="198"/>
        <v>87028658371.800476</v>
      </c>
      <c r="BA279" s="1">
        <f t="shared" si="199"/>
        <v>86786779391.951263</v>
      </c>
      <c r="BB279" s="1">
        <f t="shared" si="200"/>
        <v>89960271700.049973</v>
      </c>
      <c r="BC279" s="1">
        <f t="shared" si="201"/>
        <v>92834923196.517059</v>
      </c>
      <c r="BD279" s="1">
        <f t="shared" si="202"/>
        <v>85426878302.738205</v>
      </c>
      <c r="BE279" s="1">
        <f t="shared" si="203"/>
        <v>89751467331.678116</v>
      </c>
      <c r="BF279" s="1">
        <f t="shared" si="204"/>
        <v>94427181786.200394</v>
      </c>
      <c r="BG279" s="1">
        <f t="shared" si="205"/>
        <v>101626088224.95175</v>
      </c>
      <c r="BH279" s="1">
        <f t="shared" si="206"/>
        <v>93091167917.292435</v>
      </c>
      <c r="BI279" s="1">
        <f t="shared" si="207"/>
        <v>94656532504.443619</v>
      </c>
      <c r="BJ279" s="1">
        <f t="shared" si="208"/>
        <v>84960492866.193008</v>
      </c>
      <c r="BK279" s="1">
        <f t="shared" si="209"/>
        <v>86343947087.504486</v>
      </c>
      <c r="BL279" s="1">
        <f t="shared" si="210"/>
        <v>90862306570.578873</v>
      </c>
      <c r="BM279" s="1">
        <f t="shared" si="211"/>
        <v>93647255710.441788</v>
      </c>
      <c r="BN279" s="1">
        <f t="shared" si="212"/>
        <v>97300998065.640686</v>
      </c>
      <c r="BO279" s="1">
        <f t="shared" si="213"/>
        <v>95713583737.504593</v>
      </c>
      <c r="BP279" s="1">
        <f t="shared" si="214"/>
        <v>90730342209.774048</v>
      </c>
      <c r="BQ279" s="1">
        <f t="shared" si="215"/>
        <v>101091716086.13167</v>
      </c>
      <c r="BR279" s="1">
        <f t="shared" si="216"/>
        <v>106854215516.3096</v>
      </c>
      <c r="BS279" s="1">
        <f t="shared" si="217"/>
        <v>105057495689.43047</v>
      </c>
      <c r="BT279" s="1">
        <f t="shared" si="218"/>
        <v>105540418432.1021</v>
      </c>
      <c r="BU279" s="1">
        <f t="shared" si="219"/>
        <v>119730262159.03526</v>
      </c>
      <c r="BV279" s="1">
        <f t="shared" si="220"/>
        <v>113112332993.70517</v>
      </c>
      <c r="BW279" s="1">
        <f t="shared" si="221"/>
        <v>122300226321.58112</v>
      </c>
      <c r="BX279" s="1">
        <f t="shared" si="222"/>
        <v>119715228244.02237</v>
      </c>
    </row>
    <row r="280" spans="1:76" x14ac:dyDescent="0.2">
      <c r="A280">
        <v>278</v>
      </c>
      <c r="B280" t="s">
        <v>330</v>
      </c>
      <c r="C280" t="s">
        <v>331</v>
      </c>
      <c r="D280">
        <v>2054710</v>
      </c>
      <c r="E280">
        <v>6.1167127890799998E-2</v>
      </c>
      <c r="F280">
        <v>5.4298145172200003E-2</v>
      </c>
      <c r="G280">
        <v>5.4466739586500001E-2</v>
      </c>
      <c r="H280">
        <v>5.8288626199300003E-2</v>
      </c>
      <c r="I280">
        <v>5.5848552629299997E-2</v>
      </c>
      <c r="J280">
        <v>5.58497922942E-2</v>
      </c>
      <c r="K280">
        <v>5.9051020058200003E-2</v>
      </c>
      <c r="L280">
        <v>5.5666321902099997E-2</v>
      </c>
      <c r="M280">
        <v>5.6761359152E-2</v>
      </c>
      <c r="N280">
        <v>5.1746501769200003E-2</v>
      </c>
      <c r="O280">
        <v>4.6634537309600002E-2</v>
      </c>
      <c r="P280">
        <v>5.0798158188700003E-2</v>
      </c>
      <c r="Q280">
        <v>5.3269636600499999E-2</v>
      </c>
      <c r="R280">
        <v>5.39316176097E-2</v>
      </c>
      <c r="S280">
        <v>5.7193588949500003E-2</v>
      </c>
      <c r="T280">
        <v>5.8827880392200001E-2</v>
      </c>
      <c r="U280">
        <v>5.8246064374100001E-2</v>
      </c>
      <c r="V280">
        <v>5.77072234029E-2</v>
      </c>
      <c r="W280">
        <v>6.0589857310400001E-2</v>
      </c>
      <c r="X280">
        <v>5.5539876091400001E-2</v>
      </c>
      <c r="Y280">
        <v>5.87997813231E-2</v>
      </c>
      <c r="Z280">
        <v>5.9829529559599998E-2</v>
      </c>
      <c r="AA280">
        <v>6.0584072208000002E-2</v>
      </c>
      <c r="AB280">
        <v>6.0778286361699997E-2</v>
      </c>
      <c r="AC280">
        <v>6.0890682638000002E-2</v>
      </c>
      <c r="AD280">
        <v>5.9089449667300002E-2</v>
      </c>
      <c r="AE280">
        <v>6.3306376133299994E-2</v>
      </c>
      <c r="AF280">
        <v>6.6157191977399998E-2</v>
      </c>
      <c r="AG280">
        <v>6.4869180238599999E-2</v>
      </c>
      <c r="AH280">
        <v>7.0476597401100002E-2</v>
      </c>
      <c r="AI280">
        <v>8.3009195420299997E-2</v>
      </c>
      <c r="AJ280">
        <v>7.9736480318900002E-2</v>
      </c>
      <c r="AK280">
        <v>8.2771179776600007E-2</v>
      </c>
      <c r="AL280">
        <v>8.2541841786499995E-2</v>
      </c>
      <c r="AN280" s="1">
        <v>660101000000</v>
      </c>
      <c r="AO280">
        <v>0.73466164002599998</v>
      </c>
      <c r="AP280">
        <v>0.32777910137400001</v>
      </c>
      <c r="AQ280" s="1">
        <f t="shared" si="189"/>
        <v>29663052696.068928</v>
      </c>
      <c r="AR280" s="1">
        <f t="shared" si="190"/>
        <v>26331933459.704311</v>
      </c>
      <c r="AS280" s="1">
        <f t="shared" si="191"/>
        <v>26413693469.828899</v>
      </c>
      <c r="AT280" s="1">
        <f t="shared" si="192"/>
        <v>28267120758.360104</v>
      </c>
      <c r="AU280" s="1">
        <f t="shared" si="193"/>
        <v>27083804925.411179</v>
      </c>
      <c r="AV280" s="1">
        <f t="shared" si="194"/>
        <v>27084406101.999363</v>
      </c>
      <c r="AW280" s="1">
        <f t="shared" si="195"/>
        <v>28636844333.612545</v>
      </c>
      <c r="AX280" s="1">
        <f t="shared" si="196"/>
        <v>26995431973.301563</v>
      </c>
      <c r="AY280" s="1">
        <f t="shared" si="197"/>
        <v>27526471254.824337</v>
      </c>
      <c r="AZ280" s="1">
        <f t="shared" si="198"/>
        <v>25094511737.698792</v>
      </c>
      <c r="BA280" s="1">
        <f t="shared" si="199"/>
        <v>22615460057.909954</v>
      </c>
      <c r="BB280" s="1">
        <f t="shared" si="200"/>
        <v>24634611680.71767</v>
      </c>
      <c r="BC280" s="1">
        <f t="shared" si="201"/>
        <v>25833157319.4356</v>
      </c>
      <c r="BD280" s="1">
        <f t="shared" si="202"/>
        <v>26154185594.537102</v>
      </c>
      <c r="BE280" s="1">
        <f t="shared" si="203"/>
        <v>27736081476.885818</v>
      </c>
      <c r="BF280" s="1">
        <f t="shared" si="204"/>
        <v>28528632555.499344</v>
      </c>
      <c r="BG280" s="1">
        <f t="shared" si="205"/>
        <v>28246480363.636936</v>
      </c>
      <c r="BH280" s="1">
        <f t="shared" si="206"/>
        <v>27985168958.726082</v>
      </c>
      <c r="BI280" s="1">
        <f t="shared" si="207"/>
        <v>29383104818.23386</v>
      </c>
      <c r="BJ280" s="1">
        <f t="shared" si="208"/>
        <v>26934111965.720245</v>
      </c>
      <c r="BK280" s="1">
        <f t="shared" si="209"/>
        <v>28515005887.120995</v>
      </c>
      <c r="BL280" s="1">
        <f t="shared" si="210"/>
        <v>29014383203.92939</v>
      </c>
      <c r="BM280" s="1">
        <f t="shared" si="211"/>
        <v>29380299327.715332</v>
      </c>
      <c r="BN280" s="1">
        <f t="shared" si="212"/>
        <v>29474483653.090401</v>
      </c>
      <c r="BO280" s="1">
        <f t="shared" si="213"/>
        <v>29528990326.55529</v>
      </c>
      <c r="BP280" s="1">
        <f t="shared" si="214"/>
        <v>28655480806.488262</v>
      </c>
      <c r="BQ280" s="1">
        <f t="shared" si="215"/>
        <v>30700483020.744911</v>
      </c>
      <c r="BR280" s="1">
        <f t="shared" si="216"/>
        <v>32082988682.303787</v>
      </c>
      <c r="BS280" s="1">
        <f t="shared" si="217"/>
        <v>31458366251.945629</v>
      </c>
      <c r="BT280" s="1">
        <f t="shared" si="218"/>
        <v>34177688157.610855</v>
      </c>
      <c r="BU280" s="1">
        <f t="shared" si="219"/>
        <v>40255382636.348892</v>
      </c>
      <c r="BV280" s="1">
        <f t="shared" si="220"/>
        <v>38668276557.322906</v>
      </c>
      <c r="BW280" s="1">
        <f t="shared" si="221"/>
        <v>40139956739.710976</v>
      </c>
      <c r="BX280" s="1">
        <f t="shared" si="222"/>
        <v>40028739078.850845</v>
      </c>
    </row>
    <row r="281" spans="1:76" x14ac:dyDescent="0.2">
      <c r="A281">
        <v>279</v>
      </c>
      <c r="B281" t="s">
        <v>330</v>
      </c>
      <c r="C281" t="s">
        <v>332</v>
      </c>
      <c r="D281">
        <v>1010000</v>
      </c>
      <c r="E281">
        <v>1.76338187172E-2</v>
      </c>
      <c r="F281">
        <v>1.7379274209300001E-2</v>
      </c>
      <c r="G281">
        <v>1.69648129408E-2</v>
      </c>
      <c r="H281">
        <v>1.7318530633600001E-2</v>
      </c>
      <c r="I281">
        <v>1.7211506238199999E-2</v>
      </c>
      <c r="J281">
        <v>1.6820598601099999E-2</v>
      </c>
      <c r="K281">
        <v>1.69904326802E-2</v>
      </c>
      <c r="L281">
        <v>1.7138779235900001E-2</v>
      </c>
      <c r="M281">
        <v>1.76962151794E-2</v>
      </c>
      <c r="N281">
        <v>1.49821756861E-2</v>
      </c>
      <c r="O281">
        <v>1.4768540117E-2</v>
      </c>
      <c r="P281">
        <v>1.54214302509E-2</v>
      </c>
      <c r="Q281">
        <v>1.5820189098500002E-2</v>
      </c>
      <c r="R281">
        <v>1.6158617591900001E-2</v>
      </c>
      <c r="S281">
        <v>1.6975556702499998E-2</v>
      </c>
      <c r="T281">
        <v>1.8017701587100001E-2</v>
      </c>
      <c r="U281">
        <v>1.7748694323000001E-2</v>
      </c>
      <c r="V281">
        <v>1.78172891093E-2</v>
      </c>
      <c r="W281">
        <v>1.8747037717600001E-2</v>
      </c>
      <c r="X281">
        <v>1.7252415177000002E-2</v>
      </c>
      <c r="Y281">
        <v>1.7885883895499999E-2</v>
      </c>
      <c r="Z281">
        <v>1.8418113321100001E-2</v>
      </c>
      <c r="AA281">
        <v>1.8985053361399998E-2</v>
      </c>
      <c r="AB281">
        <v>1.9302407553000001E-2</v>
      </c>
      <c r="AC281">
        <v>1.83615019614E-2</v>
      </c>
      <c r="AD281">
        <v>1.79098507485E-2</v>
      </c>
      <c r="AE281">
        <v>1.9630092284800001E-2</v>
      </c>
      <c r="AF281">
        <v>2.0880914079200001E-2</v>
      </c>
      <c r="AG281">
        <v>2.15614900606E-2</v>
      </c>
      <c r="AH281">
        <v>2.16185146419E-2</v>
      </c>
      <c r="AI281">
        <v>2.5433789708999999E-2</v>
      </c>
      <c r="AJ281">
        <v>2.5327178535300001E-2</v>
      </c>
      <c r="AK281">
        <v>2.7119320630600002E-2</v>
      </c>
      <c r="AL281">
        <v>2.8374274641100001E-2</v>
      </c>
      <c r="AN281" s="1">
        <v>660101000000</v>
      </c>
      <c r="AO281">
        <v>0.73466164002599998</v>
      </c>
      <c r="AP281">
        <v>0.32777910137400001</v>
      </c>
      <c r="AQ281" s="1">
        <f t="shared" si="189"/>
        <v>8551535961.8496037</v>
      </c>
      <c r="AR281" s="1">
        <f t="shared" si="190"/>
        <v>8428094377.9188957</v>
      </c>
      <c r="AS281" s="1">
        <f t="shared" si="191"/>
        <v>8227101019.689888</v>
      </c>
      <c r="AT281" s="1">
        <f t="shared" si="192"/>
        <v>8398636727.2318554</v>
      </c>
      <c r="AU281" s="1">
        <f t="shared" si="193"/>
        <v>8346735152.1540976</v>
      </c>
      <c r="AV281" s="1">
        <f t="shared" si="194"/>
        <v>8157164148.2760944</v>
      </c>
      <c r="AW281" s="1">
        <f t="shared" si="195"/>
        <v>8239525334.9403677</v>
      </c>
      <c r="AX281" s="1">
        <f t="shared" si="196"/>
        <v>8311466128.1531115</v>
      </c>
      <c r="AY281" s="1">
        <f t="shared" si="197"/>
        <v>8581795181.3047199</v>
      </c>
      <c r="AZ281" s="1">
        <f t="shared" si="198"/>
        <v>7265619331.8730373</v>
      </c>
      <c r="BA281" s="1">
        <f t="shared" si="199"/>
        <v>7162016573.9459143</v>
      </c>
      <c r="BB281" s="1">
        <f t="shared" si="200"/>
        <v>7478636221.0412302</v>
      </c>
      <c r="BC281" s="1">
        <f t="shared" si="201"/>
        <v>7672014676.3857327</v>
      </c>
      <c r="BD281" s="1">
        <f t="shared" si="202"/>
        <v>7836135873.1745939</v>
      </c>
      <c r="BE281" s="1">
        <f t="shared" si="203"/>
        <v>8232311216.4156523</v>
      </c>
      <c r="BF281" s="1">
        <f t="shared" si="204"/>
        <v>8737700298.6693916</v>
      </c>
      <c r="BG281" s="1">
        <f t="shared" si="205"/>
        <v>8607244988.3453674</v>
      </c>
      <c r="BH281" s="1">
        <f t="shared" si="206"/>
        <v>8640510090.5474033</v>
      </c>
      <c r="BI281" s="1">
        <f t="shared" si="207"/>
        <v>9091392499.336256</v>
      </c>
      <c r="BJ281" s="1">
        <f t="shared" si="208"/>
        <v>8366573978.1576843</v>
      </c>
      <c r="BK281" s="1">
        <f t="shared" si="209"/>
        <v>8673775192.700943</v>
      </c>
      <c r="BL281" s="1">
        <f t="shared" si="210"/>
        <v>8931880322.7334728</v>
      </c>
      <c r="BM281" s="1">
        <f t="shared" si="211"/>
        <v>9206818396.0226669</v>
      </c>
      <c r="BN281" s="1">
        <f t="shared" si="212"/>
        <v>9360719591.5398941</v>
      </c>
      <c r="BO281" s="1">
        <f t="shared" si="213"/>
        <v>8904426593.8453827</v>
      </c>
      <c r="BP281" s="1">
        <f t="shared" si="214"/>
        <v>8685397939.2318439</v>
      </c>
      <c r="BQ281" s="1">
        <f t="shared" si="215"/>
        <v>9519630591.6514854</v>
      </c>
      <c r="BR281" s="1">
        <f t="shared" si="216"/>
        <v>10126217725.625113</v>
      </c>
      <c r="BS281" s="1">
        <f t="shared" si="217"/>
        <v>10456263648.918879</v>
      </c>
      <c r="BT281" s="1">
        <f t="shared" si="218"/>
        <v>10483917769.986864</v>
      </c>
      <c r="BU281" s="1">
        <f t="shared" si="219"/>
        <v>12334138783.591253</v>
      </c>
      <c r="BV281" s="1">
        <f t="shared" si="220"/>
        <v>12282437600.741886</v>
      </c>
      <c r="BW281" s="1">
        <f t="shared" si="221"/>
        <v>13151538492.754229</v>
      </c>
      <c r="BX281" s="1">
        <f t="shared" si="222"/>
        <v>13760129548.575302</v>
      </c>
    </row>
    <row r="282" spans="1:76" x14ac:dyDescent="0.2">
      <c r="A282">
        <v>280</v>
      </c>
      <c r="B282" t="s">
        <v>330</v>
      </c>
      <c r="C282" t="s">
        <v>333</v>
      </c>
      <c r="D282">
        <v>3012000</v>
      </c>
      <c r="E282">
        <v>9.8855004258199999E-2</v>
      </c>
      <c r="F282">
        <v>0.10325044245700001</v>
      </c>
      <c r="G282">
        <v>0.101531440586</v>
      </c>
      <c r="H282">
        <v>0.100316155849</v>
      </c>
      <c r="I282">
        <v>0.10354135046600001</v>
      </c>
      <c r="J282">
        <v>0.102367801111</v>
      </c>
      <c r="K282">
        <v>0.103951679519</v>
      </c>
      <c r="L282">
        <v>0.10194383574599999</v>
      </c>
      <c r="M282">
        <v>0.105565723103</v>
      </c>
      <c r="N282">
        <v>8.72133120166E-2</v>
      </c>
      <c r="O282">
        <v>8.8806694520599999E-2</v>
      </c>
      <c r="P282">
        <v>9.1003380565900002E-2</v>
      </c>
      <c r="Q282">
        <v>9.4676920622999997E-2</v>
      </c>
      <c r="R282">
        <v>9.7415340190899993E-2</v>
      </c>
      <c r="S282">
        <v>9.8801285449800005E-2</v>
      </c>
      <c r="T282">
        <v>0.10449052049</v>
      </c>
      <c r="U282">
        <v>0.107702078794</v>
      </c>
      <c r="V282">
        <v>0.107839268366</v>
      </c>
      <c r="W282">
        <v>0.111001240078</v>
      </c>
      <c r="X282">
        <v>9.8886822321699999E-2</v>
      </c>
      <c r="Y282">
        <v>0.102517387332</v>
      </c>
      <c r="Z282">
        <v>0.105311591816</v>
      </c>
      <c r="AA282">
        <v>0.107926458125</v>
      </c>
      <c r="AB282">
        <v>0.104781428499</v>
      </c>
      <c r="AC282">
        <v>0.105027708575</v>
      </c>
      <c r="AD282">
        <v>0.101490118425</v>
      </c>
      <c r="AE282">
        <v>0.11278966317899999</v>
      </c>
      <c r="AF282">
        <v>0.116129733402</v>
      </c>
      <c r="AG282">
        <v>0.117825181642</v>
      </c>
      <c r="AH282">
        <v>0.116762375677</v>
      </c>
      <c r="AI282">
        <v>0.13731188603</v>
      </c>
      <c r="AJ282">
        <v>0.13585693276300001</v>
      </c>
      <c r="AK282">
        <v>0.147598211412</v>
      </c>
      <c r="AL282">
        <v>0.15402050157700001</v>
      </c>
      <c r="AN282" s="1">
        <v>660101000000</v>
      </c>
      <c r="AO282">
        <v>0.73466164002599998</v>
      </c>
      <c r="AP282">
        <v>0.32777910137400001</v>
      </c>
      <c r="AQ282" s="1">
        <f t="shared" si="189"/>
        <v>47939821627.985107</v>
      </c>
      <c r="AR282" s="1">
        <f t="shared" si="190"/>
        <v>50071393264.732315</v>
      </c>
      <c r="AS282" s="1">
        <f t="shared" si="191"/>
        <v>49237761789.094841</v>
      </c>
      <c r="AT282" s="1">
        <f t="shared" si="192"/>
        <v>48648408382.495186</v>
      </c>
      <c r="AU282" s="1">
        <f t="shared" si="193"/>
        <v>50212469360.639275</v>
      </c>
      <c r="AV282" s="1">
        <f t="shared" si="194"/>
        <v>49643355564.403</v>
      </c>
      <c r="AW282" s="1">
        <f t="shared" si="195"/>
        <v>50411458797.311806</v>
      </c>
      <c r="AX282" s="1">
        <f t="shared" si="196"/>
        <v>49437753186.181892</v>
      </c>
      <c r="AY282" s="1">
        <f t="shared" si="197"/>
        <v>51194190658.964981</v>
      </c>
      <c r="AZ282" s="1">
        <f t="shared" si="198"/>
        <v>42294172692.980301</v>
      </c>
      <c r="BA282" s="1">
        <f t="shared" si="199"/>
        <v>43066884945.638725</v>
      </c>
      <c r="BB282" s="1">
        <f t="shared" si="200"/>
        <v>44132169783.514099</v>
      </c>
      <c r="BC282" s="1">
        <f t="shared" si="201"/>
        <v>45913656278.832558</v>
      </c>
      <c r="BD282" s="1">
        <f t="shared" si="202"/>
        <v>47241655266.975044</v>
      </c>
      <c r="BE282" s="1">
        <f t="shared" si="203"/>
        <v>47913770644.40477</v>
      </c>
      <c r="BF282" s="1">
        <f t="shared" si="204"/>
        <v>50672770202.125671</v>
      </c>
      <c r="BG282" s="1">
        <f t="shared" si="205"/>
        <v>52230218238.236221</v>
      </c>
      <c r="BH282" s="1">
        <f t="shared" si="206"/>
        <v>52296748442.349327</v>
      </c>
      <c r="BI282" s="1">
        <f t="shared" si="207"/>
        <v>53830149416.872475</v>
      </c>
      <c r="BJ282" s="1">
        <f t="shared" si="208"/>
        <v>47955251825.982498</v>
      </c>
      <c r="BK282" s="1">
        <f t="shared" si="209"/>
        <v>49715897534.397903</v>
      </c>
      <c r="BL282" s="1">
        <f t="shared" si="210"/>
        <v>51070949466.874702</v>
      </c>
      <c r="BM282" s="1">
        <f t="shared" si="211"/>
        <v>52339031192.986099</v>
      </c>
      <c r="BN282" s="1">
        <f t="shared" si="212"/>
        <v>50813846298.032616</v>
      </c>
      <c r="BO282" s="1">
        <f t="shared" si="213"/>
        <v>50933280038.413925</v>
      </c>
      <c r="BP282" s="1">
        <f t="shared" si="214"/>
        <v>49217722570.620384</v>
      </c>
      <c r="BQ282" s="1">
        <f t="shared" si="215"/>
        <v>54697446779.314255</v>
      </c>
      <c r="BR282" s="1">
        <f t="shared" si="216"/>
        <v>56317216784.051102</v>
      </c>
      <c r="BS282" s="1">
        <f t="shared" si="217"/>
        <v>57139425905.531555</v>
      </c>
      <c r="BT282" s="1">
        <f t="shared" si="218"/>
        <v>56624017214.089081</v>
      </c>
      <c r="BU282" s="1">
        <f t="shared" si="219"/>
        <v>66589520409.983551</v>
      </c>
      <c r="BV282" s="1">
        <f t="shared" si="220"/>
        <v>65883939538.074898</v>
      </c>
      <c r="BW282" s="1">
        <f t="shared" si="221"/>
        <v>71577882989.307312</v>
      </c>
      <c r="BX282" s="1">
        <f t="shared" si="222"/>
        <v>74692378277.265625</v>
      </c>
    </row>
    <row r="283" spans="1:76" x14ac:dyDescent="0.2">
      <c r="A283">
        <v>281</v>
      </c>
      <c r="B283" t="s">
        <v>330</v>
      </c>
      <c r="C283" t="s">
        <v>334</v>
      </c>
      <c r="D283">
        <v>1385000</v>
      </c>
      <c r="E283">
        <v>9.8855004258199999E-2</v>
      </c>
      <c r="F283">
        <v>0.10325044245700001</v>
      </c>
      <c r="G283">
        <v>0.101531440586</v>
      </c>
      <c r="H283">
        <v>0.100316155849</v>
      </c>
      <c r="I283">
        <v>0.10354135046600001</v>
      </c>
      <c r="J283">
        <v>0.102367801111</v>
      </c>
      <c r="K283">
        <v>0.103951679519</v>
      </c>
      <c r="L283">
        <v>0.10194383574599999</v>
      </c>
      <c r="M283">
        <v>0.105565723103</v>
      </c>
      <c r="N283">
        <v>8.72133120166E-2</v>
      </c>
      <c r="O283">
        <v>8.8806694520599999E-2</v>
      </c>
      <c r="P283">
        <v>9.1003380565900002E-2</v>
      </c>
      <c r="Q283">
        <v>9.4676920622999997E-2</v>
      </c>
      <c r="R283">
        <v>9.7415340190899993E-2</v>
      </c>
      <c r="S283">
        <v>9.8801285449800005E-2</v>
      </c>
      <c r="T283">
        <v>0.10449052049</v>
      </c>
      <c r="U283">
        <v>0.107702078794</v>
      </c>
      <c r="V283">
        <v>0.107839268366</v>
      </c>
      <c r="W283">
        <v>0.111001240078</v>
      </c>
      <c r="X283">
        <v>9.8886822321699999E-2</v>
      </c>
      <c r="Y283">
        <v>0.102517387332</v>
      </c>
      <c r="Z283">
        <v>0.105311591816</v>
      </c>
      <c r="AA283">
        <v>0.107926458125</v>
      </c>
      <c r="AB283">
        <v>0.104781428499</v>
      </c>
      <c r="AC283">
        <v>0.105027708575</v>
      </c>
      <c r="AD283">
        <v>0.101490118425</v>
      </c>
      <c r="AE283">
        <v>0.11278966317899999</v>
      </c>
      <c r="AF283">
        <v>0.116129733402</v>
      </c>
      <c r="AG283">
        <v>0.117825181642</v>
      </c>
      <c r="AH283">
        <v>0.116762375677</v>
      </c>
      <c r="AI283">
        <v>0.13731188603</v>
      </c>
      <c r="AJ283">
        <v>0.13585693276300001</v>
      </c>
      <c r="AK283">
        <v>0.147598211412</v>
      </c>
      <c r="AL283">
        <v>0.15402050157700001</v>
      </c>
      <c r="AN283" s="1">
        <v>660101000000</v>
      </c>
      <c r="AO283">
        <v>0.73466164002599998</v>
      </c>
      <c r="AP283">
        <v>0.32777910137400001</v>
      </c>
      <c r="AQ283" s="1">
        <f t="shared" si="189"/>
        <v>47939821627.985107</v>
      </c>
      <c r="AR283" s="1">
        <f t="shared" si="190"/>
        <v>50071393264.732315</v>
      </c>
      <c r="AS283" s="1">
        <f t="shared" si="191"/>
        <v>49237761789.094841</v>
      </c>
      <c r="AT283" s="1">
        <f t="shared" si="192"/>
        <v>48648408382.495186</v>
      </c>
      <c r="AU283" s="1">
        <f t="shared" si="193"/>
        <v>50212469360.639275</v>
      </c>
      <c r="AV283" s="1">
        <f t="shared" si="194"/>
        <v>49643355564.403</v>
      </c>
      <c r="AW283" s="1">
        <f t="shared" si="195"/>
        <v>50411458797.311806</v>
      </c>
      <c r="AX283" s="1">
        <f t="shared" si="196"/>
        <v>49437753186.181892</v>
      </c>
      <c r="AY283" s="1">
        <f t="shared" si="197"/>
        <v>51194190658.964981</v>
      </c>
      <c r="AZ283" s="1">
        <f t="shared" si="198"/>
        <v>42294172692.980301</v>
      </c>
      <c r="BA283" s="1">
        <f t="shared" si="199"/>
        <v>43066884945.638725</v>
      </c>
      <c r="BB283" s="1">
        <f t="shared" si="200"/>
        <v>44132169783.514099</v>
      </c>
      <c r="BC283" s="1">
        <f t="shared" si="201"/>
        <v>45913656278.832558</v>
      </c>
      <c r="BD283" s="1">
        <f t="shared" si="202"/>
        <v>47241655266.975044</v>
      </c>
      <c r="BE283" s="1">
        <f t="shared" si="203"/>
        <v>47913770644.40477</v>
      </c>
      <c r="BF283" s="1">
        <f t="shared" si="204"/>
        <v>50672770202.125671</v>
      </c>
      <c r="BG283" s="1">
        <f t="shared" si="205"/>
        <v>52230218238.236221</v>
      </c>
      <c r="BH283" s="1">
        <f t="shared" si="206"/>
        <v>52296748442.349327</v>
      </c>
      <c r="BI283" s="1">
        <f t="shared" si="207"/>
        <v>53830149416.872475</v>
      </c>
      <c r="BJ283" s="1">
        <f t="shared" si="208"/>
        <v>47955251825.982498</v>
      </c>
      <c r="BK283" s="1">
        <f t="shared" si="209"/>
        <v>49715897534.397903</v>
      </c>
      <c r="BL283" s="1">
        <f t="shared" si="210"/>
        <v>51070949466.874702</v>
      </c>
      <c r="BM283" s="1">
        <f t="shared" si="211"/>
        <v>52339031192.986099</v>
      </c>
      <c r="BN283" s="1">
        <f t="shared" si="212"/>
        <v>50813846298.032616</v>
      </c>
      <c r="BO283" s="1">
        <f t="shared" si="213"/>
        <v>50933280038.413925</v>
      </c>
      <c r="BP283" s="1">
        <f t="shared" si="214"/>
        <v>49217722570.620384</v>
      </c>
      <c r="BQ283" s="1">
        <f t="shared" si="215"/>
        <v>54697446779.314255</v>
      </c>
      <c r="BR283" s="1">
        <f t="shared" si="216"/>
        <v>56317216784.051102</v>
      </c>
      <c r="BS283" s="1">
        <f t="shared" si="217"/>
        <v>57139425905.531555</v>
      </c>
      <c r="BT283" s="1">
        <f t="shared" si="218"/>
        <v>56624017214.089081</v>
      </c>
      <c r="BU283" s="1">
        <f t="shared" si="219"/>
        <v>66589520409.983551</v>
      </c>
      <c r="BV283" s="1">
        <f t="shared" si="220"/>
        <v>65883939538.074898</v>
      </c>
      <c r="BW283" s="1">
        <f t="shared" si="221"/>
        <v>71577882989.307312</v>
      </c>
      <c r="BX283" s="1">
        <f t="shared" si="222"/>
        <v>74692378277.265625</v>
      </c>
    </row>
    <row r="284" spans="1:76" x14ac:dyDescent="0.2">
      <c r="A284">
        <v>282</v>
      </c>
      <c r="B284" t="s">
        <v>330</v>
      </c>
      <c r="C284" t="s">
        <v>335</v>
      </c>
      <c r="D284">
        <v>4465000</v>
      </c>
      <c r="E284">
        <v>0.107256625905</v>
      </c>
      <c r="F284">
        <v>0.10633266239899999</v>
      </c>
      <c r="G284">
        <v>0.11056115907</v>
      </c>
      <c r="H284">
        <v>0.115885932656</v>
      </c>
      <c r="I284">
        <v>0.11150330432699999</v>
      </c>
      <c r="J284">
        <v>0.110871075273</v>
      </c>
      <c r="K284">
        <v>0.116127254072</v>
      </c>
      <c r="L284">
        <v>0.114420235627</v>
      </c>
      <c r="M284">
        <v>0.11972600101899999</v>
      </c>
      <c r="N284">
        <v>0.10089879831</v>
      </c>
      <c r="O284">
        <v>9.6969060858900002E-2</v>
      </c>
      <c r="P284">
        <v>0.10345994581</v>
      </c>
      <c r="Q284">
        <v>0.107228526836</v>
      </c>
      <c r="R284">
        <v>0.109865293889</v>
      </c>
      <c r="S284">
        <v>0.112875613273</v>
      </c>
      <c r="T284">
        <v>0.11740989392999999</v>
      </c>
      <c r="U284">
        <v>0.120887980169</v>
      </c>
      <c r="V284">
        <v>0.12012558631</v>
      </c>
      <c r="W284">
        <v>0.124342925997</v>
      </c>
      <c r="X284">
        <v>0.111188429465</v>
      </c>
      <c r="Y284">
        <v>0.112884290926</v>
      </c>
      <c r="Z284">
        <v>0.11517767082700001</v>
      </c>
      <c r="AA284">
        <v>0.116239237127</v>
      </c>
      <c r="AB284">
        <v>0.11431651700500001</v>
      </c>
      <c r="AC284">
        <v>0.117903280525</v>
      </c>
      <c r="AD284">
        <v>0.113149165974</v>
      </c>
      <c r="AE284">
        <v>0.122743758391</v>
      </c>
      <c r="AF284">
        <v>0.12693051967999999</v>
      </c>
      <c r="AG284">
        <v>0.128835884495</v>
      </c>
      <c r="AH284">
        <v>0.13199909587100001</v>
      </c>
      <c r="AI284">
        <v>0.15335934701100001</v>
      </c>
      <c r="AJ284">
        <v>0.15161844439399999</v>
      </c>
      <c r="AK284">
        <v>0.15988535579800001</v>
      </c>
      <c r="AL284">
        <v>0.16232047070899999</v>
      </c>
      <c r="AN284" s="1">
        <v>660101000000</v>
      </c>
      <c r="AO284">
        <v>0.73466164002599998</v>
      </c>
      <c r="AP284">
        <v>0.32777910137400001</v>
      </c>
      <c r="AQ284" s="1">
        <f t="shared" si="189"/>
        <v>52014195466.272621</v>
      </c>
      <c r="AR284" s="1">
        <f t="shared" si="190"/>
        <v>51566118547.953796</v>
      </c>
      <c r="AS284" s="1">
        <f t="shared" si="191"/>
        <v>53616731743.34449</v>
      </c>
      <c r="AT284" s="1">
        <f t="shared" si="192"/>
        <v>56198985396.943146</v>
      </c>
      <c r="AU284" s="1">
        <f t="shared" si="193"/>
        <v>54073625917.869667</v>
      </c>
      <c r="AV284" s="1">
        <f t="shared" si="194"/>
        <v>53767025879.720596</v>
      </c>
      <c r="AW284" s="1">
        <f t="shared" si="195"/>
        <v>56316014430.777748</v>
      </c>
      <c r="AX284" s="1">
        <f t="shared" si="196"/>
        <v>55488194328.163246</v>
      </c>
      <c r="AY284" s="1">
        <f t="shared" si="197"/>
        <v>58061229941.292732</v>
      </c>
      <c r="AZ284" s="1">
        <f t="shared" si="198"/>
        <v>48930961358.571899</v>
      </c>
      <c r="BA284" s="1">
        <f t="shared" si="199"/>
        <v>47025231710.748634</v>
      </c>
      <c r="BB284" s="1">
        <f t="shared" si="200"/>
        <v>50172992100.811996</v>
      </c>
      <c r="BC284" s="1">
        <f t="shared" si="201"/>
        <v>52000568797.942757</v>
      </c>
      <c r="BD284" s="1">
        <f t="shared" si="202"/>
        <v>53279271309.200638</v>
      </c>
      <c r="BE284" s="1">
        <f t="shared" si="203"/>
        <v>54739128353.314362</v>
      </c>
      <c r="BF284" s="1">
        <f t="shared" si="204"/>
        <v>56938031762.797264</v>
      </c>
      <c r="BG284" s="1">
        <f t="shared" si="205"/>
        <v>58624732756.394958</v>
      </c>
      <c r="BH284" s="1">
        <f t="shared" si="206"/>
        <v>58255009181.094025</v>
      </c>
      <c r="BI284" s="1">
        <f t="shared" si="207"/>
        <v>60300211787.239594</v>
      </c>
      <c r="BJ284" s="1">
        <f t="shared" si="208"/>
        <v>53920927075.431816</v>
      </c>
      <c r="BK284" s="1">
        <f t="shared" si="209"/>
        <v>54743336588.801186</v>
      </c>
      <c r="BL284" s="1">
        <f t="shared" si="210"/>
        <v>55855513197.402435</v>
      </c>
      <c r="BM284" s="1">
        <f t="shared" si="211"/>
        <v>56370320712.208229</v>
      </c>
      <c r="BN284" s="1">
        <f t="shared" si="212"/>
        <v>55437895890.81562</v>
      </c>
      <c r="BO284" s="1">
        <f t="shared" si="213"/>
        <v>57177300027.822678</v>
      </c>
      <c r="BP284" s="1">
        <f t="shared" si="214"/>
        <v>54871787977.277771</v>
      </c>
      <c r="BQ284" s="1">
        <f t="shared" si="215"/>
        <v>59524694044.256615</v>
      </c>
      <c r="BR284" s="1">
        <f t="shared" si="216"/>
        <v>61555067629.283936</v>
      </c>
      <c r="BS284" s="1">
        <f t="shared" si="217"/>
        <v>62479075979.217949</v>
      </c>
      <c r="BT284" s="1">
        <f t="shared" si="218"/>
        <v>64013078129.892838</v>
      </c>
      <c r="BU284" s="1">
        <f t="shared" si="219"/>
        <v>74371750786.523911</v>
      </c>
      <c r="BV284" s="1">
        <f t="shared" si="220"/>
        <v>73527498524.77005</v>
      </c>
      <c r="BW284" s="1">
        <f t="shared" si="221"/>
        <v>77536544511.829849</v>
      </c>
      <c r="BX284" s="1">
        <f t="shared" si="222"/>
        <v>78717455638.71701</v>
      </c>
    </row>
    <row r="285" spans="1:76" x14ac:dyDescent="0.2">
      <c r="A285">
        <v>283</v>
      </c>
      <c r="B285" t="s">
        <v>336</v>
      </c>
      <c r="C285" t="s">
        <v>337</v>
      </c>
      <c r="D285">
        <v>2761720</v>
      </c>
      <c r="E285">
        <v>0.33172500746200001</v>
      </c>
      <c r="F285">
        <v>0.32524715201600002</v>
      </c>
      <c r="G285">
        <v>0.35828688791199997</v>
      </c>
      <c r="H285">
        <v>0.416997464993</v>
      </c>
      <c r="I285">
        <v>0.43298716457899999</v>
      </c>
      <c r="J285">
        <v>0.45070993553299998</v>
      </c>
      <c r="K285">
        <v>0.49995767563499999</v>
      </c>
      <c r="L285">
        <v>0.50429703684899996</v>
      </c>
      <c r="M285">
        <v>0.48947014350200002</v>
      </c>
      <c r="N285">
        <v>0.44688292189599998</v>
      </c>
      <c r="O285">
        <v>0.44531914798799999</v>
      </c>
      <c r="P285">
        <v>0.419127048833</v>
      </c>
      <c r="Q285">
        <v>0.43124072762299998</v>
      </c>
      <c r="R285">
        <v>0.42585885046999999</v>
      </c>
      <c r="S285">
        <v>0.448665000423</v>
      </c>
      <c r="T285">
        <v>0.44942683899399999</v>
      </c>
      <c r="U285">
        <v>0.47991820259599999</v>
      </c>
      <c r="V285">
        <v>0.47468780211799999</v>
      </c>
      <c r="W285">
        <v>0.48356255318399999</v>
      </c>
      <c r="X285">
        <v>0.40975777097600002</v>
      </c>
      <c r="Y285">
        <v>0.40572581830799997</v>
      </c>
      <c r="Z285">
        <v>0.41702865136799999</v>
      </c>
      <c r="AA285">
        <v>0.41829392712199998</v>
      </c>
      <c r="AB285">
        <v>0.39980486240099999</v>
      </c>
      <c r="AC285">
        <v>0.46021286927999999</v>
      </c>
      <c r="AD285">
        <v>0.42274912343999999</v>
      </c>
      <c r="AE285">
        <v>0.42541333083799998</v>
      </c>
      <c r="AF285">
        <v>0.47708469773700002</v>
      </c>
      <c r="AG285">
        <v>0.45884512400999999</v>
      </c>
      <c r="AH285">
        <v>0.46966234067099999</v>
      </c>
      <c r="AI285">
        <v>0.56200073956300001</v>
      </c>
      <c r="AJ285">
        <v>0.52506716208399995</v>
      </c>
      <c r="AK285">
        <v>0.54315971433300003</v>
      </c>
      <c r="AL285">
        <v>0.56608615458599998</v>
      </c>
      <c r="AN285" s="1">
        <v>247819000000</v>
      </c>
      <c r="AO285">
        <v>0.50495941584199999</v>
      </c>
      <c r="AP285">
        <v>0.484161724668</v>
      </c>
      <c r="AQ285" s="1">
        <f t="shared" si="189"/>
        <v>41511582277.528397</v>
      </c>
      <c r="AR285" s="1">
        <f t="shared" si="190"/>
        <v>40700952921.044418</v>
      </c>
      <c r="AS285" s="1">
        <f t="shared" si="191"/>
        <v>44835497149.615204</v>
      </c>
      <c r="AT285" s="1">
        <f t="shared" si="192"/>
        <v>52182452899.818298</v>
      </c>
      <c r="AU285" s="1">
        <f t="shared" si="193"/>
        <v>54183380520.667732</v>
      </c>
      <c r="AV285" s="1">
        <f t="shared" si="194"/>
        <v>56401182157.847702</v>
      </c>
      <c r="AW285" s="1">
        <f t="shared" si="195"/>
        <v>62563972328.138657</v>
      </c>
      <c r="AX285" s="1">
        <f t="shared" si="196"/>
        <v>63106993644.032394</v>
      </c>
      <c r="AY285" s="1">
        <f t="shared" si="197"/>
        <v>61251577895.297707</v>
      </c>
      <c r="AZ285" s="1">
        <f t="shared" si="198"/>
        <v>55922275268.418373</v>
      </c>
      <c r="BA285" s="1">
        <f t="shared" si="199"/>
        <v>55726586888.630386</v>
      </c>
      <c r="BB285" s="1">
        <f t="shared" si="200"/>
        <v>52448945906.985329</v>
      </c>
      <c r="BC285" s="1">
        <f t="shared" si="201"/>
        <v>53964833954.202385</v>
      </c>
      <c r="BD285" s="1">
        <f t="shared" si="202"/>
        <v>53291353718.408279</v>
      </c>
      <c r="BE285" s="1">
        <f t="shared" si="203"/>
        <v>56145281968.95195</v>
      </c>
      <c r="BF285" s="1">
        <f t="shared" si="204"/>
        <v>56240617333.518585</v>
      </c>
      <c r="BG285" s="1">
        <f t="shared" si="205"/>
        <v>60056261980.27755</v>
      </c>
      <c r="BH285" s="1">
        <f t="shared" si="206"/>
        <v>59401737314.054451</v>
      </c>
      <c r="BI285" s="1">
        <f t="shared" si="207"/>
        <v>60512310682.904381</v>
      </c>
      <c r="BJ285" s="1">
        <f t="shared" si="208"/>
        <v>51276488178.767677</v>
      </c>
      <c r="BK285" s="1">
        <f t="shared" si="209"/>
        <v>50771935518.727547</v>
      </c>
      <c r="BL285" s="1">
        <f t="shared" si="210"/>
        <v>52186355517.174927</v>
      </c>
      <c r="BM285" s="1">
        <f t="shared" si="211"/>
        <v>52344690274.532494</v>
      </c>
      <c r="BN285" s="1">
        <f t="shared" si="212"/>
        <v>50030995756.07428</v>
      </c>
      <c r="BO285" s="1">
        <f t="shared" si="213"/>
        <v>57590365388.664818</v>
      </c>
      <c r="BP285" s="1">
        <f t="shared" si="214"/>
        <v>52902207025.929008</v>
      </c>
      <c r="BQ285" s="1">
        <f t="shared" si="215"/>
        <v>53235602043.243599</v>
      </c>
      <c r="BR285" s="1">
        <f t="shared" si="216"/>
        <v>59701681326.295265</v>
      </c>
      <c r="BS285" s="1">
        <f t="shared" si="217"/>
        <v>57419207745.939278</v>
      </c>
      <c r="BT285" s="1">
        <f t="shared" si="218"/>
        <v>58772858418.442139</v>
      </c>
      <c r="BU285" s="1">
        <f t="shared" si="219"/>
        <v>70327950608.528503</v>
      </c>
      <c r="BV285" s="1">
        <f t="shared" si="220"/>
        <v>65706136739.103516</v>
      </c>
      <c r="BW285" s="1">
        <f t="shared" si="221"/>
        <v>67970212266.725227</v>
      </c>
      <c r="BX285" s="1">
        <f t="shared" si="222"/>
        <v>70839193469.483261</v>
      </c>
    </row>
    <row r="286" spans="1:76" x14ac:dyDescent="0.2">
      <c r="A286">
        <v>284</v>
      </c>
      <c r="B286" t="s">
        <v>336</v>
      </c>
      <c r="C286" t="s">
        <v>338</v>
      </c>
      <c r="D286">
        <v>1402000</v>
      </c>
      <c r="E286">
        <v>2.07612148429E-2</v>
      </c>
      <c r="F286">
        <v>1.9081605830999999E-2</v>
      </c>
      <c r="G286">
        <v>2.0391433548499999E-2</v>
      </c>
      <c r="H286">
        <v>2.5902511394199999E-2</v>
      </c>
      <c r="I286">
        <v>3.0295334963900002E-2</v>
      </c>
      <c r="J286">
        <v>3.4398570773000001E-2</v>
      </c>
      <c r="K286">
        <v>5.3190588843300003E-2</v>
      </c>
      <c r="L286">
        <v>6.4163737375100005E-2</v>
      </c>
      <c r="M286">
        <v>6.3642479405899996E-2</v>
      </c>
      <c r="N286">
        <v>5.1907492303599999E-2</v>
      </c>
      <c r="O286">
        <v>5.4861287462600002E-2</v>
      </c>
      <c r="P286">
        <v>5.9579340363599999E-2</v>
      </c>
      <c r="Q286">
        <v>5.5404821413499998E-2</v>
      </c>
      <c r="R286">
        <v>5.8692756296299997E-2</v>
      </c>
      <c r="S286">
        <v>5.5026129726400003E-2</v>
      </c>
      <c r="T286">
        <v>5.3662839652999998E-2</v>
      </c>
      <c r="U286">
        <v>5.8429899713500003E-2</v>
      </c>
      <c r="V286">
        <v>5.8870964148999998E-2</v>
      </c>
      <c r="W286">
        <v>5.6563172456200003E-2</v>
      </c>
      <c r="X286">
        <v>4.6561256721799997E-2</v>
      </c>
      <c r="Y286">
        <v>4.8378976819600003E-2</v>
      </c>
      <c r="Z286">
        <v>4.1335311440499997E-2</v>
      </c>
      <c r="AA286">
        <v>3.7815706349100003E-2</v>
      </c>
      <c r="AB286">
        <v>3.5717308883200002E-2</v>
      </c>
      <c r="AC286">
        <v>5.0067496224200002E-2</v>
      </c>
      <c r="AD286">
        <v>4.4583149556500001E-2</v>
      </c>
      <c r="AE286">
        <v>4.1910031765499997E-2</v>
      </c>
      <c r="AF286">
        <v>4.4008429231399998E-2</v>
      </c>
      <c r="AG286">
        <v>4.25159384648E-2</v>
      </c>
      <c r="AH286">
        <v>3.57083984906E-2</v>
      </c>
      <c r="AI286">
        <v>5.27138828372E-2</v>
      </c>
      <c r="AJ286">
        <v>4.1219476336200003E-2</v>
      </c>
      <c r="AK286">
        <v>5.58948930085E-2</v>
      </c>
      <c r="AL286">
        <v>5.8576921192000003E-2</v>
      </c>
      <c r="AN286" s="1">
        <v>247819000000</v>
      </c>
      <c r="AO286">
        <v>0.50495941584199999</v>
      </c>
      <c r="AP286">
        <v>0.484161724668</v>
      </c>
      <c r="AQ286" s="1">
        <f t="shared" si="189"/>
        <v>2598028061.635396</v>
      </c>
      <c r="AR286" s="1">
        <f t="shared" si="190"/>
        <v>2387844246.3571587</v>
      </c>
      <c r="AS286" s="1">
        <f t="shared" si="191"/>
        <v>2551754171.2687349</v>
      </c>
      <c r="AT286" s="1">
        <f t="shared" si="192"/>
        <v>3241402392.7880187</v>
      </c>
      <c r="AU286" s="1">
        <f t="shared" si="193"/>
        <v>3791113909.6840024</v>
      </c>
      <c r="AV286" s="1">
        <f t="shared" si="194"/>
        <v>4304586837.7479725</v>
      </c>
      <c r="AW286" s="1">
        <f t="shared" si="195"/>
        <v>6656192495.2606039</v>
      </c>
      <c r="AX286" s="1">
        <f t="shared" si="196"/>
        <v>8029356254.0210466</v>
      </c>
      <c r="AY286" s="1">
        <f t="shared" si="197"/>
        <v>7964126794.1084032</v>
      </c>
      <c r="AZ286" s="1">
        <f t="shared" si="198"/>
        <v>6495627670.8438921</v>
      </c>
      <c r="BA286" s="1">
        <f t="shared" si="199"/>
        <v>6865261277.0405531</v>
      </c>
      <c r="BB286" s="1">
        <f t="shared" si="200"/>
        <v>7455671516.7992439</v>
      </c>
      <c r="BC286" s="1">
        <f t="shared" si="201"/>
        <v>6933278320.7239418</v>
      </c>
      <c r="BD286" s="1">
        <f t="shared" si="202"/>
        <v>7344725683.2690849</v>
      </c>
      <c r="BE286" s="1">
        <f t="shared" si="203"/>
        <v>6885889396.8464794</v>
      </c>
      <c r="BF286" s="1">
        <f t="shared" si="204"/>
        <v>6715289270.9076328</v>
      </c>
      <c r="BG286" s="1">
        <f t="shared" si="205"/>
        <v>7311832194.9319363</v>
      </c>
      <c r="BH286" s="1">
        <f t="shared" si="206"/>
        <v>7367026353.322443</v>
      </c>
      <c r="BI286" s="1">
        <f t="shared" si="207"/>
        <v>7078232676.0895395</v>
      </c>
      <c r="BJ286" s="1">
        <f t="shared" si="208"/>
        <v>5826607569.1430464</v>
      </c>
      <c r="BK286" s="1">
        <f t="shared" si="209"/>
        <v>6054074403.7198324</v>
      </c>
      <c r="BL286" s="1">
        <f t="shared" si="210"/>
        <v>5172640419.7191467</v>
      </c>
      <c r="BM286" s="1">
        <f t="shared" si="211"/>
        <v>4732202186.0933762</v>
      </c>
      <c r="BN286" s="1">
        <f t="shared" si="212"/>
        <v>4469611796.170351</v>
      </c>
      <c r="BO286" s="1">
        <f t="shared" si="213"/>
        <v>6265373252.508872</v>
      </c>
      <c r="BP286" s="1">
        <f t="shared" si="214"/>
        <v>5579070131.5094795</v>
      </c>
      <c r="BQ286" s="1">
        <f t="shared" si="215"/>
        <v>5244560080.6465435</v>
      </c>
      <c r="BR286" s="1">
        <f t="shared" si="216"/>
        <v>5507150470.5695686</v>
      </c>
      <c r="BS286" s="1">
        <f t="shared" si="217"/>
        <v>5320382358.8429766</v>
      </c>
      <c r="BT286" s="1">
        <f t="shared" si="218"/>
        <v>4468496762.6720619</v>
      </c>
      <c r="BU286" s="1">
        <f t="shared" si="219"/>
        <v>6596538202.8519163</v>
      </c>
      <c r="BV286" s="1">
        <f t="shared" si="220"/>
        <v>5158144984.178833</v>
      </c>
      <c r="BW286" s="1">
        <f t="shared" si="221"/>
        <v>6994605163.3800621</v>
      </c>
      <c r="BX286" s="1">
        <f t="shared" si="222"/>
        <v>7330230247.7287722</v>
      </c>
    </row>
    <row r="287" spans="1:76" x14ac:dyDescent="0.2">
      <c r="A287">
        <v>285</v>
      </c>
      <c r="B287" t="s">
        <v>336</v>
      </c>
      <c r="C287" t="s">
        <v>339</v>
      </c>
      <c r="D287">
        <v>11100000</v>
      </c>
      <c r="E287">
        <v>0.33172500746200001</v>
      </c>
      <c r="F287">
        <v>0.32524715201600002</v>
      </c>
      <c r="G287">
        <v>0.35828688791199997</v>
      </c>
      <c r="H287">
        <v>0.416997464993</v>
      </c>
      <c r="I287">
        <v>0.43298716457899999</v>
      </c>
      <c r="J287">
        <v>0.45070993553299998</v>
      </c>
      <c r="K287">
        <v>0.49995767563499999</v>
      </c>
      <c r="L287">
        <v>0.50429703684899996</v>
      </c>
      <c r="M287">
        <v>0.48947014350200002</v>
      </c>
      <c r="N287">
        <v>0.44688292189599998</v>
      </c>
      <c r="O287">
        <v>0.44531914798799999</v>
      </c>
      <c r="P287">
        <v>0.419127048833</v>
      </c>
      <c r="Q287">
        <v>0.43124072762299998</v>
      </c>
      <c r="R287">
        <v>0.42585885046999999</v>
      </c>
      <c r="S287">
        <v>0.448665000423</v>
      </c>
      <c r="T287">
        <v>0.44942683899399999</v>
      </c>
      <c r="U287">
        <v>0.47991820259599999</v>
      </c>
      <c r="V287">
        <v>0.47468780211799999</v>
      </c>
      <c r="W287">
        <v>0.48356255318399999</v>
      </c>
      <c r="X287">
        <v>0.40975777097600002</v>
      </c>
      <c r="Y287">
        <v>0.40572581830799997</v>
      </c>
      <c r="Z287">
        <v>0.41702865136799999</v>
      </c>
      <c r="AA287">
        <v>0.41829392712199998</v>
      </c>
      <c r="AB287">
        <v>0.39980486240099999</v>
      </c>
      <c r="AC287">
        <v>0.46021286927999999</v>
      </c>
      <c r="AD287">
        <v>0.42274912343999999</v>
      </c>
      <c r="AE287">
        <v>0.42541333083799998</v>
      </c>
      <c r="AF287">
        <v>0.47708469773700002</v>
      </c>
      <c r="AG287">
        <v>0.45884512400999999</v>
      </c>
      <c r="AH287">
        <v>0.46966234067099999</v>
      </c>
      <c r="AI287">
        <v>0.56200073956300001</v>
      </c>
      <c r="AJ287">
        <v>0.52506716208399995</v>
      </c>
      <c r="AK287">
        <v>0.54315971433300003</v>
      </c>
      <c r="AL287">
        <v>0.56608615458599998</v>
      </c>
      <c r="AN287" s="1">
        <v>247819000000</v>
      </c>
      <c r="AO287">
        <v>0.50495941584199999</v>
      </c>
      <c r="AP287">
        <v>0.484161724668</v>
      </c>
      <c r="AQ287" s="1">
        <f t="shared" si="189"/>
        <v>41511582277.528397</v>
      </c>
      <c r="AR287" s="1">
        <f t="shared" si="190"/>
        <v>40700952921.044418</v>
      </c>
      <c r="AS287" s="1">
        <f t="shared" si="191"/>
        <v>44835497149.615204</v>
      </c>
      <c r="AT287" s="1">
        <f t="shared" si="192"/>
        <v>52182452899.818298</v>
      </c>
      <c r="AU287" s="1">
        <f t="shared" si="193"/>
        <v>54183380520.667732</v>
      </c>
      <c r="AV287" s="1">
        <f t="shared" si="194"/>
        <v>56401182157.847702</v>
      </c>
      <c r="AW287" s="1">
        <f t="shared" si="195"/>
        <v>62563972328.138657</v>
      </c>
      <c r="AX287" s="1">
        <f t="shared" si="196"/>
        <v>63106993644.032394</v>
      </c>
      <c r="AY287" s="1">
        <f t="shared" si="197"/>
        <v>61251577895.297707</v>
      </c>
      <c r="AZ287" s="1">
        <f t="shared" si="198"/>
        <v>55922275268.418373</v>
      </c>
      <c r="BA287" s="1">
        <f t="shared" si="199"/>
        <v>55726586888.630386</v>
      </c>
      <c r="BB287" s="1">
        <f t="shared" si="200"/>
        <v>52448945906.985329</v>
      </c>
      <c r="BC287" s="1">
        <f t="shared" si="201"/>
        <v>53964833954.202385</v>
      </c>
      <c r="BD287" s="1">
        <f t="shared" si="202"/>
        <v>53291353718.408279</v>
      </c>
      <c r="BE287" s="1">
        <f t="shared" si="203"/>
        <v>56145281968.95195</v>
      </c>
      <c r="BF287" s="1">
        <f t="shared" si="204"/>
        <v>56240617333.518585</v>
      </c>
      <c r="BG287" s="1">
        <f t="shared" si="205"/>
        <v>60056261980.27755</v>
      </c>
      <c r="BH287" s="1">
        <f t="shared" si="206"/>
        <v>59401737314.054451</v>
      </c>
      <c r="BI287" s="1">
        <f t="shared" si="207"/>
        <v>60512310682.904381</v>
      </c>
      <c r="BJ287" s="1">
        <f t="shared" si="208"/>
        <v>51276488178.767677</v>
      </c>
      <c r="BK287" s="1">
        <f t="shared" si="209"/>
        <v>50771935518.727547</v>
      </c>
      <c r="BL287" s="1">
        <f t="shared" si="210"/>
        <v>52186355517.174927</v>
      </c>
      <c r="BM287" s="1">
        <f t="shared" si="211"/>
        <v>52344690274.532494</v>
      </c>
      <c r="BN287" s="1">
        <f t="shared" si="212"/>
        <v>50030995756.07428</v>
      </c>
      <c r="BO287" s="1">
        <f t="shared" si="213"/>
        <v>57590365388.664818</v>
      </c>
      <c r="BP287" s="1">
        <f t="shared" si="214"/>
        <v>52902207025.929008</v>
      </c>
      <c r="BQ287" s="1">
        <f t="shared" si="215"/>
        <v>53235602043.243599</v>
      </c>
      <c r="BR287" s="1">
        <f t="shared" si="216"/>
        <v>59701681326.295265</v>
      </c>
      <c r="BS287" s="1">
        <f t="shared" si="217"/>
        <v>57419207745.939278</v>
      </c>
      <c r="BT287" s="1">
        <f t="shared" si="218"/>
        <v>58772858418.442139</v>
      </c>
      <c r="BU287" s="1">
        <f t="shared" si="219"/>
        <v>70327950608.528503</v>
      </c>
      <c r="BV287" s="1">
        <f t="shared" si="220"/>
        <v>65706136739.103516</v>
      </c>
      <c r="BW287" s="1">
        <f t="shared" si="221"/>
        <v>67970212266.725227</v>
      </c>
      <c r="BX287" s="1">
        <f t="shared" si="222"/>
        <v>70839193469.483261</v>
      </c>
    </row>
    <row r="288" spans="1:76" x14ac:dyDescent="0.2">
      <c r="A288">
        <v>286</v>
      </c>
      <c r="B288" t="s">
        <v>340</v>
      </c>
      <c r="C288" t="s">
        <v>341</v>
      </c>
      <c r="D288">
        <v>2746000</v>
      </c>
      <c r="E288">
        <v>7.4469599363400002E-2</v>
      </c>
      <c r="F288">
        <v>5.9160486697300001E-2</v>
      </c>
      <c r="G288">
        <v>5.8668617828099998E-2</v>
      </c>
      <c r="H288">
        <v>7.8427389999399993E-2</v>
      </c>
      <c r="I288">
        <v>9.9037348182399995E-2</v>
      </c>
      <c r="J288">
        <v>9.7855394631000001E-2</v>
      </c>
      <c r="K288">
        <v>8.7950721754299993E-2</v>
      </c>
      <c r="L288">
        <v>0.108209111973</v>
      </c>
      <c r="M288">
        <v>0.11166891596799999</v>
      </c>
      <c r="N288">
        <v>6.5980578928799993E-2</v>
      </c>
      <c r="O288">
        <v>9.4816085498700006E-2</v>
      </c>
      <c r="P288">
        <v>8.8544553490299993E-2</v>
      </c>
      <c r="Q288">
        <v>9.5522484239599997E-2</v>
      </c>
      <c r="R288">
        <v>0.10549526831100001</v>
      </c>
      <c r="S288">
        <v>0.10566452666999999</v>
      </c>
      <c r="T288">
        <v>8.7643609599699995E-2</v>
      </c>
      <c r="U288">
        <v>9.4546087827600003E-2</v>
      </c>
      <c r="V288">
        <v>0.110502460772</v>
      </c>
      <c r="W288">
        <v>0.10192697582599999</v>
      </c>
      <c r="X288">
        <v>8.1314162682999999E-2</v>
      </c>
      <c r="Y288">
        <v>9.0018936543600006E-2</v>
      </c>
      <c r="Z288">
        <v>0.105548696853</v>
      </c>
      <c r="AA288">
        <v>9.4792837965100005E-2</v>
      </c>
      <c r="AB288">
        <v>8.1145720027099993E-2</v>
      </c>
      <c r="AC288">
        <v>8.8098363985399997E-2</v>
      </c>
      <c r="AD288">
        <v>9.9201712323600005E-2</v>
      </c>
      <c r="AE288">
        <v>9.6205635446900001E-2</v>
      </c>
      <c r="AF288">
        <v>9.1114833435500003E-2</v>
      </c>
      <c r="AG288">
        <v>0.103745177666</v>
      </c>
      <c r="AH288">
        <v>0.100136507886</v>
      </c>
      <c r="AI288">
        <v>0.142920126777</v>
      </c>
      <c r="AJ288">
        <v>0.11208859512700001</v>
      </c>
      <c r="AK288">
        <v>0.13132246246000001</v>
      </c>
      <c r="AL288">
        <v>0.11306539939099999</v>
      </c>
      <c r="AN288" s="1">
        <v>368365000000</v>
      </c>
      <c r="AO288">
        <v>0.39486455766599998</v>
      </c>
      <c r="AP288">
        <v>0.89275474318699999</v>
      </c>
      <c r="AQ288" s="1">
        <f t="shared" si="189"/>
        <v>10831922164.662539</v>
      </c>
      <c r="AR288" s="1">
        <f t="shared" si="190"/>
        <v>8605146161.7457752</v>
      </c>
      <c r="AS288" s="1">
        <f t="shared" si="191"/>
        <v>8533601728.1521988</v>
      </c>
      <c r="AT288" s="1">
        <f t="shared" si="192"/>
        <v>11407599763.033667</v>
      </c>
      <c r="AU288" s="1">
        <f t="shared" si="193"/>
        <v>14405406448.763271</v>
      </c>
      <c r="AV288" s="1">
        <f t="shared" si="194"/>
        <v>14233486242.659634</v>
      </c>
      <c r="AW288" s="1">
        <f t="shared" si="195"/>
        <v>12792809153.162794</v>
      </c>
      <c r="AX288" s="1">
        <f t="shared" si="196"/>
        <v>15739478772.79509</v>
      </c>
      <c r="AY288" s="1">
        <f t="shared" si="197"/>
        <v>16242722081.463234</v>
      </c>
      <c r="AZ288" s="1">
        <f t="shared" si="198"/>
        <v>9597157785.8036766</v>
      </c>
      <c r="BA288" s="1">
        <f t="shared" si="199"/>
        <v>13791405712.660145</v>
      </c>
      <c r="BB288" s="1">
        <f t="shared" si="200"/>
        <v>12879184522.417431</v>
      </c>
      <c r="BC288" s="1">
        <f t="shared" si="201"/>
        <v>13894154434.87772</v>
      </c>
      <c r="BD288" s="1">
        <f t="shared" si="202"/>
        <v>15344738589.349255</v>
      </c>
      <c r="BE288" s="1">
        <f t="shared" si="203"/>
        <v>15369357942.562901</v>
      </c>
      <c r="BF288" s="1">
        <f t="shared" si="204"/>
        <v>12748138374.98101</v>
      </c>
      <c r="BG288" s="1">
        <f t="shared" si="205"/>
        <v>13752133395.056768</v>
      </c>
      <c r="BH288" s="1">
        <f t="shared" si="206"/>
        <v>16073056177.528645</v>
      </c>
      <c r="BI288" s="1">
        <f t="shared" si="207"/>
        <v>14825715165.177769</v>
      </c>
      <c r="BJ288" s="1">
        <f t="shared" si="208"/>
        <v>11827493213.288984</v>
      </c>
      <c r="BK288" s="1">
        <f t="shared" si="209"/>
        <v>13093639851.985006</v>
      </c>
      <c r="BL288" s="1">
        <f t="shared" si="210"/>
        <v>15352509999.606091</v>
      </c>
      <c r="BM288" s="1">
        <f t="shared" si="211"/>
        <v>13788024259.333843</v>
      </c>
      <c r="BN288" s="1">
        <f t="shared" si="212"/>
        <v>11802992507.584711</v>
      </c>
      <c r="BO288" s="1">
        <f t="shared" si="213"/>
        <v>12814284347.99617</v>
      </c>
      <c r="BP288" s="1">
        <f t="shared" si="214"/>
        <v>14429313917.037033</v>
      </c>
      <c r="BQ288" s="1">
        <f t="shared" si="215"/>
        <v>13993521703.769001</v>
      </c>
      <c r="BR288" s="1">
        <f t="shared" si="216"/>
        <v>13253042748.402233</v>
      </c>
      <c r="BS288" s="1">
        <f t="shared" si="217"/>
        <v>15090180409.772676</v>
      </c>
      <c r="BT288" s="1">
        <f t="shared" si="218"/>
        <v>14565283935.116184</v>
      </c>
      <c r="BU288" s="1">
        <f t="shared" si="219"/>
        <v>20788344535.837799</v>
      </c>
      <c r="BV288" s="1">
        <f t="shared" si="220"/>
        <v>16303766212.535242</v>
      </c>
      <c r="BW288" s="1">
        <f t="shared" si="221"/>
        <v>19101414590.631596</v>
      </c>
      <c r="BX288" s="1">
        <f t="shared" si="222"/>
        <v>16445846576.176332</v>
      </c>
    </row>
    <row r="289" spans="1:76" x14ac:dyDescent="0.2">
      <c r="A289">
        <v>287</v>
      </c>
      <c r="B289" t="s">
        <v>340</v>
      </c>
      <c r="C289" t="s">
        <v>342</v>
      </c>
      <c r="D289">
        <v>1707000</v>
      </c>
      <c r="E289">
        <v>5.31308106089E-2</v>
      </c>
      <c r="F289">
        <v>4.72650908102E-2</v>
      </c>
      <c r="G289">
        <v>4.4084665070299997E-2</v>
      </c>
      <c r="H289">
        <v>5.3187909814300001E-2</v>
      </c>
      <c r="I289">
        <v>6.3054244652999997E-2</v>
      </c>
      <c r="J289">
        <v>5.7493597751599998E-2</v>
      </c>
      <c r="K289">
        <v>5.4949420300299999E-2</v>
      </c>
      <c r="L289">
        <v>7.43749778231E-2</v>
      </c>
      <c r="M289">
        <v>7.2546171844999993E-2</v>
      </c>
      <c r="N289">
        <v>4.2828890403400002E-2</v>
      </c>
      <c r="O289">
        <v>6.5047006920799996E-2</v>
      </c>
      <c r="P289">
        <v>5.7428749368300003E-2</v>
      </c>
      <c r="Q289">
        <v>5.5356048212900001E-2</v>
      </c>
      <c r="R289">
        <v>6.4811268772899999E-2</v>
      </c>
      <c r="S289">
        <v>7.3825194045500003E-2</v>
      </c>
      <c r="T289">
        <v>5.8101296437499998E-2</v>
      </c>
      <c r="U289">
        <v>6.2457557956700001E-2</v>
      </c>
      <c r="V289">
        <v>6.6673926422799998E-2</v>
      </c>
      <c r="W289">
        <v>6.8607958079399997E-2</v>
      </c>
      <c r="X289">
        <v>5.6059999845E-2</v>
      </c>
      <c r="Y289">
        <v>5.6910778005200002E-2</v>
      </c>
      <c r="Z289">
        <v>6.8406071603200003E-2</v>
      </c>
      <c r="AA289">
        <v>6.6756720270600006E-2</v>
      </c>
      <c r="AB289">
        <v>5.9479834395999999E-2</v>
      </c>
      <c r="AC289">
        <v>6.0880396333700001E-2</v>
      </c>
      <c r="AD289">
        <v>6.1581493005600001E-2</v>
      </c>
      <c r="AE289">
        <v>7.0563605863800005E-2</v>
      </c>
      <c r="AF289">
        <v>6.3956819949500004E-2</v>
      </c>
      <c r="AG289">
        <v>6.7209435398999998E-2</v>
      </c>
      <c r="AH289">
        <v>6.3516340365099996E-2</v>
      </c>
      <c r="AI289">
        <v>9.0569536024100006E-2</v>
      </c>
      <c r="AJ289">
        <v>7.73449522059E-2</v>
      </c>
      <c r="AK289">
        <v>8.3563463523600001E-2</v>
      </c>
      <c r="AL289">
        <v>7.4754687538899994E-2</v>
      </c>
      <c r="AN289" s="1">
        <v>368365000000</v>
      </c>
      <c r="AO289">
        <v>0.39486455766599998</v>
      </c>
      <c r="AP289">
        <v>0.89275474318699999</v>
      </c>
      <c r="AQ289" s="1">
        <f t="shared" si="189"/>
        <v>7728103950.8838835</v>
      </c>
      <c r="AR289" s="1">
        <f t="shared" si="190"/>
        <v>6874909884.5483351</v>
      </c>
      <c r="AS289" s="1">
        <f t="shared" si="191"/>
        <v>6412303339.6013842</v>
      </c>
      <c r="AT289" s="1">
        <f t="shared" si="192"/>
        <v>7736409274.8529139</v>
      </c>
      <c r="AU289" s="1">
        <f t="shared" si="193"/>
        <v>9171509932.529089</v>
      </c>
      <c r="AV289" s="1">
        <f t="shared" si="194"/>
        <v>8362690025.6673431</v>
      </c>
      <c r="AW289" s="1">
        <f t="shared" si="195"/>
        <v>7992628519.2116585</v>
      </c>
      <c r="AX289" s="1">
        <f t="shared" si="196"/>
        <v>10818159056.382225</v>
      </c>
      <c r="AY289" s="1">
        <f t="shared" si="197"/>
        <v>10552151394.485434</v>
      </c>
      <c r="AZ289" s="1">
        <f t="shared" si="198"/>
        <v>6229645536.0883303</v>
      </c>
      <c r="BA289" s="1">
        <f t="shared" si="199"/>
        <v>9461365738.9522228</v>
      </c>
      <c r="BB289" s="1">
        <f t="shared" si="200"/>
        <v>8353257550.5846996</v>
      </c>
      <c r="BC289" s="1">
        <f t="shared" si="201"/>
        <v>8051774290.5991049</v>
      </c>
      <c r="BD289" s="1">
        <f t="shared" si="202"/>
        <v>9427076615.7244492</v>
      </c>
      <c r="BE289" s="1">
        <f t="shared" si="203"/>
        <v>10738190651.324789</v>
      </c>
      <c r="BF289" s="1">
        <f t="shared" si="204"/>
        <v>8451082402.1740942</v>
      </c>
      <c r="BG289" s="1">
        <f t="shared" si="205"/>
        <v>9084719297.07164</v>
      </c>
      <c r="BH289" s="1">
        <f t="shared" si="206"/>
        <v>9698008148.2639713</v>
      </c>
      <c r="BI289" s="1">
        <f t="shared" si="207"/>
        <v>9979321335.7575054</v>
      </c>
      <c r="BJ289" s="1">
        <f t="shared" si="208"/>
        <v>8154167070.3612843</v>
      </c>
      <c r="BK289" s="1">
        <f t="shared" si="209"/>
        <v>8277916397.4620085</v>
      </c>
      <c r="BL289" s="1">
        <f t="shared" si="210"/>
        <v>9949956083.157917</v>
      </c>
      <c r="BM289" s="1">
        <f t="shared" si="211"/>
        <v>9710050868.0147018</v>
      </c>
      <c r="BN289" s="1">
        <f t="shared" si="212"/>
        <v>8651596652.2191067</v>
      </c>
      <c r="BO289" s="1">
        <f t="shared" si="213"/>
        <v>8855314384.3627224</v>
      </c>
      <c r="BP289" s="1">
        <f t="shared" si="214"/>
        <v>8957291897.9366302</v>
      </c>
      <c r="BQ289" s="1">
        <f t="shared" si="215"/>
        <v>10263778681.61677</v>
      </c>
      <c r="BR289" s="1">
        <f t="shared" si="216"/>
        <v>9302793374.9406281</v>
      </c>
      <c r="BS289" s="1">
        <f t="shared" si="217"/>
        <v>9775900222.3218765</v>
      </c>
      <c r="BT289" s="1">
        <f t="shared" si="218"/>
        <v>9238723732.91045</v>
      </c>
      <c r="BU289" s="1">
        <f t="shared" si="219"/>
        <v>13173726904.522726</v>
      </c>
      <c r="BV289" s="1">
        <f t="shared" si="220"/>
        <v>11250154550.121141</v>
      </c>
      <c r="BW289" s="1">
        <f t="shared" si="221"/>
        <v>12154663653.825336</v>
      </c>
      <c r="BX289" s="1">
        <f t="shared" si="222"/>
        <v>10873389460.760271</v>
      </c>
    </row>
    <row r="290" spans="1:76" x14ac:dyDescent="0.2">
      <c r="A290">
        <v>288</v>
      </c>
      <c r="B290" t="s">
        <v>343</v>
      </c>
      <c r="C290" t="s">
        <v>344</v>
      </c>
      <c r="D290">
        <v>1174964</v>
      </c>
      <c r="E290">
        <v>2.6746986681800001E-3</v>
      </c>
      <c r="F290">
        <v>3.3637959112700002E-3</v>
      </c>
      <c r="G290">
        <v>3.4085938199999999E-3</v>
      </c>
      <c r="H290">
        <v>3.3203155880900002E-3</v>
      </c>
      <c r="I290">
        <v>3.55352823059E-3</v>
      </c>
      <c r="J290">
        <v>3.8657960061300001E-3</v>
      </c>
      <c r="K290">
        <v>3.7999167285899999E-3</v>
      </c>
      <c r="L290">
        <v>3.5851502838099999E-3</v>
      </c>
      <c r="M290">
        <v>3.8881949605E-3</v>
      </c>
      <c r="N290">
        <v>2.9856488581800002E-3</v>
      </c>
      <c r="O290">
        <v>3.4125465766500001E-3</v>
      </c>
      <c r="P290">
        <v>3.1345360254200001E-3</v>
      </c>
      <c r="Q290">
        <v>2.80250446662E-3</v>
      </c>
      <c r="R290">
        <v>2.9606147327100002E-3</v>
      </c>
      <c r="S290">
        <v>2.98960161483E-3</v>
      </c>
      <c r="T290">
        <v>3.2346725272899999E-3</v>
      </c>
      <c r="U290">
        <v>3.3150452458900002E-3</v>
      </c>
      <c r="V290">
        <v>3.5627513294399999E-3</v>
      </c>
      <c r="W290">
        <v>3.0199060825E-3</v>
      </c>
      <c r="X290">
        <v>2.7260845046699999E-3</v>
      </c>
      <c r="Y290">
        <v>2.6457117860700001E-3</v>
      </c>
      <c r="Z290">
        <v>2.84071444759E-3</v>
      </c>
      <c r="AA290">
        <v>2.8262210065299999E-3</v>
      </c>
      <c r="AB290">
        <v>3.14771188093E-3</v>
      </c>
      <c r="AC290">
        <v>3.2531187249999999E-3</v>
      </c>
      <c r="AD290">
        <v>2.9909192003799998E-3</v>
      </c>
      <c r="AE290">
        <v>3.6931922989800001E-3</v>
      </c>
      <c r="AF290">
        <v>3.7643419187199999E-3</v>
      </c>
      <c r="AG290">
        <v>3.42572243216E-3</v>
      </c>
      <c r="AH290">
        <v>3.2557538960999999E-3</v>
      </c>
      <c r="AI290">
        <v>3.7498484776600002E-3</v>
      </c>
      <c r="AJ290">
        <v>3.39014762229E-3</v>
      </c>
      <c r="AK290">
        <v>4.2531661580799997E-3</v>
      </c>
      <c r="AL290">
        <v>3.9870138768099998E-3</v>
      </c>
      <c r="AN290" s="1">
        <v>948766000000</v>
      </c>
      <c r="AO290">
        <v>0.47431056094000001</v>
      </c>
      <c r="AP290">
        <v>0.39841818203000001</v>
      </c>
      <c r="AQ290" s="1">
        <f t="shared" si="189"/>
        <v>1203640435.2905786</v>
      </c>
      <c r="AR290" s="1">
        <f t="shared" si="190"/>
        <v>1513740902.1199009</v>
      </c>
      <c r="AS290" s="1">
        <f t="shared" si="191"/>
        <v>1533900397.0960491</v>
      </c>
      <c r="AT290" s="1">
        <f t="shared" si="192"/>
        <v>1494174333.4661837</v>
      </c>
      <c r="AU290" s="1">
        <f t="shared" si="193"/>
        <v>1599122292.60394</v>
      </c>
      <c r="AV290" s="1">
        <f t="shared" si="194"/>
        <v>1739645831.105546</v>
      </c>
      <c r="AW290" s="1">
        <f t="shared" si="195"/>
        <v>1709999514.9660044</v>
      </c>
      <c r="AX290" s="1">
        <f t="shared" si="196"/>
        <v>1613352524.3512797</v>
      </c>
      <c r="AY290" s="1">
        <f t="shared" si="197"/>
        <v>1749725578.59587</v>
      </c>
      <c r="AZ290" s="1">
        <f t="shared" si="198"/>
        <v>1343571047.4742537</v>
      </c>
      <c r="BA290" s="1">
        <f t="shared" si="199"/>
        <v>1535679176.0633414</v>
      </c>
      <c r="BB290" s="1">
        <f t="shared" si="200"/>
        <v>1410571721.9494371</v>
      </c>
      <c r="BC290" s="1">
        <f t="shared" si="201"/>
        <v>1261154288.6068687</v>
      </c>
      <c r="BD290" s="1">
        <f t="shared" si="202"/>
        <v>1332305447.3390679</v>
      </c>
      <c r="BE290" s="1">
        <f t="shared" si="203"/>
        <v>1345349826.4415462</v>
      </c>
      <c r="BF290" s="1">
        <f t="shared" si="204"/>
        <v>1455634122.4856799</v>
      </c>
      <c r="BG290" s="1">
        <f t="shared" si="205"/>
        <v>1491802628.1764605</v>
      </c>
      <c r="BH290" s="1">
        <f t="shared" si="206"/>
        <v>1603272776.8609557</v>
      </c>
      <c r="BI290" s="1">
        <f t="shared" si="207"/>
        <v>1358987131.8664551</v>
      </c>
      <c r="BJ290" s="1">
        <f t="shared" si="208"/>
        <v>1226764561.8833807</v>
      </c>
      <c r="BK290" s="1">
        <f t="shared" si="209"/>
        <v>1190596056.1926005</v>
      </c>
      <c r="BL290" s="1">
        <f t="shared" si="210"/>
        <v>1278349151.9663625</v>
      </c>
      <c r="BM290" s="1">
        <f t="shared" si="211"/>
        <v>1271826962.4151235</v>
      </c>
      <c r="BN290" s="1">
        <f t="shared" si="212"/>
        <v>1416500985.1782453</v>
      </c>
      <c r="BO290" s="1">
        <f t="shared" si="213"/>
        <v>1463935091.0042114</v>
      </c>
      <c r="BP290" s="1">
        <f t="shared" si="214"/>
        <v>1345942752.7639768</v>
      </c>
      <c r="BQ290" s="1">
        <f t="shared" si="215"/>
        <v>1661972482.8221076</v>
      </c>
      <c r="BR290" s="1">
        <f t="shared" si="216"/>
        <v>1693990504.2513723</v>
      </c>
      <c r="BS290" s="1">
        <f t="shared" si="217"/>
        <v>1541608439.2921498</v>
      </c>
      <c r="BT290" s="1">
        <f t="shared" si="218"/>
        <v>1465120943.6490729</v>
      </c>
      <c r="BU290" s="1">
        <f t="shared" si="219"/>
        <v>1687468314.7001331</v>
      </c>
      <c r="BV290" s="1">
        <f t="shared" si="220"/>
        <v>1525599428.5775175</v>
      </c>
      <c r="BW290" s="1">
        <f t="shared" si="221"/>
        <v>1913966170.0127087</v>
      </c>
      <c r="BX290" s="1">
        <f t="shared" si="222"/>
        <v>1794195052.8051817</v>
      </c>
    </row>
    <row r="291" spans="1:76" x14ac:dyDescent="0.2">
      <c r="A291">
        <v>289</v>
      </c>
      <c r="B291" t="s">
        <v>343</v>
      </c>
      <c r="C291" t="s">
        <v>345</v>
      </c>
      <c r="D291">
        <v>2378211</v>
      </c>
      <c r="E291">
        <v>0.18636720582300001</v>
      </c>
      <c r="F291">
        <v>0.21245671731499999</v>
      </c>
      <c r="G291">
        <v>0.22438613689199999</v>
      </c>
      <c r="H291">
        <v>0.25859329296299999</v>
      </c>
      <c r="I291">
        <v>0.27556511244300003</v>
      </c>
      <c r="J291">
        <v>0.27074406691199998</v>
      </c>
      <c r="K291">
        <v>0.298686103689</v>
      </c>
      <c r="L291">
        <v>0.28538639513899999</v>
      </c>
      <c r="M291">
        <v>0.27720550645399999</v>
      </c>
      <c r="N291">
        <v>0.25473672005499998</v>
      </c>
      <c r="O291">
        <v>0.241467315973</v>
      </c>
      <c r="P291">
        <v>0.23728266426299999</v>
      </c>
      <c r="Q291">
        <v>0.236000653522</v>
      </c>
      <c r="R291">
        <v>0.246812760553</v>
      </c>
      <c r="S291">
        <v>0.25208178517000002</v>
      </c>
      <c r="T291">
        <v>0.251253023859</v>
      </c>
      <c r="U291">
        <v>0.277917002651</v>
      </c>
      <c r="V291">
        <v>0.287331151412</v>
      </c>
      <c r="W291">
        <v>0.29543430254899999</v>
      </c>
      <c r="X291">
        <v>0.23998898498499999</v>
      </c>
      <c r="Y291">
        <v>0.25054679800399998</v>
      </c>
      <c r="Z291">
        <v>0.256070116633</v>
      </c>
      <c r="AA291">
        <v>0.25450350741299999</v>
      </c>
      <c r="AB291">
        <v>0.26334450645899998</v>
      </c>
      <c r="AC291">
        <v>0.27023020854699997</v>
      </c>
      <c r="AD291">
        <v>0.23668184525200001</v>
      </c>
      <c r="AE291">
        <v>0.29121671120100001</v>
      </c>
      <c r="AF291">
        <v>0.300479337623</v>
      </c>
      <c r="AG291">
        <v>0.30011963676800002</v>
      </c>
      <c r="AH291">
        <v>0.29028913097300002</v>
      </c>
      <c r="AI291">
        <v>0.35560711706999998</v>
      </c>
      <c r="AJ291">
        <v>0.33781444179199999</v>
      </c>
      <c r="AK291">
        <v>0.374080984078</v>
      </c>
      <c r="AL291">
        <v>0.373829325238</v>
      </c>
      <c r="AN291" s="1">
        <v>948766000000</v>
      </c>
      <c r="AO291">
        <v>0.47431056094000001</v>
      </c>
      <c r="AP291">
        <v>0.39841818203000001</v>
      </c>
      <c r="AQ291" s="1">
        <f t="shared" si="189"/>
        <v>83867056655.515732</v>
      </c>
      <c r="AR291" s="1">
        <f t="shared" si="190"/>
        <v>95607590773.371033</v>
      </c>
      <c r="AS291" s="1">
        <f t="shared" si="191"/>
        <v>100975945699.94473</v>
      </c>
      <c r="AT291" s="1">
        <f t="shared" si="192"/>
        <v>116369498892.74886</v>
      </c>
      <c r="AU291" s="1">
        <f t="shared" si="193"/>
        <v>124006982856.68285</v>
      </c>
      <c r="AV291" s="1">
        <f t="shared" si="194"/>
        <v>121837465441.31094</v>
      </c>
      <c r="AW291" s="1">
        <f t="shared" si="195"/>
        <v>134411653969.26901</v>
      </c>
      <c r="AX291" s="1">
        <f t="shared" si="196"/>
        <v>128426655666.91724</v>
      </c>
      <c r="AY291" s="1">
        <f t="shared" si="197"/>
        <v>124745176128.67174</v>
      </c>
      <c r="AZ291" s="1">
        <f t="shared" si="198"/>
        <v>114634003545.57632</v>
      </c>
      <c r="BA291" s="1">
        <f t="shared" si="199"/>
        <v>108662642548.79799</v>
      </c>
      <c r="BB291" s="1">
        <f t="shared" si="200"/>
        <v>106779508547.31767</v>
      </c>
      <c r="BC291" s="1">
        <f t="shared" si="201"/>
        <v>106202591235.20998</v>
      </c>
      <c r="BD291" s="1">
        <f t="shared" si="202"/>
        <v>111068144640.54234</v>
      </c>
      <c r="BE291" s="1">
        <f t="shared" si="203"/>
        <v>113439257005.09073</v>
      </c>
      <c r="BF291" s="1">
        <f t="shared" si="204"/>
        <v>113066306348.25923</v>
      </c>
      <c r="BG291" s="1">
        <f t="shared" si="205"/>
        <v>125065356342.78438</v>
      </c>
      <c r="BH291" s="1">
        <f t="shared" si="206"/>
        <v>129301814919.36514</v>
      </c>
      <c r="BI291" s="1">
        <f t="shared" si="207"/>
        <v>132948311804.33972</v>
      </c>
      <c r="BJ291" s="1">
        <f t="shared" si="208"/>
        <v>107997379214.62558</v>
      </c>
      <c r="BK291" s="1">
        <f t="shared" si="209"/>
        <v>112748497839.3463</v>
      </c>
      <c r="BL291" s="1">
        <f t="shared" si="210"/>
        <v>115234044984.50633</v>
      </c>
      <c r="BM291" s="1">
        <f t="shared" si="211"/>
        <v>114529055586.66357</v>
      </c>
      <c r="BN291" s="1">
        <f t="shared" si="212"/>
        <v>118507591212.64943</v>
      </c>
      <c r="BO291" s="1">
        <f t="shared" si="213"/>
        <v>121606224175.33791</v>
      </c>
      <c r="BP291" s="1">
        <f t="shared" si="214"/>
        <v>106509134144.19922</v>
      </c>
      <c r="BQ291" s="1">
        <f t="shared" si="215"/>
        <v>131050354645.13615</v>
      </c>
      <c r="BR291" s="1">
        <f t="shared" si="216"/>
        <v>135218626694.29985</v>
      </c>
      <c r="BS291" s="1">
        <f t="shared" si="217"/>
        <v>135056757808.34373</v>
      </c>
      <c r="BT291" s="1">
        <f t="shared" si="218"/>
        <v>130632934513.78485</v>
      </c>
      <c r="BU291" s="1">
        <f t="shared" si="219"/>
        <v>160026664040.55563</v>
      </c>
      <c r="BV291" s="1">
        <f t="shared" si="220"/>
        <v>152019786977.58975</v>
      </c>
      <c r="BW291" s="1">
        <f t="shared" si="221"/>
        <v>168340084012.51077</v>
      </c>
      <c r="BX291" s="1">
        <f t="shared" si="222"/>
        <v>168226835084.94897</v>
      </c>
    </row>
    <row r="292" spans="1:76" x14ac:dyDescent="0.2">
      <c r="A292">
        <v>290</v>
      </c>
      <c r="B292" t="s">
        <v>343</v>
      </c>
      <c r="C292" t="s">
        <v>346</v>
      </c>
      <c r="D292">
        <v>1396000</v>
      </c>
      <c r="E292">
        <v>1.26171992347E-2</v>
      </c>
      <c r="F292">
        <v>1.5895352085200001E-2</v>
      </c>
      <c r="G292">
        <v>1.5631834975000002E-2</v>
      </c>
      <c r="H292">
        <v>1.9380365867199999E-2</v>
      </c>
      <c r="I292">
        <v>2.10181247068E-2</v>
      </c>
      <c r="J292">
        <v>2.1098497425400001E-2</v>
      </c>
      <c r="K292">
        <v>2.1271101132600001E-2</v>
      </c>
      <c r="L292">
        <v>1.9956150752900002E-2</v>
      </c>
      <c r="M292">
        <v>1.9525300277700001E-2</v>
      </c>
      <c r="N292">
        <v>1.8272276418899999E-2</v>
      </c>
      <c r="O292">
        <v>1.5853189347600001E-2</v>
      </c>
      <c r="P292">
        <v>1.5405210260299999E-2</v>
      </c>
      <c r="Q292">
        <v>1.6108800944399999E-2</v>
      </c>
      <c r="R292">
        <v>1.68189795563E-2</v>
      </c>
      <c r="S292">
        <v>1.97071270838E-2</v>
      </c>
      <c r="T292">
        <v>2.0062875182499999E-2</v>
      </c>
      <c r="U292">
        <v>1.8775594099299998E-2</v>
      </c>
      <c r="V292">
        <v>1.9364554840499999E-2</v>
      </c>
      <c r="W292">
        <v>2.33331225196E-2</v>
      </c>
      <c r="X292">
        <v>1.8506806646999999E-2</v>
      </c>
      <c r="Y292">
        <v>1.87848171982E-2</v>
      </c>
      <c r="Z292">
        <v>1.8361872236400002E-2</v>
      </c>
      <c r="AA292">
        <v>1.93566493272E-2</v>
      </c>
      <c r="AB292">
        <v>1.9786182216800001E-2</v>
      </c>
      <c r="AC292">
        <v>2.0813898946500001E-2</v>
      </c>
      <c r="AD292">
        <v>1.60811316479E-2</v>
      </c>
      <c r="AE292">
        <v>2.26084504667E-2</v>
      </c>
      <c r="AF292">
        <v>2.3370014915100001E-2</v>
      </c>
      <c r="AG292">
        <v>2.2850886208E-2</v>
      </c>
      <c r="AH292">
        <v>2.34174479949E-2</v>
      </c>
      <c r="AI292">
        <v>3.0282068714699999E-2</v>
      </c>
      <c r="AJ292">
        <v>2.9175296852000002E-2</v>
      </c>
      <c r="AK292">
        <v>3.36221480861E-2</v>
      </c>
      <c r="AL292">
        <v>3.2529869664400003E-2</v>
      </c>
      <c r="AN292" s="1">
        <v>948766000000</v>
      </c>
      <c r="AO292">
        <v>0.47431056094000001</v>
      </c>
      <c r="AP292">
        <v>0.39841818203000001</v>
      </c>
      <c r="AQ292" s="1">
        <f t="shared" si="189"/>
        <v>5677862467.1525974</v>
      </c>
      <c r="AR292" s="1">
        <f t="shared" si="190"/>
        <v>7153063158.3054953</v>
      </c>
      <c r="AS292" s="1">
        <f t="shared" si="191"/>
        <v>7034477893.7293301</v>
      </c>
      <c r="AT292" s="1">
        <f t="shared" si="192"/>
        <v>8721353282.1475315</v>
      </c>
      <c r="AU292" s="1">
        <f t="shared" si="193"/>
        <v>9458360701.3565502</v>
      </c>
      <c r="AV292" s="1">
        <f t="shared" si="194"/>
        <v>9494529207.0473309</v>
      </c>
      <c r="AW292" s="1">
        <f t="shared" si="195"/>
        <v>9572202555.3532696</v>
      </c>
      <c r="AX292" s="1">
        <f t="shared" si="196"/>
        <v>8980462085.207304</v>
      </c>
      <c r="AY292" s="1">
        <f t="shared" si="197"/>
        <v>8786575177.6149216</v>
      </c>
      <c r="AZ292" s="1">
        <f t="shared" si="198"/>
        <v>8222702244.6457052</v>
      </c>
      <c r="BA292" s="1">
        <f t="shared" si="199"/>
        <v>7134089515.987709</v>
      </c>
      <c r="BB292" s="1">
        <f t="shared" si="200"/>
        <v>6932494566.2262268</v>
      </c>
      <c r="BC292" s="1">
        <f t="shared" si="201"/>
        <v>7249117222.5842876</v>
      </c>
      <c r="BD292" s="1">
        <f t="shared" si="202"/>
        <v>7568704510.5770044</v>
      </c>
      <c r="BE292" s="1">
        <f t="shared" si="203"/>
        <v>8868399010.2003765</v>
      </c>
      <c r="BF292" s="1">
        <f t="shared" si="204"/>
        <v>9028489117.3467007</v>
      </c>
      <c r="BG292" s="1">
        <f t="shared" si="205"/>
        <v>8449200099.9492807</v>
      </c>
      <c r="BH292" s="1">
        <f t="shared" si="206"/>
        <v>8714238166.2333603</v>
      </c>
      <c r="BI292" s="1">
        <f t="shared" si="207"/>
        <v>10500132250.520012</v>
      </c>
      <c r="BJ292" s="1">
        <f t="shared" si="208"/>
        <v>8328243130.1283941</v>
      </c>
      <c r="BK292" s="1">
        <f t="shared" si="209"/>
        <v>8453350584.2287979</v>
      </c>
      <c r="BL292" s="1">
        <f t="shared" si="210"/>
        <v>8263021234.616004</v>
      </c>
      <c r="BM292" s="1">
        <f t="shared" si="211"/>
        <v>8710680608.2987766</v>
      </c>
      <c r="BN292" s="1">
        <f t="shared" si="212"/>
        <v>8903974589.5462265</v>
      </c>
      <c r="BO292" s="1">
        <f t="shared" si="213"/>
        <v>9366457121.3572731</v>
      </c>
      <c r="BP292" s="1">
        <f t="shared" si="214"/>
        <v>7236665769.835741</v>
      </c>
      <c r="BQ292" s="1">
        <f t="shared" si="215"/>
        <v>10174022773.003057</v>
      </c>
      <c r="BR292" s="1">
        <f t="shared" si="216"/>
        <v>10516734187.593075</v>
      </c>
      <c r="BS292" s="1">
        <f t="shared" si="217"/>
        <v>10283121216.375328</v>
      </c>
      <c r="BT292" s="1">
        <f t="shared" si="218"/>
        <v>10538079535.200584</v>
      </c>
      <c r="BU292" s="1">
        <f t="shared" si="219"/>
        <v>13627225677.000193</v>
      </c>
      <c r="BV292" s="1">
        <f t="shared" si="220"/>
        <v>13129167565.8433</v>
      </c>
      <c r="BW292" s="1">
        <f t="shared" si="221"/>
        <v>15130293905.32984</v>
      </c>
      <c r="BX292" s="1">
        <f t="shared" si="222"/>
        <v>14638757983.697184</v>
      </c>
    </row>
    <row r="293" spans="1:76" x14ac:dyDescent="0.2">
      <c r="A293">
        <v>291</v>
      </c>
      <c r="B293" t="s">
        <v>343</v>
      </c>
      <c r="C293" t="s">
        <v>347</v>
      </c>
      <c r="D293">
        <v>1749000</v>
      </c>
      <c r="E293">
        <v>1.41218819338E-2</v>
      </c>
      <c r="F293">
        <v>1.42312415345E-2</v>
      </c>
      <c r="G293">
        <v>1.5004664252800001E-2</v>
      </c>
      <c r="H293">
        <v>1.25697661549E-2</v>
      </c>
      <c r="I293">
        <v>1.75831791758E-2</v>
      </c>
      <c r="J293">
        <v>1.66924913435E-2</v>
      </c>
      <c r="K293">
        <v>1.8334202939799999E-2</v>
      </c>
      <c r="L293">
        <v>1.6849284023999999E-2</v>
      </c>
      <c r="M293">
        <v>1.5919068625100001E-2</v>
      </c>
      <c r="N293">
        <v>1.4260228416600001E-2</v>
      </c>
      <c r="O293">
        <v>1.29874407745E-2</v>
      </c>
      <c r="P293">
        <v>1.32825799379E-2</v>
      </c>
      <c r="Q293">
        <v>1.3713430412999999E-2</v>
      </c>
      <c r="R293">
        <v>1.35421442914E-2</v>
      </c>
      <c r="S293">
        <v>1.3319472333299999E-2</v>
      </c>
      <c r="T293">
        <v>1.3951913397699999E-2</v>
      </c>
      <c r="U293">
        <v>1.5385446477000001E-2</v>
      </c>
      <c r="V293">
        <v>1.5784674898900002E-2</v>
      </c>
      <c r="W293">
        <v>1.5680585640400001E-2</v>
      </c>
      <c r="X293">
        <v>1.2040096763499999E-2</v>
      </c>
      <c r="Y293">
        <v>1.3763498664E-2</v>
      </c>
      <c r="Z293">
        <v>1.50428742338E-2</v>
      </c>
      <c r="AA293">
        <v>1.6083766818999999E-2</v>
      </c>
      <c r="AB293">
        <v>1.6082449233399999E-2</v>
      </c>
      <c r="AC293">
        <v>1.5645010830599999E-2</v>
      </c>
      <c r="AD293">
        <v>1.4152186401500001E-2</v>
      </c>
      <c r="AE293">
        <v>1.8302580886600001E-2</v>
      </c>
      <c r="AF293">
        <v>1.87439720461E-2</v>
      </c>
      <c r="AG293">
        <v>1.8907352654400002E-2</v>
      </c>
      <c r="AH293">
        <v>1.9232796285499999E-2</v>
      </c>
      <c r="AI293">
        <v>2.32211277478E-2</v>
      </c>
      <c r="AJ293">
        <v>2.2497773280400001E-2</v>
      </c>
      <c r="AK293">
        <v>2.5501868336299999E-2</v>
      </c>
      <c r="AL293">
        <v>2.5068382690100002E-2</v>
      </c>
      <c r="AN293" s="1">
        <v>948766000000</v>
      </c>
      <c r="AO293">
        <v>0.47431056094000001</v>
      </c>
      <c r="AP293">
        <v>0.39841818203000001</v>
      </c>
      <c r="AQ293" s="1">
        <f t="shared" si="189"/>
        <v>6354984327.8186016</v>
      </c>
      <c r="AR293" s="1">
        <f t="shared" si="190"/>
        <v>6404197212.6028605</v>
      </c>
      <c r="AS293" s="1">
        <f t="shared" si="191"/>
        <v>6752244964.0722561</v>
      </c>
      <c r="AT293" s="1">
        <f t="shared" si="192"/>
        <v>5656517119.5450878</v>
      </c>
      <c r="AU293" s="1">
        <f t="shared" si="193"/>
        <v>7912601777.8118839</v>
      </c>
      <c r="AV293" s="1">
        <f t="shared" si="194"/>
        <v>7511783583.6236458</v>
      </c>
      <c r="AW293" s="1">
        <f t="shared" si="195"/>
        <v>8250569781.8224545</v>
      </c>
      <c r="AX293" s="1">
        <f t="shared" si="196"/>
        <v>7582341816.0154133</v>
      </c>
      <c r="AY293" s="1">
        <f t="shared" si="197"/>
        <v>7163735832.1092501</v>
      </c>
      <c r="AZ293" s="1">
        <f t="shared" si="198"/>
        <v>6417241591.6963387</v>
      </c>
      <c r="BA293" s="1">
        <f t="shared" si="199"/>
        <v>5844474763.8681602</v>
      </c>
      <c r="BB293" s="1">
        <f t="shared" si="200"/>
        <v>5977290260.1826649</v>
      </c>
      <c r="BC293" s="1">
        <f t="shared" si="201"/>
        <v>6171177167.7300453</v>
      </c>
      <c r="BD293" s="1">
        <f t="shared" si="202"/>
        <v>6094096745.7690382</v>
      </c>
      <c r="BE293" s="1">
        <f t="shared" si="203"/>
        <v>5993892197.2107277</v>
      </c>
      <c r="BF293" s="1">
        <f t="shared" si="204"/>
        <v>6278496832.1575251</v>
      </c>
      <c r="BG293" s="1">
        <f t="shared" si="205"/>
        <v>6923600671.3672647</v>
      </c>
      <c r="BH293" s="1">
        <f t="shared" si="206"/>
        <v>7103257347.1763058</v>
      </c>
      <c r="BI293" s="1">
        <f t="shared" si="207"/>
        <v>7056416167.6817703</v>
      </c>
      <c r="BJ293" s="1">
        <f t="shared" si="208"/>
        <v>5418160737.7928953</v>
      </c>
      <c r="BK293" s="1">
        <f t="shared" si="209"/>
        <v>6193708368.0274172</v>
      </c>
      <c r="BL293" s="1">
        <f t="shared" si="210"/>
        <v>6769439827.4452496</v>
      </c>
      <c r="BM293" s="1">
        <f t="shared" si="211"/>
        <v>7237851622.4806032</v>
      </c>
      <c r="BN293" s="1">
        <f t="shared" si="212"/>
        <v>7237258696.1356716</v>
      </c>
      <c r="BO293" s="1">
        <f t="shared" si="213"/>
        <v>7040407156.9986382</v>
      </c>
      <c r="BP293" s="1">
        <f t="shared" si="214"/>
        <v>6368621633.2570114</v>
      </c>
      <c r="BQ293" s="1">
        <f t="shared" si="215"/>
        <v>8236339550.0841169</v>
      </c>
      <c r="BR293" s="1">
        <f t="shared" si="216"/>
        <v>8434969868.2109423</v>
      </c>
      <c r="BS293" s="1">
        <f t="shared" si="217"/>
        <v>8508492732.2373657</v>
      </c>
      <c r="BT293" s="1">
        <f t="shared" si="218"/>
        <v>8654945533.9902782</v>
      </c>
      <c r="BU293" s="1">
        <f t="shared" si="219"/>
        <v>10449733513.090891</v>
      </c>
      <c r="BV293" s="1">
        <f t="shared" si="220"/>
        <v>10124216961.873869</v>
      </c>
      <c r="BW293" s="1">
        <f t="shared" si="221"/>
        <v>11476088977.871153</v>
      </c>
      <c r="BX293" s="1">
        <f t="shared" si="222"/>
        <v>11281016217.678911</v>
      </c>
    </row>
    <row r="294" spans="1:76" x14ac:dyDescent="0.2">
      <c r="A294">
        <v>292</v>
      </c>
      <c r="B294" t="s">
        <v>343</v>
      </c>
      <c r="C294" t="s">
        <v>348</v>
      </c>
      <c r="D294">
        <v>1262000</v>
      </c>
      <c r="E294">
        <v>6.8303634955000003E-3</v>
      </c>
      <c r="F294">
        <v>8.9305948635200003E-3</v>
      </c>
      <c r="G294">
        <v>8.7632614985699991E-3</v>
      </c>
      <c r="H294">
        <v>1.11955244254E-2</v>
      </c>
      <c r="I294">
        <v>1.1419513968999999E-2</v>
      </c>
      <c r="J294">
        <v>1.3113928987400001E-2</v>
      </c>
      <c r="K294">
        <v>1.5331425469500001E-2</v>
      </c>
      <c r="L294">
        <v>1.4554049994499999E-2</v>
      </c>
      <c r="M294">
        <v>1.35421442914E-2</v>
      </c>
      <c r="N294">
        <v>1.31495037973E-2</v>
      </c>
      <c r="O294">
        <v>1.2283850090400001E-2</v>
      </c>
      <c r="P294">
        <v>1.1702794862499999E-2</v>
      </c>
      <c r="Q294">
        <v>1.10519076004E-2</v>
      </c>
      <c r="R294">
        <v>1.16764431515E-2</v>
      </c>
      <c r="S294">
        <v>1.2260133550499999E-2</v>
      </c>
      <c r="T294">
        <v>1.2240369767200001E-2</v>
      </c>
      <c r="U294">
        <v>1.3650186306600001E-2</v>
      </c>
      <c r="V294">
        <v>1.36093411545E-2</v>
      </c>
      <c r="W294">
        <v>1.40441443863E-2</v>
      </c>
      <c r="X294">
        <v>1.07910256613E-2</v>
      </c>
      <c r="Y294">
        <v>1.1462994292199999E-2</v>
      </c>
      <c r="Z294">
        <v>1.2030873664599999E-2</v>
      </c>
      <c r="AA294">
        <v>1.20822595011E-2</v>
      </c>
      <c r="AB294">
        <v>1.23009787025E-2</v>
      </c>
      <c r="AC294">
        <v>1.35790366869E-2</v>
      </c>
      <c r="AD294">
        <v>1.1264038874E-2</v>
      </c>
      <c r="AE294">
        <v>1.4203572237899999E-2</v>
      </c>
      <c r="AF294">
        <v>1.3932149614500001E-2</v>
      </c>
      <c r="AG294">
        <v>1.5135105222400001E-2</v>
      </c>
      <c r="AH294">
        <v>1.5842648663199999E-2</v>
      </c>
      <c r="AI294">
        <v>1.8280181932200001E-2</v>
      </c>
      <c r="AJ294">
        <v>1.9330297616200001E-2</v>
      </c>
      <c r="AK294">
        <v>2.04700091177E-2</v>
      </c>
      <c r="AL294">
        <v>2.0869237539599999E-2</v>
      </c>
      <c r="AN294" s="1">
        <v>948766000000</v>
      </c>
      <c r="AO294">
        <v>0.47431056094000001</v>
      </c>
      <c r="AP294">
        <v>0.39841818203000001</v>
      </c>
      <c r="AQ294" s="1">
        <f t="shared" si="189"/>
        <v>3073730057.4164062</v>
      </c>
      <c r="AR294" s="1">
        <f t="shared" si="190"/>
        <v>4018854615.9651446</v>
      </c>
      <c r="AS294" s="1">
        <f t="shared" si="191"/>
        <v>3943552972.9714289</v>
      </c>
      <c r="AT294" s="1">
        <f t="shared" si="192"/>
        <v>5038094964.8672361</v>
      </c>
      <c r="AU294" s="1">
        <f t="shared" si="193"/>
        <v>5138892439.7254753</v>
      </c>
      <c r="AV294" s="1">
        <f t="shared" si="194"/>
        <v>5901395690.8665199</v>
      </c>
      <c r="AW294" s="1">
        <f t="shared" si="195"/>
        <v>6899290692.1701021</v>
      </c>
      <c r="AX294" s="1">
        <f t="shared" si="196"/>
        <v>6549464161.7109137</v>
      </c>
      <c r="AY294" s="1">
        <f t="shared" si="197"/>
        <v>6094096745.7690382</v>
      </c>
      <c r="AZ294" s="1">
        <f t="shared" si="198"/>
        <v>5917404701.5946522</v>
      </c>
      <c r="BA294" s="1">
        <f t="shared" si="199"/>
        <v>5527852107.5100994</v>
      </c>
      <c r="BB294" s="1">
        <f t="shared" si="200"/>
        <v>5266371599.1606035</v>
      </c>
      <c r="BC294" s="1">
        <f t="shared" si="201"/>
        <v>4973465995.6997757</v>
      </c>
      <c r="BD294" s="1">
        <f t="shared" si="202"/>
        <v>5254513072.7119875</v>
      </c>
      <c r="BE294" s="1">
        <f t="shared" si="203"/>
        <v>5517179433.7063437</v>
      </c>
      <c r="BF294" s="1">
        <f t="shared" si="204"/>
        <v>5508285538.8473816</v>
      </c>
      <c r="BG294" s="1">
        <f t="shared" si="205"/>
        <v>6142716704.2533655</v>
      </c>
      <c r="BH294" s="1">
        <f t="shared" si="206"/>
        <v>6124335988.2355099</v>
      </c>
      <c r="BI294" s="1">
        <f t="shared" si="207"/>
        <v>6320001674.7726831</v>
      </c>
      <c r="BJ294" s="1">
        <f t="shared" si="208"/>
        <v>4856066583.7684717</v>
      </c>
      <c r="BK294" s="1">
        <f t="shared" si="209"/>
        <v>5158459008.3881922</v>
      </c>
      <c r="BL294" s="1">
        <f t="shared" si="210"/>
        <v>5414010253.5133791</v>
      </c>
      <c r="BM294" s="1">
        <f t="shared" si="211"/>
        <v>5437134380.1106815</v>
      </c>
      <c r="BN294" s="1">
        <f t="shared" si="212"/>
        <v>5535560149.6791992</v>
      </c>
      <c r="BO294" s="1">
        <f t="shared" si="213"/>
        <v>6110698682.8421011</v>
      </c>
      <c r="BP294" s="1">
        <f t="shared" si="214"/>
        <v>5068927133.6336384</v>
      </c>
      <c r="BQ294" s="1">
        <f t="shared" si="215"/>
        <v>6391745759.8093119</v>
      </c>
      <c r="BR294" s="1">
        <f t="shared" si="216"/>
        <v>6269602937.343564</v>
      </c>
      <c r="BS294" s="1">
        <f t="shared" si="217"/>
        <v>6810944670.0604076</v>
      </c>
      <c r="BT294" s="1">
        <f t="shared" si="218"/>
        <v>7129346105.4082613</v>
      </c>
      <c r="BU294" s="1">
        <f t="shared" si="219"/>
        <v>8226259802.5802917</v>
      </c>
      <c r="BV294" s="1">
        <f t="shared" si="220"/>
        <v>8698822081.8501606</v>
      </c>
      <c r="BW294" s="1">
        <f t="shared" si="221"/>
        <v>9211703351.0903263</v>
      </c>
      <c r="BX294" s="1">
        <f t="shared" si="222"/>
        <v>9391360026.8993664</v>
      </c>
    </row>
    <row r="295" spans="1:76" x14ac:dyDescent="0.2">
      <c r="A295">
        <v>293</v>
      </c>
      <c r="B295" t="s">
        <v>343</v>
      </c>
      <c r="C295" t="s">
        <v>349</v>
      </c>
      <c r="D295">
        <v>2115000</v>
      </c>
      <c r="E295">
        <v>3.0154262916299999E-2</v>
      </c>
      <c r="F295">
        <v>3.3304609968300002E-2</v>
      </c>
      <c r="G295">
        <v>3.3454814721099999E-2</v>
      </c>
      <c r="H295">
        <v>3.8630290764799999E-2</v>
      </c>
      <c r="I295">
        <v>4.2244427930699997E-2</v>
      </c>
      <c r="J295">
        <v>4.5371058442799997E-2</v>
      </c>
      <c r="K295">
        <v>4.7021993137999998E-2</v>
      </c>
      <c r="L295">
        <v>4.8020722985500003E-2</v>
      </c>
      <c r="M295">
        <v>4.1316847702899999E-2</v>
      </c>
      <c r="N295">
        <v>3.6622290385300002E-2</v>
      </c>
      <c r="O295">
        <v>3.9221886677099999E-2</v>
      </c>
      <c r="P295">
        <v>3.4294116717000001E-2</v>
      </c>
      <c r="Q295">
        <v>3.8191534776399999E-2</v>
      </c>
      <c r="R295">
        <v>3.69872615829E-2</v>
      </c>
      <c r="S295">
        <v>3.9634290954500002E-2</v>
      </c>
      <c r="T295">
        <v>3.9646149224500001E-2</v>
      </c>
      <c r="U295">
        <v>4.49112210856E-2</v>
      </c>
      <c r="V295">
        <v>4.5600318328699999E-2</v>
      </c>
      <c r="W295">
        <v>4.5700454830499997E-2</v>
      </c>
      <c r="X295">
        <v>3.7043917761600001E-2</v>
      </c>
      <c r="Y295">
        <v>3.7694805023699998E-2</v>
      </c>
      <c r="Z295">
        <v>3.8092715860000001E-2</v>
      </c>
      <c r="AA295">
        <v>3.7694805023699998E-2</v>
      </c>
      <c r="AB295">
        <v>3.5815928028200002E-2</v>
      </c>
      <c r="AC295">
        <v>4.4206312815899998E-2</v>
      </c>
      <c r="AD295">
        <v>3.72916238451E-2</v>
      </c>
      <c r="AE295">
        <v>4.21811838243E-2</v>
      </c>
      <c r="AF295">
        <v>4.3717488576499999E-2</v>
      </c>
      <c r="AG295">
        <v>4.5103588575999998E-2</v>
      </c>
      <c r="AH295">
        <v>4.5299908823099998E-2</v>
      </c>
      <c r="AI295">
        <v>6.0454777828699999E-2</v>
      </c>
      <c r="AJ295">
        <v>5.6073805872199997E-2</v>
      </c>
      <c r="AK295">
        <v>6.3713166895899995E-2</v>
      </c>
      <c r="AL295">
        <v>6.59069468381E-2</v>
      </c>
      <c r="AN295" s="1">
        <v>948766000000</v>
      </c>
      <c r="AO295">
        <v>0.47431056094000001</v>
      </c>
      <c r="AP295">
        <v>0.39841818203000001</v>
      </c>
      <c r="AQ295" s="1">
        <f t="shared" si="189"/>
        <v>13569711823.701902</v>
      </c>
      <c r="AR295" s="1">
        <f t="shared" si="190"/>
        <v>14987398661.511509</v>
      </c>
      <c r="AS295" s="1">
        <f t="shared" si="191"/>
        <v>15054992262.313622</v>
      </c>
      <c r="AT295" s="1">
        <f t="shared" si="192"/>
        <v>17384006858.306911</v>
      </c>
      <c r="AU295" s="1">
        <f t="shared" si="193"/>
        <v>19010403761.747169</v>
      </c>
      <c r="AV295" s="1">
        <f t="shared" si="194"/>
        <v>20417417925.753021</v>
      </c>
      <c r="AW295" s="1">
        <f t="shared" si="195"/>
        <v>21160354608.23135</v>
      </c>
      <c r="AX295" s="1">
        <f t="shared" si="196"/>
        <v>21609792760.903915</v>
      </c>
      <c r="AY295" s="1">
        <f t="shared" si="197"/>
        <v>18592983630.485867</v>
      </c>
      <c r="AZ295" s="1">
        <f t="shared" si="198"/>
        <v>16480387142.337332</v>
      </c>
      <c r="BA295" s="1">
        <f t="shared" si="199"/>
        <v>17650230777.235855</v>
      </c>
      <c r="BB295" s="1">
        <f t="shared" si="200"/>
        <v>15432686329.949562</v>
      </c>
      <c r="BC295" s="1">
        <f t="shared" si="201"/>
        <v>17186562392.824947</v>
      </c>
      <c r="BD295" s="1">
        <f t="shared" si="202"/>
        <v>16644627733.76317</v>
      </c>
      <c r="BE295" s="1">
        <f t="shared" si="203"/>
        <v>17835816716.269203</v>
      </c>
      <c r="BF295" s="1">
        <f t="shared" si="204"/>
        <v>17841153053.193577</v>
      </c>
      <c r="BG295" s="1">
        <f t="shared" si="205"/>
        <v>20210486639.112164</v>
      </c>
      <c r="BH295" s="1">
        <f t="shared" si="206"/>
        <v>20520587105.945988</v>
      </c>
      <c r="BI295" s="1">
        <f t="shared" si="207"/>
        <v>20565649506.450726</v>
      </c>
      <c r="BJ295" s="1">
        <f t="shared" si="208"/>
        <v>16670123565.650196</v>
      </c>
      <c r="BK295" s="1">
        <f t="shared" si="209"/>
        <v>16963029169.111025</v>
      </c>
      <c r="BL295" s="1">
        <f t="shared" si="210"/>
        <v>17142092918.575134</v>
      </c>
      <c r="BM295" s="1">
        <f t="shared" si="211"/>
        <v>16963029169.111025</v>
      </c>
      <c r="BN295" s="1">
        <f t="shared" si="212"/>
        <v>16117516232.784666</v>
      </c>
      <c r="BO295" s="1">
        <f t="shared" si="213"/>
        <v>19893271056.409172</v>
      </c>
      <c r="BP295" s="1">
        <f t="shared" si="214"/>
        <v>16781593714.312191</v>
      </c>
      <c r="BQ295" s="1">
        <f t="shared" si="215"/>
        <v>18981943298.270493</v>
      </c>
      <c r="BR295" s="1">
        <f t="shared" si="216"/>
        <v>19673295390.629833</v>
      </c>
      <c r="BS295" s="1">
        <f t="shared" si="217"/>
        <v>20297053882.232063</v>
      </c>
      <c r="BT295" s="1">
        <f t="shared" si="218"/>
        <v>20385399904.341759</v>
      </c>
      <c r="BU295" s="1">
        <f t="shared" si="219"/>
        <v>27205238469.216129</v>
      </c>
      <c r="BV295" s="1">
        <f t="shared" si="220"/>
        <v>25233758445.89613</v>
      </c>
      <c r="BW295" s="1">
        <f t="shared" si="221"/>
        <v>28671545265.510059</v>
      </c>
      <c r="BX295" s="1">
        <f t="shared" si="222"/>
        <v>29658767593.009888</v>
      </c>
    </row>
    <row r="296" spans="1:76" x14ac:dyDescent="0.2">
      <c r="A296">
        <v>294</v>
      </c>
      <c r="B296" t="s">
        <v>343</v>
      </c>
      <c r="C296" t="s">
        <v>350</v>
      </c>
      <c r="D296">
        <v>2394000</v>
      </c>
      <c r="E296">
        <v>2.8608735065200001E-2</v>
      </c>
      <c r="F296">
        <v>3.01898377262E-2</v>
      </c>
      <c r="G296">
        <v>3.2736730595900002E-2</v>
      </c>
      <c r="H296">
        <v>3.3996342382500003E-2</v>
      </c>
      <c r="I296">
        <v>3.8922794757099997E-2</v>
      </c>
      <c r="J296">
        <v>3.8190217190799999E-2</v>
      </c>
      <c r="K296">
        <v>4.19189842997E-2</v>
      </c>
      <c r="L296">
        <v>3.9386584870999997E-2</v>
      </c>
      <c r="M296">
        <v>4.0046695231899999E-2</v>
      </c>
      <c r="N296">
        <v>3.4735507876500003E-2</v>
      </c>
      <c r="O296">
        <v>3.1672121470800001E-2</v>
      </c>
      <c r="P296">
        <v>3.32914341128E-2</v>
      </c>
      <c r="Q296">
        <v>3.1208331357000001E-2</v>
      </c>
      <c r="R296">
        <v>3.2884300177600002E-2</v>
      </c>
      <c r="S296">
        <v>3.3541775367499999E-2</v>
      </c>
      <c r="T296">
        <v>3.3855360728600001E-2</v>
      </c>
      <c r="U296">
        <v>3.7021518807199998E-2</v>
      </c>
      <c r="V296">
        <v>3.7300846944000002E-2</v>
      </c>
      <c r="W296">
        <v>4.0539472227899997E-2</v>
      </c>
      <c r="X296">
        <v>3.0852583258199999E-2</v>
      </c>
      <c r="Y296">
        <v>3.1333501984300002E-2</v>
      </c>
      <c r="Z296">
        <v>3.1876347231200003E-2</v>
      </c>
      <c r="AA296">
        <v>3.3703838390199997E-2</v>
      </c>
      <c r="AB296">
        <v>3.4661723085700001E-2</v>
      </c>
      <c r="AC296">
        <v>3.4362631165599997E-2</v>
      </c>
      <c r="AD296">
        <v>3.06246409579E-2</v>
      </c>
      <c r="AE296">
        <v>4.0331293710900003E-2</v>
      </c>
      <c r="AF296">
        <v>4.0841199319099998E-2</v>
      </c>
      <c r="AG296">
        <v>3.9916254262400003E-2</v>
      </c>
      <c r="AH296">
        <v>3.8300894377099999E-2</v>
      </c>
      <c r="AI296">
        <v>4.9273746844400002E-2</v>
      </c>
      <c r="AJ296">
        <v>4.5003452074100003E-2</v>
      </c>
      <c r="AK296">
        <v>5.09839728894E-2</v>
      </c>
      <c r="AL296">
        <v>4.9027358346399999E-2</v>
      </c>
      <c r="AN296" s="1">
        <v>948766000000</v>
      </c>
      <c r="AO296">
        <v>0.47431056094000001</v>
      </c>
      <c r="AP296">
        <v>0.39841818203000001</v>
      </c>
      <c r="AQ296" s="1">
        <f t="shared" si="189"/>
        <v>12874209247.063044</v>
      </c>
      <c r="AR296" s="1">
        <f t="shared" si="190"/>
        <v>13585720834.430035</v>
      </c>
      <c r="AS296" s="1">
        <f t="shared" si="191"/>
        <v>14731847416.386324</v>
      </c>
      <c r="AT296" s="1">
        <f t="shared" si="192"/>
        <v>15298684980.990194</v>
      </c>
      <c r="AU296" s="1">
        <f t="shared" si="193"/>
        <v>17515636501.976555</v>
      </c>
      <c r="AV296" s="1">
        <f t="shared" si="194"/>
        <v>17185969466.480015</v>
      </c>
      <c r="AW296" s="1">
        <f t="shared" si="195"/>
        <v>18863950960.039253</v>
      </c>
      <c r="AX296" s="1">
        <f t="shared" si="196"/>
        <v>17724346567.607204</v>
      </c>
      <c r="AY296" s="1">
        <f t="shared" si="197"/>
        <v>18021402655.302551</v>
      </c>
      <c r="AZ296" s="1">
        <f t="shared" si="198"/>
        <v>15631316648.076391</v>
      </c>
      <c r="BA296" s="1">
        <f t="shared" si="199"/>
        <v>14252762947.547215</v>
      </c>
      <c r="BB296" s="1">
        <f t="shared" si="200"/>
        <v>14981469398.287201</v>
      </c>
      <c r="BC296" s="1">
        <f t="shared" si="201"/>
        <v>14044052881.961565</v>
      </c>
      <c r="BD296" s="1">
        <f t="shared" si="202"/>
        <v>14798255164.543577</v>
      </c>
      <c r="BE296" s="1">
        <f t="shared" si="203"/>
        <v>15094125399.639057</v>
      </c>
      <c r="BF296" s="1">
        <f t="shared" si="204"/>
        <v>15235241864.467598</v>
      </c>
      <c r="BG296" s="1">
        <f t="shared" si="205"/>
        <v>16660043818.14637</v>
      </c>
      <c r="BH296" s="1">
        <f t="shared" si="206"/>
        <v>16785744198.591709</v>
      </c>
      <c r="BI296" s="1">
        <f t="shared" si="207"/>
        <v>18243157100.02668</v>
      </c>
      <c r="BJ296" s="1">
        <f t="shared" si="208"/>
        <v>13883962774.770241</v>
      </c>
      <c r="BK296" s="1">
        <f t="shared" si="209"/>
        <v>14100380882.614994</v>
      </c>
      <c r="BL296" s="1">
        <f t="shared" si="210"/>
        <v>14344666527.591494</v>
      </c>
      <c r="BM296" s="1">
        <f t="shared" si="211"/>
        <v>15167055337.320549</v>
      </c>
      <c r="BN296" s="1">
        <f t="shared" si="212"/>
        <v>15598112774.020262</v>
      </c>
      <c r="BO296" s="1">
        <f t="shared" si="213"/>
        <v>15463518498.715961</v>
      </c>
      <c r="BP296" s="1">
        <f t="shared" si="214"/>
        <v>13781386520.922207</v>
      </c>
      <c r="BQ296" s="1">
        <f t="shared" si="215"/>
        <v>18149474741.037609</v>
      </c>
      <c r="BR296" s="1">
        <f t="shared" si="216"/>
        <v>18378937227.975838</v>
      </c>
      <c r="BS296" s="1">
        <f t="shared" si="217"/>
        <v>17962702949.359402</v>
      </c>
      <c r="BT296" s="1">
        <f t="shared" si="218"/>
        <v>17235775277.609203</v>
      </c>
      <c r="BU296" s="1">
        <f t="shared" si="219"/>
        <v>22173665693.918133</v>
      </c>
      <c r="BV296" s="1">
        <f t="shared" si="220"/>
        <v>20251991481.682323</v>
      </c>
      <c r="BW296" s="1">
        <f t="shared" si="221"/>
        <v>22943284060.928345</v>
      </c>
      <c r="BX296" s="1">
        <f t="shared" si="222"/>
        <v>22062788471.556068</v>
      </c>
    </row>
    <row r="297" spans="1:76" x14ac:dyDescent="0.2">
      <c r="A297">
        <v>295</v>
      </c>
      <c r="B297" t="s">
        <v>343</v>
      </c>
      <c r="C297" t="s">
        <v>351</v>
      </c>
      <c r="D297">
        <v>2845000</v>
      </c>
      <c r="E297">
        <v>5.0218455684300001E-2</v>
      </c>
      <c r="F297">
        <v>5.7664131632099998E-2</v>
      </c>
      <c r="G297">
        <v>5.9067360243699997E-2</v>
      </c>
      <c r="H297">
        <v>7.0182511950500001E-2</v>
      </c>
      <c r="I297">
        <v>8.0099978391600005E-2</v>
      </c>
      <c r="J297">
        <v>7.8638776015700004E-2</v>
      </c>
      <c r="K297">
        <v>8.2964409379100004E-2</v>
      </c>
      <c r="L297">
        <v>7.8149951776399995E-2</v>
      </c>
      <c r="M297">
        <v>8.2302981432599995E-2</v>
      </c>
      <c r="N297">
        <v>6.9689734954499996E-2</v>
      </c>
      <c r="O297">
        <v>6.31558282079E-2</v>
      </c>
      <c r="P297">
        <v>6.43587838158E-2</v>
      </c>
      <c r="Q297">
        <v>6.5845020317200006E-2</v>
      </c>
      <c r="R297">
        <v>6.99255827681E-2</v>
      </c>
      <c r="S297">
        <v>7.7761264038900005E-2</v>
      </c>
      <c r="T297">
        <v>7.8858812802700004E-2</v>
      </c>
      <c r="U297">
        <v>7.8981348258900005E-2</v>
      </c>
      <c r="V297">
        <v>7.98443667947E-2</v>
      </c>
      <c r="W297">
        <v>8.9190001106800004E-2</v>
      </c>
      <c r="X297">
        <v>7.2057436189299995E-2</v>
      </c>
      <c r="Y297">
        <v>7.5790156054799995E-2</v>
      </c>
      <c r="Z297">
        <v>7.6446313659099999E-2</v>
      </c>
      <c r="AA297">
        <v>8.2864272877199996E-2</v>
      </c>
      <c r="AB297">
        <v>8.3330698162199998E-2</v>
      </c>
      <c r="AC297">
        <v>8.3561275633599996E-2</v>
      </c>
      <c r="AD297">
        <v>7.3319683147000006E-2</v>
      </c>
      <c r="AE297">
        <v>9.65144591838E-2</v>
      </c>
      <c r="AF297">
        <v>9.7104737510600003E-2</v>
      </c>
      <c r="AG297">
        <v>9.6611960514599998E-2</v>
      </c>
      <c r="AH297">
        <v>9.5763435419899998E-2</v>
      </c>
      <c r="AI297">
        <v>0.120980705277</v>
      </c>
      <c r="AJ297">
        <v>0.114400683036</v>
      </c>
      <c r="AK297">
        <v>0.129610890635</v>
      </c>
      <c r="AL297">
        <v>0.128589761833</v>
      </c>
      <c r="AN297" s="1">
        <v>948766000000</v>
      </c>
      <c r="AO297">
        <v>0.47431056094000001</v>
      </c>
      <c r="AP297">
        <v>0.39841818203000001</v>
      </c>
      <c r="AQ297" s="1">
        <f t="shared" si="189"/>
        <v>22598793867.348534</v>
      </c>
      <c r="AR297" s="1">
        <f t="shared" si="190"/>
        <v>25949420517.542637</v>
      </c>
      <c r="AS297" s="1">
        <f t="shared" si="191"/>
        <v>26580887051.313965</v>
      </c>
      <c r="AT297" s="1">
        <f t="shared" si="192"/>
        <v>31582813510.490425</v>
      </c>
      <c r="AU297" s="1">
        <f t="shared" si="193"/>
        <v>36045769942.239761</v>
      </c>
      <c r="AV297" s="1">
        <f t="shared" si="194"/>
        <v>35388214650.236473</v>
      </c>
      <c r="AW297" s="1">
        <f t="shared" si="195"/>
        <v>37334791768.014374</v>
      </c>
      <c r="AX297" s="1">
        <f t="shared" si="196"/>
        <v>35168238984.502129</v>
      </c>
      <c r="AY297" s="1">
        <f t="shared" si="197"/>
        <v>37037142753.974091</v>
      </c>
      <c r="AZ297" s="1">
        <f t="shared" si="198"/>
        <v>31361059065.766289</v>
      </c>
      <c r="BA297" s="1">
        <f t="shared" si="199"/>
        <v>28420737430.964321</v>
      </c>
      <c r="BB297" s="1">
        <f t="shared" si="200"/>
        <v>28962079163.681168</v>
      </c>
      <c r="BC297" s="1">
        <f t="shared" si="201"/>
        <v>29630900055.833145</v>
      </c>
      <c r="BD297" s="1">
        <f t="shared" si="202"/>
        <v>31467192877.548908</v>
      </c>
      <c r="BE297" s="1">
        <f t="shared" si="203"/>
        <v>34993325719.272537</v>
      </c>
      <c r="BF297" s="1">
        <f t="shared" si="204"/>
        <v>35487233346.149918</v>
      </c>
      <c r="BG297" s="1">
        <f t="shared" si="205"/>
        <v>35542375494.158485</v>
      </c>
      <c r="BH297" s="1">
        <f t="shared" si="206"/>
        <v>35930742235.598175</v>
      </c>
      <c r="BI297" s="1">
        <f t="shared" si="207"/>
        <v>40136368643.277527</v>
      </c>
      <c r="BJ297" s="1">
        <f t="shared" si="208"/>
        <v>32426547667.826988</v>
      </c>
      <c r="BK297" s="1">
        <f t="shared" si="209"/>
        <v>34106307940.33102</v>
      </c>
      <c r="BL297" s="1">
        <f t="shared" si="210"/>
        <v>34401585249.081566</v>
      </c>
      <c r="BM297" s="1">
        <f t="shared" si="211"/>
        <v>37289729367.46463</v>
      </c>
      <c r="BN297" s="1">
        <f t="shared" si="212"/>
        <v>37499625285.740143</v>
      </c>
      <c r="BO297" s="1">
        <f t="shared" si="213"/>
        <v>37603387392.23304</v>
      </c>
      <c r="BP297" s="1">
        <f t="shared" si="214"/>
        <v>32994571085.075726</v>
      </c>
      <c r="BQ297" s="1">
        <f t="shared" si="215"/>
        <v>43432446071.717995</v>
      </c>
      <c r="BR297" s="1">
        <f t="shared" si="216"/>
        <v>43698077064.347008</v>
      </c>
      <c r="BS297" s="1">
        <f t="shared" si="217"/>
        <v>43476322619.622871</v>
      </c>
      <c r="BT297" s="1">
        <f t="shared" si="218"/>
        <v>43094478067.752426</v>
      </c>
      <c r="BU297" s="1">
        <f t="shared" si="219"/>
        <v>54442494959.798523</v>
      </c>
      <c r="BV297" s="1">
        <f t="shared" si="220"/>
        <v>51481420903.643959</v>
      </c>
      <c r="BW297" s="1">
        <f t="shared" si="221"/>
        <v>58326162374.195435</v>
      </c>
      <c r="BX297" s="1">
        <f t="shared" si="222"/>
        <v>57866644473.974045</v>
      </c>
    </row>
    <row r="298" spans="1:76" x14ac:dyDescent="0.2">
      <c r="A298">
        <v>296</v>
      </c>
      <c r="B298" t="s">
        <v>343</v>
      </c>
      <c r="C298" t="s">
        <v>352</v>
      </c>
      <c r="D298">
        <v>9125000</v>
      </c>
      <c r="E298">
        <v>0.18636720582300001</v>
      </c>
      <c r="F298">
        <v>0.21245671731499999</v>
      </c>
      <c r="G298">
        <v>0.22438613689199999</v>
      </c>
      <c r="H298">
        <v>0.25859329296299999</v>
      </c>
      <c r="I298">
        <v>0.27556511244300003</v>
      </c>
      <c r="J298">
        <v>0.27074406691199998</v>
      </c>
      <c r="K298">
        <v>0.298686103689</v>
      </c>
      <c r="L298">
        <v>0.28538639513899999</v>
      </c>
      <c r="M298">
        <v>0.27720550645399999</v>
      </c>
      <c r="N298">
        <v>0.25473672005499998</v>
      </c>
      <c r="O298">
        <v>0.241467315973</v>
      </c>
      <c r="P298">
        <v>0.23728266426299999</v>
      </c>
      <c r="Q298">
        <v>0.236000653522</v>
      </c>
      <c r="R298">
        <v>0.246812760553</v>
      </c>
      <c r="S298">
        <v>0.25208178517000002</v>
      </c>
      <c r="T298">
        <v>0.251253023859</v>
      </c>
      <c r="U298">
        <v>0.277917002651</v>
      </c>
      <c r="V298">
        <v>0.287331151412</v>
      </c>
      <c r="W298">
        <v>0.29543430254899999</v>
      </c>
      <c r="X298">
        <v>0.23998898498499999</v>
      </c>
      <c r="Y298">
        <v>0.25054679800399998</v>
      </c>
      <c r="Z298">
        <v>0.256070116633</v>
      </c>
      <c r="AA298">
        <v>0.25450350741299999</v>
      </c>
      <c r="AB298">
        <v>0.26334450645899998</v>
      </c>
      <c r="AC298">
        <v>0.27023020854699997</v>
      </c>
      <c r="AD298">
        <v>0.23668184525200001</v>
      </c>
      <c r="AE298">
        <v>0.29121671120100001</v>
      </c>
      <c r="AF298">
        <v>0.300479337623</v>
      </c>
      <c r="AG298">
        <v>0.30011963676800002</v>
      </c>
      <c r="AH298">
        <v>0.29028913097300002</v>
      </c>
      <c r="AI298">
        <v>0.35560711706999998</v>
      </c>
      <c r="AJ298">
        <v>0.33781444179199999</v>
      </c>
      <c r="AK298">
        <v>0.374080984078</v>
      </c>
      <c r="AL298">
        <v>0.373829325238</v>
      </c>
      <c r="AN298" s="1">
        <v>948766000000</v>
      </c>
      <c r="AO298">
        <v>0.47431056094000001</v>
      </c>
      <c r="AP298">
        <v>0.39841818203000001</v>
      </c>
      <c r="AQ298" s="1">
        <f t="shared" si="189"/>
        <v>83867056655.515732</v>
      </c>
      <c r="AR298" s="1">
        <f t="shared" si="190"/>
        <v>95607590773.371033</v>
      </c>
      <c r="AS298" s="1">
        <f t="shared" si="191"/>
        <v>100975945699.94473</v>
      </c>
      <c r="AT298" s="1">
        <f t="shared" si="192"/>
        <v>116369498892.74886</v>
      </c>
      <c r="AU298" s="1">
        <f t="shared" si="193"/>
        <v>124006982856.68285</v>
      </c>
      <c r="AV298" s="1">
        <f t="shared" si="194"/>
        <v>121837465441.31094</v>
      </c>
      <c r="AW298" s="1">
        <f t="shared" si="195"/>
        <v>134411653969.26901</v>
      </c>
      <c r="AX298" s="1">
        <f t="shared" si="196"/>
        <v>128426655666.91724</v>
      </c>
      <c r="AY298" s="1">
        <f t="shared" si="197"/>
        <v>124745176128.67174</v>
      </c>
      <c r="AZ298" s="1">
        <f t="shared" si="198"/>
        <v>114634003545.57632</v>
      </c>
      <c r="BA298" s="1">
        <f t="shared" si="199"/>
        <v>108662642548.79799</v>
      </c>
      <c r="BB298" s="1">
        <f t="shared" si="200"/>
        <v>106779508547.31767</v>
      </c>
      <c r="BC298" s="1">
        <f t="shared" si="201"/>
        <v>106202591235.20998</v>
      </c>
      <c r="BD298" s="1">
        <f t="shared" si="202"/>
        <v>111068144640.54234</v>
      </c>
      <c r="BE298" s="1">
        <f t="shared" si="203"/>
        <v>113439257005.09073</v>
      </c>
      <c r="BF298" s="1">
        <f t="shared" si="204"/>
        <v>113066306348.25923</v>
      </c>
      <c r="BG298" s="1">
        <f t="shared" si="205"/>
        <v>125065356342.78438</v>
      </c>
      <c r="BH298" s="1">
        <f t="shared" si="206"/>
        <v>129301814919.36514</v>
      </c>
      <c r="BI298" s="1">
        <f t="shared" si="207"/>
        <v>132948311804.33972</v>
      </c>
      <c r="BJ298" s="1">
        <f t="shared" si="208"/>
        <v>107997379214.62558</v>
      </c>
      <c r="BK298" s="1">
        <f t="shared" si="209"/>
        <v>112748497839.3463</v>
      </c>
      <c r="BL298" s="1">
        <f t="shared" si="210"/>
        <v>115234044984.50633</v>
      </c>
      <c r="BM298" s="1">
        <f t="shared" si="211"/>
        <v>114529055586.66357</v>
      </c>
      <c r="BN298" s="1">
        <f t="shared" si="212"/>
        <v>118507591212.64943</v>
      </c>
      <c r="BO298" s="1">
        <f t="shared" si="213"/>
        <v>121606224175.33791</v>
      </c>
      <c r="BP298" s="1">
        <f t="shared" si="214"/>
        <v>106509134144.19922</v>
      </c>
      <c r="BQ298" s="1">
        <f t="shared" si="215"/>
        <v>131050354645.13615</v>
      </c>
      <c r="BR298" s="1">
        <f t="shared" si="216"/>
        <v>135218626694.29985</v>
      </c>
      <c r="BS298" s="1">
        <f t="shared" si="217"/>
        <v>135056757808.34373</v>
      </c>
      <c r="BT298" s="1">
        <f t="shared" si="218"/>
        <v>130632934513.78485</v>
      </c>
      <c r="BU298" s="1">
        <f t="shared" si="219"/>
        <v>160026664040.55563</v>
      </c>
      <c r="BV298" s="1">
        <f t="shared" si="220"/>
        <v>152019786977.58975</v>
      </c>
      <c r="BW298" s="1">
        <f t="shared" si="221"/>
        <v>168340084012.51077</v>
      </c>
      <c r="BX298" s="1">
        <f t="shared" si="222"/>
        <v>168226835084.94897</v>
      </c>
    </row>
    <row r="299" spans="1:76" x14ac:dyDescent="0.2">
      <c r="A299">
        <v>297</v>
      </c>
      <c r="B299" t="s">
        <v>353</v>
      </c>
      <c r="C299" t="s">
        <v>354</v>
      </c>
      <c r="D299">
        <v>1011000</v>
      </c>
      <c r="E299">
        <v>0.78885628253499995</v>
      </c>
      <c r="F299">
        <v>0.79213534755500004</v>
      </c>
      <c r="G299">
        <v>0.79569255894699997</v>
      </c>
      <c r="H299">
        <v>0.92948351536200002</v>
      </c>
      <c r="I299">
        <v>0.96411401449400003</v>
      </c>
      <c r="J299">
        <v>1.0079590691</v>
      </c>
      <c r="K299">
        <v>1.05961774012</v>
      </c>
      <c r="L299">
        <v>1.1101893436800001</v>
      </c>
      <c r="M299">
        <v>1.1332550780899999</v>
      </c>
      <c r="N299">
        <v>0.943110135756</v>
      </c>
      <c r="O299">
        <v>0.96155710931899996</v>
      </c>
      <c r="P299">
        <v>0.99205879350799997</v>
      </c>
      <c r="Q299">
        <v>0.98871338164699996</v>
      </c>
      <c r="R299">
        <v>1.0210115341399999</v>
      </c>
      <c r="S299">
        <v>1.01943196897</v>
      </c>
      <c r="T299">
        <v>1.05142645708</v>
      </c>
      <c r="U299">
        <v>1.1089874451399999</v>
      </c>
      <c r="V299">
        <v>1.11675002552</v>
      </c>
      <c r="W299">
        <v>1.1548611819900001</v>
      </c>
      <c r="X299">
        <v>0.99303102990699998</v>
      </c>
      <c r="Y299">
        <v>1.00888792487</v>
      </c>
      <c r="Z299">
        <v>1.0060477697300001</v>
      </c>
      <c r="AA299">
        <v>1.02285903848</v>
      </c>
      <c r="AB299">
        <v>1.0112738593399999</v>
      </c>
      <c r="AC299">
        <v>1.05412115954</v>
      </c>
      <c r="AD299">
        <v>0.98311472899899999</v>
      </c>
      <c r="AE299">
        <v>1.07975145453</v>
      </c>
      <c r="AF299">
        <v>1.1300321526999999</v>
      </c>
      <c r="AG299">
        <v>1.0909028274000001</v>
      </c>
      <c r="AH299">
        <v>1.10660661427</v>
      </c>
      <c r="AI299">
        <v>1.2731627028700001</v>
      </c>
      <c r="AJ299">
        <v>1.2270031642300001</v>
      </c>
      <c r="AK299">
        <v>1.24088241298</v>
      </c>
      <c r="AL299">
        <v>1.26603807288</v>
      </c>
      <c r="AN299" s="1">
        <v>104941000000</v>
      </c>
      <c r="AO299">
        <v>1.5461826517299999</v>
      </c>
      <c r="AP299">
        <v>-0.47778902812599999</v>
      </c>
      <c r="AQ299" s="1">
        <f t="shared" si="189"/>
        <v>127998206132.17575</v>
      </c>
      <c r="AR299" s="1">
        <f t="shared" si="190"/>
        <v>128530260512.22328</v>
      </c>
      <c r="AS299" s="1">
        <f t="shared" si="191"/>
        <v>129107446353.40816</v>
      </c>
      <c r="AT299" s="1">
        <f t="shared" si="192"/>
        <v>150816093158.87784</v>
      </c>
      <c r="AU299" s="1">
        <f t="shared" si="193"/>
        <v>156435167082.09427</v>
      </c>
      <c r="AV299" s="1">
        <f t="shared" si="194"/>
        <v>163549375920.36423</v>
      </c>
      <c r="AW299" s="1">
        <f t="shared" si="195"/>
        <v>171931406168.61652</v>
      </c>
      <c r="AX299" s="1">
        <f t="shared" si="196"/>
        <v>180137051075.32404</v>
      </c>
      <c r="AY299" s="1">
        <f t="shared" si="197"/>
        <v>183879649940.2449</v>
      </c>
      <c r="AZ299" s="1">
        <f t="shared" si="198"/>
        <v>153027120699.24448</v>
      </c>
      <c r="BA299" s="1">
        <f t="shared" si="199"/>
        <v>156020288880.70837</v>
      </c>
      <c r="BB299" s="1">
        <f t="shared" si="200"/>
        <v>160969429740.25262</v>
      </c>
      <c r="BC299" s="1">
        <f t="shared" si="201"/>
        <v>160426610057.55295</v>
      </c>
      <c r="BD299" s="1">
        <f t="shared" si="202"/>
        <v>165667242187.91064</v>
      </c>
      <c r="BE299" s="1">
        <f t="shared" si="203"/>
        <v>165410945175.76141</v>
      </c>
      <c r="BF299" s="1">
        <f t="shared" si="204"/>
        <v>170602305344.7356</v>
      </c>
      <c r="BG299" s="1">
        <f t="shared" si="205"/>
        <v>179942033477.72247</v>
      </c>
      <c r="BH299" s="1">
        <f t="shared" si="206"/>
        <v>181201573885.26526</v>
      </c>
      <c r="BI299" s="1">
        <f t="shared" si="207"/>
        <v>187385412145.52054</v>
      </c>
      <c r="BJ299" s="1">
        <f t="shared" si="208"/>
        <v>161127182828.82346</v>
      </c>
      <c r="BK299" s="1">
        <f t="shared" si="209"/>
        <v>163700090156.84525</v>
      </c>
      <c r="BL299" s="1">
        <f t="shared" si="210"/>
        <v>163239252395.76559</v>
      </c>
      <c r="BM299" s="1">
        <f t="shared" si="211"/>
        <v>165967014461.48813</v>
      </c>
      <c r="BN299" s="1">
        <f t="shared" si="212"/>
        <v>164087227001.50284</v>
      </c>
      <c r="BO299" s="1">
        <f t="shared" si="213"/>
        <v>171039542251.60483</v>
      </c>
      <c r="BP299" s="1">
        <f t="shared" si="214"/>
        <v>159518184135.6622</v>
      </c>
      <c r="BQ299" s="1">
        <f t="shared" si="215"/>
        <v>175198261468.26129</v>
      </c>
      <c r="BR299" s="1">
        <f t="shared" si="216"/>
        <v>183356704661.68015</v>
      </c>
      <c r="BS299" s="1">
        <f t="shared" si="217"/>
        <v>177007660410.5936</v>
      </c>
      <c r="BT299" s="1">
        <f t="shared" si="218"/>
        <v>179555724732.75714</v>
      </c>
      <c r="BU299" s="1">
        <f t="shared" si="219"/>
        <v>206580774837.80701</v>
      </c>
      <c r="BV299" s="1">
        <f t="shared" si="220"/>
        <v>199091022556.41257</v>
      </c>
      <c r="BW299" s="1">
        <f t="shared" si="221"/>
        <v>201343041056.85901</v>
      </c>
      <c r="BX299" s="1">
        <f t="shared" si="222"/>
        <v>205424746955.07913</v>
      </c>
    </row>
    <row r="300" spans="1:76" x14ac:dyDescent="0.2">
      <c r="A300">
        <v>298</v>
      </c>
      <c r="B300" t="s">
        <v>353</v>
      </c>
      <c r="C300" t="s">
        <v>355</v>
      </c>
      <c r="D300">
        <v>1029300</v>
      </c>
      <c r="E300">
        <v>0.22675308767999999</v>
      </c>
      <c r="F300">
        <v>0.22524752475199999</v>
      </c>
      <c r="G300">
        <v>0.222195570072</v>
      </c>
      <c r="H300">
        <v>0.28049913238700003</v>
      </c>
      <c r="I300">
        <v>0.29073696029399998</v>
      </c>
      <c r="J300">
        <v>0.30727008267799999</v>
      </c>
      <c r="K300">
        <v>0.33247422680400002</v>
      </c>
      <c r="L300">
        <v>0.35325609880600001</v>
      </c>
      <c r="M300">
        <v>0.37580636929700001</v>
      </c>
      <c r="N300">
        <v>0.281989384505</v>
      </c>
      <c r="O300">
        <v>0.294327345106</v>
      </c>
      <c r="P300">
        <v>0.30220220475699999</v>
      </c>
      <c r="Q300">
        <v>0.297269572318</v>
      </c>
      <c r="R300">
        <v>0.30733387771800003</v>
      </c>
      <c r="S300">
        <v>0.304406961315</v>
      </c>
      <c r="T300">
        <v>0.32449219148699998</v>
      </c>
      <c r="U300">
        <v>0.36359599877499998</v>
      </c>
      <c r="V300">
        <v>0.35549402878399999</v>
      </c>
      <c r="W300">
        <v>0.37191232009800002</v>
      </c>
      <c r="X300">
        <v>0.30112024089</v>
      </c>
      <c r="Y300">
        <v>0.31467030723700001</v>
      </c>
      <c r="Z300">
        <v>0.32873328569999999</v>
      </c>
      <c r="AA300">
        <v>0.328125956926</v>
      </c>
      <c r="AB300">
        <v>0.32634735123000003</v>
      </c>
      <c r="AC300">
        <v>0.33760589976499999</v>
      </c>
      <c r="AD300">
        <v>0.31282790650199999</v>
      </c>
      <c r="AE300">
        <v>0.35987036847999998</v>
      </c>
      <c r="AF300">
        <v>0.382331325916</v>
      </c>
      <c r="AG300">
        <v>0.36912064917800003</v>
      </c>
      <c r="AH300">
        <v>0.37415025007699998</v>
      </c>
      <c r="AI300">
        <v>0.47145809941799999</v>
      </c>
      <c r="AJ300">
        <v>0.44532254771899998</v>
      </c>
      <c r="AK300">
        <v>0.45505001531099998</v>
      </c>
      <c r="AL300">
        <v>0.47643666428499998</v>
      </c>
      <c r="AN300" s="1">
        <v>104941000000</v>
      </c>
      <c r="AO300">
        <v>1.5461826517299999</v>
      </c>
      <c r="AP300">
        <v>-0.47778902812599999</v>
      </c>
      <c r="AQ300" s="1">
        <f t="shared" si="189"/>
        <v>36792491991.954468</v>
      </c>
      <c r="AR300" s="1">
        <f t="shared" si="190"/>
        <v>36548202432.158066</v>
      </c>
      <c r="AS300" s="1">
        <f t="shared" si="191"/>
        <v>36052998511.132858</v>
      </c>
      <c r="AT300" s="1">
        <f t="shared" si="192"/>
        <v>45513215223.17308</v>
      </c>
      <c r="AU300" s="1">
        <f t="shared" si="193"/>
        <v>47174384229.236969</v>
      </c>
      <c r="AV300" s="1">
        <f t="shared" si="194"/>
        <v>49857014834.795753</v>
      </c>
      <c r="AW300" s="1">
        <f t="shared" si="195"/>
        <v>53946587684.311203</v>
      </c>
      <c r="AX300" s="1">
        <f t="shared" si="196"/>
        <v>57318611708.479965</v>
      </c>
      <c r="AY300" s="1">
        <f t="shared" si="197"/>
        <v>60977572452.720818</v>
      </c>
      <c r="AZ300" s="1">
        <f t="shared" si="198"/>
        <v>45755020482.270073</v>
      </c>
      <c r="BA300" s="1">
        <f t="shared" si="199"/>
        <v>47756952721.666794</v>
      </c>
      <c r="BB300" s="1">
        <f t="shared" si="200"/>
        <v>49034711333.959938</v>
      </c>
      <c r="BC300" s="1">
        <f t="shared" si="201"/>
        <v>48234352488.274551</v>
      </c>
      <c r="BD300" s="1">
        <f t="shared" si="202"/>
        <v>49867366087.439514</v>
      </c>
      <c r="BE300" s="1">
        <f t="shared" si="203"/>
        <v>49392450621.368896</v>
      </c>
      <c r="BF300" s="1">
        <f t="shared" si="204"/>
        <v>52651438967.771255</v>
      </c>
      <c r="BG300" s="1">
        <f t="shared" si="205"/>
        <v>58996342718.449348</v>
      </c>
      <c r="BH300" s="1">
        <f t="shared" si="206"/>
        <v>57681733647.133873</v>
      </c>
      <c r="BI300" s="1">
        <f t="shared" si="207"/>
        <v>60345731998.258423</v>
      </c>
      <c r="BJ300" s="1">
        <f t="shared" si="208"/>
        <v>48859154090.971649</v>
      </c>
      <c r="BK300" s="1">
        <f t="shared" si="209"/>
        <v>51057760128.328041</v>
      </c>
      <c r="BL300" s="1">
        <f t="shared" si="210"/>
        <v>53339590236.03154</v>
      </c>
      <c r="BM300" s="1">
        <f t="shared" si="211"/>
        <v>53241046311.966377</v>
      </c>
      <c r="BN300" s="1">
        <f t="shared" si="212"/>
        <v>52952453391.373947</v>
      </c>
      <c r="BO300" s="1">
        <f t="shared" si="213"/>
        <v>54779242437.790764</v>
      </c>
      <c r="BP300" s="1">
        <f t="shared" si="214"/>
        <v>50758815955.254105</v>
      </c>
      <c r="BQ300" s="1">
        <f t="shared" si="215"/>
        <v>58391829570.706841</v>
      </c>
      <c r="BR300" s="1">
        <f t="shared" si="216"/>
        <v>62036298561.408699</v>
      </c>
      <c r="BS300" s="1">
        <f t="shared" si="217"/>
        <v>59892761187.500504</v>
      </c>
      <c r="BT300" s="1">
        <f t="shared" si="218"/>
        <v>60708853937.074577</v>
      </c>
      <c r="BU300" s="1">
        <f t="shared" si="219"/>
        <v>76497826445.733536</v>
      </c>
      <c r="BV300" s="1">
        <f t="shared" si="220"/>
        <v>72257125309.40416</v>
      </c>
      <c r="BW300" s="1">
        <f t="shared" si="221"/>
        <v>73835484295.129333</v>
      </c>
      <c r="BX300" s="1">
        <f t="shared" si="222"/>
        <v>77305638193.192627</v>
      </c>
    </row>
    <row r="301" spans="1:76" x14ac:dyDescent="0.2">
      <c r="A301">
        <v>299</v>
      </c>
      <c r="B301" t="s">
        <v>353</v>
      </c>
      <c r="C301" t="s">
        <v>356</v>
      </c>
      <c r="D301">
        <v>3112000</v>
      </c>
      <c r="E301">
        <v>0.78885628253499995</v>
      </c>
      <c r="F301">
        <v>0.79213534755500004</v>
      </c>
      <c r="G301">
        <v>0.79569255894699997</v>
      </c>
      <c r="H301">
        <v>0.92948351536200002</v>
      </c>
      <c r="I301">
        <v>0.96411401449400003</v>
      </c>
      <c r="J301">
        <v>1.0079590691</v>
      </c>
      <c r="K301">
        <v>1.05961774012</v>
      </c>
      <c r="L301">
        <v>1.1101893436800001</v>
      </c>
      <c r="M301">
        <v>1.1332550780899999</v>
      </c>
      <c r="N301">
        <v>0.943110135756</v>
      </c>
      <c r="O301">
        <v>0.96155710931899996</v>
      </c>
      <c r="P301">
        <v>0.99205879350799997</v>
      </c>
      <c r="Q301">
        <v>0.98871338164699996</v>
      </c>
      <c r="R301">
        <v>1.0210115341399999</v>
      </c>
      <c r="S301">
        <v>1.01943196897</v>
      </c>
      <c r="T301">
        <v>1.05142645708</v>
      </c>
      <c r="U301">
        <v>1.1089874451399999</v>
      </c>
      <c r="V301">
        <v>1.11675002552</v>
      </c>
      <c r="W301">
        <v>1.1548611819900001</v>
      </c>
      <c r="X301">
        <v>0.99303102990699998</v>
      </c>
      <c r="Y301">
        <v>1.00888792487</v>
      </c>
      <c r="Z301">
        <v>1.0060477697300001</v>
      </c>
      <c r="AA301">
        <v>1.02285903848</v>
      </c>
      <c r="AB301">
        <v>1.0112738593399999</v>
      </c>
      <c r="AC301">
        <v>1.05412115954</v>
      </c>
      <c r="AD301">
        <v>0.98311472899899999</v>
      </c>
      <c r="AE301">
        <v>1.07975145453</v>
      </c>
      <c r="AF301">
        <v>1.1300321526999999</v>
      </c>
      <c r="AG301">
        <v>1.0909028274000001</v>
      </c>
      <c r="AH301">
        <v>1.10660661427</v>
      </c>
      <c r="AI301">
        <v>1.2731627028700001</v>
      </c>
      <c r="AJ301">
        <v>1.2270031642300001</v>
      </c>
      <c r="AK301">
        <v>1.24088241298</v>
      </c>
      <c r="AL301">
        <v>1.26603807288</v>
      </c>
      <c r="AN301" s="1">
        <v>104941000000</v>
      </c>
      <c r="AO301">
        <v>1.5461826517299999</v>
      </c>
      <c r="AP301">
        <v>-0.47778902812599999</v>
      </c>
      <c r="AQ301" s="1">
        <f t="shared" si="189"/>
        <v>127998206132.17575</v>
      </c>
      <c r="AR301" s="1">
        <f t="shared" si="190"/>
        <v>128530260512.22328</v>
      </c>
      <c r="AS301" s="1">
        <f t="shared" si="191"/>
        <v>129107446353.40816</v>
      </c>
      <c r="AT301" s="1">
        <f t="shared" si="192"/>
        <v>150816093158.87784</v>
      </c>
      <c r="AU301" s="1">
        <f t="shared" si="193"/>
        <v>156435167082.09427</v>
      </c>
      <c r="AV301" s="1">
        <f t="shared" si="194"/>
        <v>163549375920.36423</v>
      </c>
      <c r="AW301" s="1">
        <f t="shared" si="195"/>
        <v>171931406168.61652</v>
      </c>
      <c r="AX301" s="1">
        <f t="shared" si="196"/>
        <v>180137051075.32404</v>
      </c>
      <c r="AY301" s="1">
        <f t="shared" si="197"/>
        <v>183879649940.2449</v>
      </c>
      <c r="AZ301" s="1">
        <f t="shared" si="198"/>
        <v>153027120699.24448</v>
      </c>
      <c r="BA301" s="1">
        <f t="shared" si="199"/>
        <v>156020288880.70837</v>
      </c>
      <c r="BB301" s="1">
        <f t="shared" si="200"/>
        <v>160969429740.25262</v>
      </c>
      <c r="BC301" s="1">
        <f t="shared" si="201"/>
        <v>160426610057.55295</v>
      </c>
      <c r="BD301" s="1">
        <f t="shared" si="202"/>
        <v>165667242187.91064</v>
      </c>
      <c r="BE301" s="1">
        <f t="shared" si="203"/>
        <v>165410945175.76141</v>
      </c>
      <c r="BF301" s="1">
        <f t="shared" si="204"/>
        <v>170602305344.7356</v>
      </c>
      <c r="BG301" s="1">
        <f t="shared" si="205"/>
        <v>179942033477.72247</v>
      </c>
      <c r="BH301" s="1">
        <f t="shared" si="206"/>
        <v>181201573885.26526</v>
      </c>
      <c r="BI301" s="1">
        <f t="shared" si="207"/>
        <v>187385412145.52054</v>
      </c>
      <c r="BJ301" s="1">
        <f t="shared" si="208"/>
        <v>161127182828.82346</v>
      </c>
      <c r="BK301" s="1">
        <f t="shared" si="209"/>
        <v>163700090156.84525</v>
      </c>
      <c r="BL301" s="1">
        <f t="shared" si="210"/>
        <v>163239252395.76559</v>
      </c>
      <c r="BM301" s="1">
        <f t="shared" si="211"/>
        <v>165967014461.48813</v>
      </c>
      <c r="BN301" s="1">
        <f t="shared" si="212"/>
        <v>164087227001.50284</v>
      </c>
      <c r="BO301" s="1">
        <f t="shared" si="213"/>
        <v>171039542251.60483</v>
      </c>
      <c r="BP301" s="1">
        <f t="shared" si="214"/>
        <v>159518184135.6622</v>
      </c>
      <c r="BQ301" s="1">
        <f t="shared" si="215"/>
        <v>175198261468.26129</v>
      </c>
      <c r="BR301" s="1">
        <f t="shared" si="216"/>
        <v>183356704661.68015</v>
      </c>
      <c r="BS301" s="1">
        <f t="shared" si="217"/>
        <v>177007660410.5936</v>
      </c>
      <c r="BT301" s="1">
        <f t="shared" si="218"/>
        <v>179555724732.75714</v>
      </c>
      <c r="BU301" s="1">
        <f t="shared" si="219"/>
        <v>206580774837.80701</v>
      </c>
      <c r="BV301" s="1">
        <f t="shared" si="220"/>
        <v>199091022556.41257</v>
      </c>
      <c r="BW301" s="1">
        <f t="shared" si="221"/>
        <v>201343041056.85901</v>
      </c>
      <c r="BX301" s="1">
        <f t="shared" si="222"/>
        <v>205424746955.07913</v>
      </c>
    </row>
    <row r="302" spans="1:76" x14ac:dyDescent="0.2">
      <c r="A302">
        <v>300</v>
      </c>
      <c r="B302" t="s">
        <v>357</v>
      </c>
      <c r="C302" t="s">
        <v>358</v>
      </c>
      <c r="D302">
        <v>1423000</v>
      </c>
      <c r="E302">
        <v>8.5291148119100005E-2</v>
      </c>
      <c r="F302">
        <v>8.5020738586299993E-2</v>
      </c>
      <c r="G302">
        <v>8.30047774563E-2</v>
      </c>
      <c r="H302">
        <v>9.0931260569600006E-2</v>
      </c>
      <c r="I302">
        <v>9.1079239283199998E-2</v>
      </c>
      <c r="J302">
        <v>9.5575005134499999E-2</v>
      </c>
      <c r="K302">
        <v>9.8141075473499997E-2</v>
      </c>
      <c r="L302">
        <v>0.10386678996</v>
      </c>
      <c r="M302">
        <v>0.10482732443499999</v>
      </c>
      <c r="N302">
        <v>8.6189637707600006E-2</v>
      </c>
      <c r="O302">
        <v>8.9369189305600005E-2</v>
      </c>
      <c r="P302">
        <v>9.0193689537300004E-2</v>
      </c>
      <c r="Q302">
        <v>9.2335731185700001E-2</v>
      </c>
      <c r="R302">
        <v>9.9769173114199999E-2</v>
      </c>
      <c r="S302">
        <v>0.103299427628</v>
      </c>
      <c r="T302">
        <v>0.109649904262</v>
      </c>
      <c r="U302">
        <v>0.107404343872</v>
      </c>
      <c r="V302">
        <v>0.107401025964</v>
      </c>
      <c r="W302">
        <v>0.114017267059</v>
      </c>
      <c r="X302">
        <v>0.101104299445</v>
      </c>
      <c r="Y302">
        <v>0.108650882049</v>
      </c>
      <c r="Z302">
        <v>0.115292007457</v>
      </c>
      <c r="AA302">
        <v>0.11561218561599999</v>
      </c>
      <c r="AB302">
        <v>0.11588790380199999</v>
      </c>
      <c r="AC302">
        <v>0.11648313656500001</v>
      </c>
      <c r="AD302">
        <v>0.11415330130199999</v>
      </c>
      <c r="AE302">
        <v>0.12517041606900001</v>
      </c>
      <c r="AF302">
        <v>0.134336469752</v>
      </c>
      <c r="AG302">
        <v>0.136131789975</v>
      </c>
      <c r="AH302">
        <v>0.13040707086100001</v>
      </c>
      <c r="AI302">
        <v>0.149305213396</v>
      </c>
      <c r="AJ302">
        <v>0.13832625457600001</v>
      </c>
      <c r="AK302">
        <v>0.14296668123199999</v>
      </c>
      <c r="AL302">
        <v>0.142134881602</v>
      </c>
      <c r="AN302" s="1">
        <v>665356000000</v>
      </c>
      <c r="AO302">
        <v>0.669335200824</v>
      </c>
      <c r="AP302">
        <v>0.29152603249300002</v>
      </c>
      <c r="AQ302" s="1">
        <f t="shared" si="189"/>
        <v>37984088015.867584</v>
      </c>
      <c r="AR302" s="1">
        <f t="shared" si="190"/>
        <v>37863662160.187202</v>
      </c>
      <c r="AS302" s="1">
        <f t="shared" si="191"/>
        <v>36965861547.964706</v>
      </c>
      <c r="AT302" s="1">
        <f t="shared" si="192"/>
        <v>40495890617.469658</v>
      </c>
      <c r="AU302" s="1">
        <f t="shared" si="193"/>
        <v>40561792374.050629</v>
      </c>
      <c r="AV302" s="1">
        <f t="shared" si="194"/>
        <v>42563964575.508774</v>
      </c>
      <c r="AW302" s="1">
        <f t="shared" si="195"/>
        <v>43706754229.077248</v>
      </c>
      <c r="AX302" s="1">
        <f t="shared" si="196"/>
        <v>46256679371.429039</v>
      </c>
      <c r="AY302" s="1">
        <f t="shared" si="197"/>
        <v>46684449742.039215</v>
      </c>
      <c r="AZ302" s="1">
        <f t="shared" si="198"/>
        <v>38384226932.5494</v>
      </c>
      <c r="BA302" s="1">
        <f t="shared" si="199"/>
        <v>39800228128.602928</v>
      </c>
      <c r="BB302" s="1">
        <f t="shared" si="200"/>
        <v>40167416166.994255</v>
      </c>
      <c r="BC302" s="1">
        <f t="shared" si="201"/>
        <v>41121366257.956375</v>
      </c>
      <c r="BD302" s="1">
        <f t="shared" si="202"/>
        <v>44431821313.370911</v>
      </c>
      <c r="BE302" s="1">
        <f t="shared" si="203"/>
        <v>46004006717.456993</v>
      </c>
      <c r="BF302" s="1">
        <f t="shared" si="204"/>
        <v>48832167303.028336</v>
      </c>
      <c r="BG302" s="1">
        <f t="shared" si="205"/>
        <v>47832115534.706505</v>
      </c>
      <c r="BH302" s="1">
        <f t="shared" si="206"/>
        <v>47830637917.013695</v>
      </c>
      <c r="BI302" s="1">
        <f t="shared" si="207"/>
        <v>50777155693.228294</v>
      </c>
      <c r="BJ302" s="1">
        <f t="shared" si="208"/>
        <v>45026414740.47068</v>
      </c>
      <c r="BK302" s="1">
        <f t="shared" si="209"/>
        <v>48387256564.865807</v>
      </c>
      <c r="BL302" s="1">
        <f t="shared" si="210"/>
        <v>51344856475.112488</v>
      </c>
      <c r="BM302" s="1">
        <f t="shared" si="211"/>
        <v>51487446598.946114</v>
      </c>
      <c r="BN302" s="1">
        <f t="shared" si="212"/>
        <v>51610236643.113121</v>
      </c>
      <c r="BO302" s="1">
        <f t="shared" si="213"/>
        <v>51875321287.397064</v>
      </c>
      <c r="BP302" s="1">
        <f t="shared" si="214"/>
        <v>50837738025.313538</v>
      </c>
      <c r="BQ302" s="1">
        <f t="shared" si="215"/>
        <v>55744168132.295891</v>
      </c>
      <c r="BR302" s="1">
        <f t="shared" si="216"/>
        <v>59826235234.582573</v>
      </c>
      <c r="BS302" s="1">
        <f t="shared" si="217"/>
        <v>60625774259.099792</v>
      </c>
      <c r="BT302" s="1">
        <f t="shared" si="218"/>
        <v>58076292402.10038</v>
      </c>
      <c r="BU302" s="1">
        <f t="shared" si="219"/>
        <v>66492508213.657738</v>
      </c>
      <c r="BV302" s="1">
        <f t="shared" si="220"/>
        <v>61603070712.369408</v>
      </c>
      <c r="BW302" s="1">
        <f t="shared" si="221"/>
        <v>63669667052.314911</v>
      </c>
      <c r="BX302" s="1">
        <f t="shared" si="222"/>
        <v>63299228254.687668</v>
      </c>
    </row>
    <row r="303" spans="1:76" x14ac:dyDescent="0.2">
      <c r="A303">
        <v>301</v>
      </c>
      <c r="B303" t="s">
        <v>357</v>
      </c>
      <c r="C303" t="s">
        <v>359</v>
      </c>
      <c r="D303">
        <v>1413000</v>
      </c>
      <c r="E303">
        <v>1.31893493814E-2</v>
      </c>
      <c r="F303">
        <v>1.49906418394E-2</v>
      </c>
      <c r="G303">
        <v>1.29604137034E-2</v>
      </c>
      <c r="H303">
        <v>1.48685428111E-2</v>
      </c>
      <c r="I303">
        <v>1.47411351294E-2</v>
      </c>
      <c r="J303">
        <v>1.6017202691400001E-2</v>
      </c>
      <c r="K303">
        <v>1.8270726061200001E-2</v>
      </c>
      <c r="L303">
        <v>1.9258135594300001E-2</v>
      </c>
      <c r="M303">
        <v>1.8384198527699999E-2</v>
      </c>
      <c r="N303">
        <v>1.4729522450100001E-2</v>
      </c>
      <c r="O303">
        <v>1.5716931983200001E-2</v>
      </c>
      <c r="P303">
        <v>1.52660282347E-2</v>
      </c>
      <c r="Q303">
        <v>1.5882163820399999E-2</v>
      </c>
      <c r="R303">
        <v>1.6551054149299999E-2</v>
      </c>
      <c r="S303">
        <v>1.7744837583400001E-2</v>
      </c>
      <c r="T303">
        <v>1.81758338816E-2</v>
      </c>
      <c r="U303">
        <v>1.85112744186E-2</v>
      </c>
      <c r="V303">
        <v>1.8262099499400001E-2</v>
      </c>
      <c r="W303">
        <v>1.98012771957E-2</v>
      </c>
      <c r="X303">
        <v>1.6329749660499999E-2</v>
      </c>
      <c r="Y303">
        <v>1.7658903756399998E-2</v>
      </c>
      <c r="Z303">
        <v>1.88384201846E-2</v>
      </c>
      <c r="AA303">
        <v>1.9789000934699999E-2</v>
      </c>
      <c r="AB303">
        <v>2.0254171689200001E-2</v>
      </c>
      <c r="AC303">
        <v>1.9365635825700001E-2</v>
      </c>
      <c r="AD303">
        <v>1.8533172613900001E-2</v>
      </c>
      <c r="AE303">
        <v>2.1386905609200001E-2</v>
      </c>
      <c r="AF303">
        <v>2.3681902833699999E-2</v>
      </c>
      <c r="AG303">
        <v>2.22352947812E-2</v>
      </c>
      <c r="AH303">
        <v>2.06241184732E-2</v>
      </c>
      <c r="AI303">
        <v>2.5675633977600001E-2</v>
      </c>
      <c r="AJ303">
        <v>2.3984827868600001E-2</v>
      </c>
      <c r="AK303">
        <v>2.5705826943900001E-2</v>
      </c>
      <c r="AL303">
        <v>2.62111443897E-2</v>
      </c>
      <c r="AN303" s="1">
        <v>665356000000</v>
      </c>
      <c r="AO303">
        <v>0.669335200824</v>
      </c>
      <c r="AP303">
        <v>0.29152603249300002</v>
      </c>
      <c r="AQ303" s="1">
        <f t="shared" si="189"/>
        <v>5873826520.3741131</v>
      </c>
      <c r="AR303" s="1">
        <f t="shared" si="190"/>
        <v>6676025257.0055943</v>
      </c>
      <c r="AS303" s="1">
        <f t="shared" si="191"/>
        <v>5771870887.9914732</v>
      </c>
      <c r="AT303" s="1">
        <f t="shared" si="192"/>
        <v>6621648919.7200069</v>
      </c>
      <c r="AU303" s="1">
        <f t="shared" si="193"/>
        <v>6564908393.8587227</v>
      </c>
      <c r="AV303" s="1">
        <f t="shared" si="194"/>
        <v>7133200223.176322</v>
      </c>
      <c r="AW303" s="1">
        <f t="shared" si="195"/>
        <v>8136798274.2281036</v>
      </c>
      <c r="AX303" s="1">
        <f t="shared" si="196"/>
        <v>8576537349.6196585</v>
      </c>
      <c r="AY303" s="1">
        <f t="shared" si="197"/>
        <v>8187332805.0670471</v>
      </c>
      <c r="AZ303" s="1">
        <f t="shared" si="198"/>
        <v>6559736731.3549509</v>
      </c>
      <c r="BA303" s="1">
        <f t="shared" si="199"/>
        <v>6999475806.7465048</v>
      </c>
      <c r="BB303" s="1">
        <f t="shared" si="200"/>
        <v>6798667539.4478579</v>
      </c>
      <c r="BC303" s="1">
        <f t="shared" si="201"/>
        <v>7073061176.2207699</v>
      </c>
      <c r="BD303" s="1">
        <f t="shared" si="202"/>
        <v>7370948936.9813805</v>
      </c>
      <c r="BE303" s="1">
        <f t="shared" si="203"/>
        <v>7902595843.2865925</v>
      </c>
      <c r="BF303" s="1">
        <f t="shared" si="204"/>
        <v>8094538403.4041033</v>
      </c>
      <c r="BG303" s="1">
        <f t="shared" si="205"/>
        <v>8243925569.1590519</v>
      </c>
      <c r="BH303" s="1">
        <f t="shared" si="206"/>
        <v>8132956467.7814617</v>
      </c>
      <c r="BI303" s="1">
        <f t="shared" si="207"/>
        <v>8818423393.4544563</v>
      </c>
      <c r="BJ303" s="1">
        <f t="shared" si="208"/>
        <v>7272391825.6484709</v>
      </c>
      <c r="BK303" s="1">
        <f t="shared" si="209"/>
        <v>7864325540.6785126</v>
      </c>
      <c r="BL303" s="1">
        <f t="shared" si="210"/>
        <v>8389618690.2366381</v>
      </c>
      <c r="BM303" s="1">
        <f t="shared" si="211"/>
        <v>8812956207.367588</v>
      </c>
      <c r="BN303" s="1">
        <f t="shared" si="212"/>
        <v>9020118231.4578552</v>
      </c>
      <c r="BO303" s="1">
        <f t="shared" si="213"/>
        <v>8624412168.2998085</v>
      </c>
      <c r="BP303" s="1">
        <f t="shared" si="214"/>
        <v>8253677847.04494</v>
      </c>
      <c r="BQ303" s="1">
        <f t="shared" si="215"/>
        <v>9524576969.14254</v>
      </c>
      <c r="BR303" s="1">
        <f t="shared" si="216"/>
        <v>10546645243.447531</v>
      </c>
      <c r="BS303" s="1">
        <f t="shared" si="217"/>
        <v>9902403856.1245022</v>
      </c>
      <c r="BT303" s="1">
        <f t="shared" si="218"/>
        <v>9184872622.910305</v>
      </c>
      <c r="BU303" s="1">
        <f t="shared" si="219"/>
        <v>11434545816.014862</v>
      </c>
      <c r="BV303" s="1">
        <f t="shared" si="220"/>
        <v>10681551754.165195</v>
      </c>
      <c r="BW303" s="1">
        <f t="shared" si="221"/>
        <v>11447992138.578112</v>
      </c>
      <c r="BX303" s="1">
        <f t="shared" si="222"/>
        <v>11673033338.755394</v>
      </c>
    </row>
    <row r="304" spans="1:76" x14ac:dyDescent="0.2">
      <c r="A304">
        <v>302</v>
      </c>
      <c r="B304" t="s">
        <v>357</v>
      </c>
      <c r="C304" t="s">
        <v>360</v>
      </c>
      <c r="D304">
        <v>1628000</v>
      </c>
      <c r="E304">
        <v>3.9725648792099999E-2</v>
      </c>
      <c r="F304">
        <v>3.9956575215199998E-2</v>
      </c>
      <c r="G304">
        <v>4.0658312836999999E-2</v>
      </c>
      <c r="H304">
        <v>4.4761570127099998E-2</v>
      </c>
      <c r="I304">
        <v>4.4827596503900002E-2</v>
      </c>
      <c r="J304">
        <v>4.7318018531800003E-2</v>
      </c>
      <c r="K304">
        <v>4.9855886649600001E-2</v>
      </c>
      <c r="L304">
        <v>5.0488279986299997E-2</v>
      </c>
      <c r="M304">
        <v>5.0767647871700003E-2</v>
      </c>
      <c r="N304">
        <v>4.2716411403399997E-2</v>
      </c>
      <c r="O304">
        <v>4.2197158742299998E-2</v>
      </c>
      <c r="P304">
        <v>4.3162006498500001E-2</v>
      </c>
      <c r="Q304">
        <v>4.3767192986500003E-2</v>
      </c>
      <c r="R304">
        <v>4.5923501640899998E-2</v>
      </c>
      <c r="S304">
        <v>4.6719136069699997E-2</v>
      </c>
      <c r="T304">
        <v>5.0648203170099999E-2</v>
      </c>
      <c r="U304">
        <v>5.0950796414099997E-2</v>
      </c>
      <c r="V304">
        <v>5.0479321633700003E-2</v>
      </c>
      <c r="W304">
        <v>5.3298548381899999E-2</v>
      </c>
      <c r="X304">
        <v>4.6440099975200003E-2</v>
      </c>
      <c r="Y304">
        <v>4.7689292479299997E-2</v>
      </c>
      <c r="Z304">
        <v>4.90177829935E-2</v>
      </c>
      <c r="AA304">
        <v>5.0893396599200003E-2</v>
      </c>
      <c r="AB304">
        <v>4.7424855181600001E-2</v>
      </c>
      <c r="AC304">
        <v>5.0980657589500003E-2</v>
      </c>
      <c r="AD304">
        <v>4.80549259824E-2</v>
      </c>
      <c r="AE304">
        <v>5.3312483597100002E-2</v>
      </c>
      <c r="AF304">
        <v>5.7326489151900001E-2</v>
      </c>
      <c r="AG304">
        <v>5.4584569668899997E-2</v>
      </c>
      <c r="AH304">
        <v>5.4768381792999997E-2</v>
      </c>
      <c r="AI304">
        <v>6.4580100446400002E-2</v>
      </c>
      <c r="AJ304">
        <v>5.93699889215E-2</v>
      </c>
      <c r="AK304">
        <v>6.1533596974299998E-2</v>
      </c>
      <c r="AL304">
        <v>6.2633815392200004E-2</v>
      </c>
      <c r="AN304" s="1">
        <v>665356000000</v>
      </c>
      <c r="AO304">
        <v>0.669335200824</v>
      </c>
      <c r="AP304">
        <v>0.29152603249300002</v>
      </c>
      <c r="AQ304" s="1">
        <f t="shared" si="189"/>
        <v>17691666409.502338</v>
      </c>
      <c r="AR304" s="1">
        <f t="shared" si="190"/>
        <v>17794508612.63427</v>
      </c>
      <c r="AS304" s="1">
        <f t="shared" si="191"/>
        <v>18107024790.201443</v>
      </c>
      <c r="AT304" s="1">
        <f t="shared" si="192"/>
        <v>19934394798.649082</v>
      </c>
      <c r="AU304" s="1">
        <f t="shared" si="193"/>
        <v>19963799394.120564</v>
      </c>
      <c r="AV304" s="1">
        <f t="shared" si="194"/>
        <v>21072899360.418533</v>
      </c>
      <c r="AW304" s="1">
        <f t="shared" si="195"/>
        <v>22203129262.173038</v>
      </c>
      <c r="AX304" s="1">
        <f t="shared" si="196"/>
        <v>22484763226.442322</v>
      </c>
      <c r="AY304" s="1">
        <f t="shared" si="197"/>
        <v>22609178650.338634</v>
      </c>
      <c r="AZ304" s="1">
        <f t="shared" si="198"/>
        <v>19023591149.260242</v>
      </c>
      <c r="BA304" s="1">
        <f t="shared" si="199"/>
        <v>18792343954.016087</v>
      </c>
      <c r="BB304" s="1">
        <f t="shared" si="200"/>
        <v>19222035227.983192</v>
      </c>
      <c r="BC304" s="1">
        <f t="shared" si="201"/>
        <v>19491552725.790894</v>
      </c>
      <c r="BD304" s="1">
        <f t="shared" si="202"/>
        <v>20451856573.54464</v>
      </c>
      <c r="BE304" s="1">
        <f t="shared" si="203"/>
        <v>20806189336.538902</v>
      </c>
      <c r="BF304" s="1">
        <f t="shared" si="204"/>
        <v>22555984407.340889</v>
      </c>
      <c r="BG304" s="1">
        <f t="shared" si="205"/>
        <v>22690743156.24474</v>
      </c>
      <c r="BH304" s="1">
        <f t="shared" si="206"/>
        <v>22480773658.226402</v>
      </c>
      <c r="BI304" s="1">
        <f t="shared" si="207"/>
        <v>23736305554.581966</v>
      </c>
      <c r="BJ304" s="1">
        <f t="shared" si="208"/>
        <v>20681921674.456417</v>
      </c>
      <c r="BK304" s="1">
        <f t="shared" si="209"/>
        <v>21238244799.081707</v>
      </c>
      <c r="BL304" s="1">
        <f t="shared" si="210"/>
        <v>21829882990.528656</v>
      </c>
      <c r="BM304" s="1">
        <f t="shared" si="211"/>
        <v>22665180367.264442</v>
      </c>
      <c r="BN304" s="1">
        <f t="shared" si="212"/>
        <v>21120478655.56012</v>
      </c>
      <c r="BO304" s="1">
        <f t="shared" si="213"/>
        <v>22704041716.994175</v>
      </c>
      <c r="BP304" s="1">
        <f t="shared" si="214"/>
        <v>21401078287.310841</v>
      </c>
      <c r="BQ304" s="1">
        <f t="shared" si="215"/>
        <v>23742511549.604305</v>
      </c>
      <c r="BR304" s="1">
        <f t="shared" si="216"/>
        <v>25530133637.617462</v>
      </c>
      <c r="BS304" s="1">
        <f t="shared" si="217"/>
        <v>24309030237.423328</v>
      </c>
      <c r="BT304" s="1">
        <f t="shared" si="218"/>
        <v>24390890266.912537</v>
      </c>
      <c r="BU304" s="1">
        <f t="shared" si="219"/>
        <v>28760501804.996826</v>
      </c>
      <c r="BV304" s="1">
        <f t="shared" si="220"/>
        <v>26440198478.11536</v>
      </c>
      <c r="BW304" s="1">
        <f t="shared" si="221"/>
        <v>27403753085.149555</v>
      </c>
      <c r="BX304" s="1">
        <f t="shared" si="222"/>
        <v>27893731167.796959</v>
      </c>
    </row>
    <row r="305" spans="1:76" x14ac:dyDescent="0.2">
      <c r="A305">
        <v>303</v>
      </c>
      <c r="B305" t="s">
        <v>357</v>
      </c>
      <c r="C305" t="s">
        <v>361</v>
      </c>
      <c r="D305">
        <v>1240000</v>
      </c>
      <c r="E305">
        <v>1.4390432214E-2</v>
      </c>
      <c r="F305">
        <v>1.39756936668E-2</v>
      </c>
      <c r="G305">
        <v>1.4487978720300001E-2</v>
      </c>
      <c r="H305">
        <v>1.6221917638199999E-2</v>
      </c>
      <c r="I305">
        <v>1.64395724278E-2</v>
      </c>
      <c r="J305">
        <v>1.6925314214199998E-2</v>
      </c>
      <c r="K305">
        <v>1.7998989365099999E-2</v>
      </c>
      <c r="L305">
        <v>1.89512290694E-2</v>
      </c>
      <c r="M305">
        <v>2.00733456826E-2</v>
      </c>
      <c r="N305">
        <v>1.5013535407199999E-2</v>
      </c>
      <c r="O305">
        <v>1.5755751511200001E-2</v>
      </c>
      <c r="P305">
        <v>1.6740174926800001E-2</v>
      </c>
      <c r="Q305">
        <v>1.75971906606E-2</v>
      </c>
      <c r="R305">
        <v>1.8496675621700001E-2</v>
      </c>
      <c r="S305">
        <v>1.9143667755299999E-2</v>
      </c>
      <c r="T305">
        <v>2.1853071736199998E-2</v>
      </c>
      <c r="U305">
        <v>2.0551124488900001E-2</v>
      </c>
      <c r="V305">
        <v>2.0506996307500001E-2</v>
      </c>
      <c r="W305">
        <v>2.2007686266500001E-2</v>
      </c>
      <c r="X305">
        <v>1.9750181406599999E-2</v>
      </c>
      <c r="Y305">
        <v>2.1007336890800001E-2</v>
      </c>
      <c r="Z305">
        <v>2.21719227312E-2</v>
      </c>
      <c r="AA305">
        <v>2.2742602972099998E-2</v>
      </c>
      <c r="AB305">
        <v>2.2373651560599998E-2</v>
      </c>
      <c r="AC305">
        <v>2.2595951421800001E-2</v>
      </c>
      <c r="AD305">
        <v>2.18245377241E-2</v>
      </c>
      <c r="AE305">
        <v>2.4332212875700001E-2</v>
      </c>
      <c r="AF305">
        <v>2.6609956976699999E-2</v>
      </c>
      <c r="AG305">
        <v>2.5870726990199999E-2</v>
      </c>
      <c r="AH305">
        <v>2.6357132358299999E-2</v>
      </c>
      <c r="AI305">
        <v>3.1014480347500002E-2</v>
      </c>
      <c r="AJ305">
        <v>2.8651466001199999E-2</v>
      </c>
      <c r="AK305">
        <v>2.9769269333499999E-2</v>
      </c>
      <c r="AL305">
        <v>3.0451099505099999E-2</v>
      </c>
      <c r="AN305" s="1">
        <v>665356000000</v>
      </c>
      <c r="AO305">
        <v>0.669335200824</v>
      </c>
      <c r="AP305">
        <v>0.29152603249300002</v>
      </c>
      <c r="AQ305" s="1">
        <f t="shared" si="189"/>
        <v>6408724186.0043106</v>
      </c>
      <c r="AR305" s="1">
        <f t="shared" si="190"/>
        <v>6224021953.3831739</v>
      </c>
      <c r="AS305" s="1">
        <f t="shared" si="191"/>
        <v>6452166151.1161613</v>
      </c>
      <c r="AT305" s="1">
        <f t="shared" si="192"/>
        <v>7224369245.1545057</v>
      </c>
      <c r="AU305" s="1">
        <f t="shared" si="193"/>
        <v>7321300976.8471889</v>
      </c>
      <c r="AV305" s="1">
        <f t="shared" si="194"/>
        <v>7537624231.6571512</v>
      </c>
      <c r="AW305" s="1">
        <f t="shared" si="195"/>
        <v>8015781371.4260645</v>
      </c>
      <c r="AX305" s="1">
        <f t="shared" si="196"/>
        <v>8439857697.492486</v>
      </c>
      <c r="AY305" s="1">
        <f t="shared" si="197"/>
        <v>8939588058.0257759</v>
      </c>
      <c r="AZ305" s="1">
        <f t="shared" si="198"/>
        <v>6686220820.2438574</v>
      </c>
      <c r="BA305" s="1">
        <f t="shared" si="199"/>
        <v>7016763935.7118626</v>
      </c>
      <c r="BB305" s="1">
        <f t="shared" si="200"/>
        <v>7455173155.0462875</v>
      </c>
      <c r="BC305" s="1">
        <f t="shared" si="201"/>
        <v>7836841848.4748917</v>
      </c>
      <c r="BD305" s="1">
        <f t="shared" si="202"/>
        <v>8237424050.5536156</v>
      </c>
      <c r="BE305" s="1">
        <f t="shared" si="203"/>
        <v>8525559533.4283381</v>
      </c>
      <c r="BF305" s="1">
        <f t="shared" si="204"/>
        <v>9732182278.5851822</v>
      </c>
      <c r="BG305" s="1">
        <f t="shared" si="205"/>
        <v>9152365029.9721928</v>
      </c>
      <c r="BH305" s="1">
        <f t="shared" si="206"/>
        <v>9132712712.4311371</v>
      </c>
      <c r="BI305" s="1">
        <f t="shared" si="207"/>
        <v>9801039270.8635197</v>
      </c>
      <c r="BJ305" s="1">
        <f t="shared" si="208"/>
        <v>8795668078.3576946</v>
      </c>
      <c r="BK305" s="1">
        <f t="shared" si="209"/>
        <v>9355537485.8465366</v>
      </c>
      <c r="BL305" s="1">
        <f t="shared" si="210"/>
        <v>9874181354.9854088</v>
      </c>
      <c r="BM305" s="1">
        <f t="shared" si="211"/>
        <v>10128331627.051071</v>
      </c>
      <c r="BN305" s="1">
        <f t="shared" si="212"/>
        <v>9964020520.9509964</v>
      </c>
      <c r="BO305" s="1">
        <f t="shared" si="213"/>
        <v>10063020917.591751</v>
      </c>
      <c r="BP305" s="1">
        <f t="shared" si="214"/>
        <v>9719474764.957407</v>
      </c>
      <c r="BQ305" s="1">
        <f t="shared" si="215"/>
        <v>10836258344.193199</v>
      </c>
      <c r="BR305" s="1">
        <f t="shared" si="216"/>
        <v>11850643005.649435</v>
      </c>
      <c r="BS305" s="1">
        <f t="shared" si="217"/>
        <v>11521429746.238562</v>
      </c>
      <c r="BT305" s="1">
        <f t="shared" si="218"/>
        <v>11738048524.63162</v>
      </c>
      <c r="BU305" s="1">
        <f t="shared" si="219"/>
        <v>13812180715.879271</v>
      </c>
      <c r="BV305" s="1">
        <f t="shared" si="220"/>
        <v>12759821275.398048</v>
      </c>
      <c r="BW305" s="1">
        <f t="shared" si="221"/>
        <v>13257630732.708015</v>
      </c>
      <c r="BX305" s="1">
        <f t="shared" si="222"/>
        <v>13561281203.138592</v>
      </c>
    </row>
    <row r="306" spans="1:76" x14ac:dyDescent="0.2">
      <c r="A306">
        <v>304</v>
      </c>
      <c r="B306" t="s">
        <v>357</v>
      </c>
      <c r="C306" t="s">
        <v>362</v>
      </c>
      <c r="D306">
        <v>2469000</v>
      </c>
      <c r="E306">
        <v>1.7504952807700001E-2</v>
      </c>
      <c r="F306">
        <v>1.7086564561400001E-2</v>
      </c>
      <c r="G306">
        <v>1.6908061090700002E-2</v>
      </c>
      <c r="H306">
        <v>1.8812872290100001E-2</v>
      </c>
      <c r="I306">
        <v>1.8594222128E-2</v>
      </c>
      <c r="J306">
        <v>1.8893829254499998E-2</v>
      </c>
      <c r="K306">
        <v>1.9349046283799999E-2</v>
      </c>
      <c r="L306">
        <v>2.0977475715399999E-2</v>
      </c>
      <c r="M306">
        <v>1.9556415557399998E-2</v>
      </c>
      <c r="N306">
        <v>1.6947875991200002E-2</v>
      </c>
      <c r="O306">
        <v>1.74206779349E-2</v>
      </c>
      <c r="P306">
        <v>1.8080941701999999E-2</v>
      </c>
      <c r="Q306">
        <v>1.8349360489700001E-2</v>
      </c>
      <c r="R306">
        <v>2.09973831657E-2</v>
      </c>
      <c r="S306">
        <v>2.01625974179E-2</v>
      </c>
      <c r="T306">
        <v>2.1391218890000001E-2</v>
      </c>
      <c r="U306">
        <v>2.10003692832E-2</v>
      </c>
      <c r="V306">
        <v>2.24084895985E-2</v>
      </c>
      <c r="W306">
        <v>2.23988676642E-2</v>
      </c>
      <c r="X306">
        <v>1.9328143461000001E-2</v>
      </c>
      <c r="Y306">
        <v>2.0522258686000001E-2</v>
      </c>
      <c r="Z306">
        <v>2.1517299408400001E-2</v>
      </c>
      <c r="AA306">
        <v>2.1847763082799999E-2</v>
      </c>
      <c r="AB306">
        <v>2.20289208802E-2</v>
      </c>
      <c r="AC306">
        <v>2.1851744572800001E-2</v>
      </c>
      <c r="AD306">
        <v>2.1290686266199999E-2</v>
      </c>
      <c r="AE306">
        <v>2.32293401311E-2</v>
      </c>
      <c r="AF306">
        <v>2.52141129224E-2</v>
      </c>
      <c r="AG306">
        <v>2.6092031479000001E-2</v>
      </c>
      <c r="AH306">
        <v>2.3780776503399999E-2</v>
      </c>
      <c r="AI306">
        <v>2.7453369286199999E-2</v>
      </c>
      <c r="AJ306">
        <v>2.48524609092E-2</v>
      </c>
      <c r="AK306">
        <v>2.6866431294200001E-2</v>
      </c>
      <c r="AL306">
        <v>2.7488207324200001E-2</v>
      </c>
      <c r="AN306" s="1">
        <v>665356000000</v>
      </c>
      <c r="AO306">
        <v>0.669335200824</v>
      </c>
      <c r="AP306">
        <v>0.29152603249300002</v>
      </c>
      <c r="AQ306" s="1">
        <f t="shared" si="189"/>
        <v>7795764071.9387407</v>
      </c>
      <c r="AR306" s="1">
        <f t="shared" si="190"/>
        <v>7609436459.7219124</v>
      </c>
      <c r="AS306" s="1">
        <f t="shared" si="191"/>
        <v>7529940618.8084021</v>
      </c>
      <c r="AT306" s="1">
        <f t="shared" si="192"/>
        <v>8378241032.7105255</v>
      </c>
      <c r="AU306" s="1">
        <f t="shared" si="193"/>
        <v>8280866015.6654654</v>
      </c>
      <c r="AV306" s="1">
        <f t="shared" si="194"/>
        <v>8414294908.5121851</v>
      </c>
      <c r="AW306" s="1">
        <f t="shared" si="195"/>
        <v>8617024078.9896183</v>
      </c>
      <c r="AX306" s="1">
        <f t="shared" si="196"/>
        <v>9342238925.0971012</v>
      </c>
      <c r="AY306" s="1">
        <f t="shared" si="197"/>
        <v>8709375195.3001862</v>
      </c>
      <c r="AZ306" s="1">
        <f t="shared" si="198"/>
        <v>7547672033.1261358</v>
      </c>
      <c r="BA306" s="1">
        <f t="shared" si="199"/>
        <v>7758232578.2661343</v>
      </c>
      <c r="BB306" s="1">
        <f t="shared" si="200"/>
        <v>8052278532.580102</v>
      </c>
      <c r="BC306" s="1">
        <f t="shared" si="201"/>
        <v>8171817817.5111971</v>
      </c>
      <c r="BD306" s="1">
        <f t="shared" si="202"/>
        <v>9351104632.2782345</v>
      </c>
      <c r="BE306" s="1">
        <f t="shared" si="203"/>
        <v>8979335978.4602642</v>
      </c>
      <c r="BF306" s="1">
        <f t="shared" si="204"/>
        <v>9526497872.3213272</v>
      </c>
      <c r="BG306" s="1">
        <f t="shared" si="205"/>
        <v>9352434488.3353653</v>
      </c>
      <c r="BH306" s="1">
        <f t="shared" si="206"/>
        <v>9979535508.4623146</v>
      </c>
      <c r="BI306" s="1">
        <f t="shared" si="207"/>
        <v>9975250416.6632957</v>
      </c>
      <c r="BJ306" s="1">
        <f t="shared" si="208"/>
        <v>8607715086.4561081</v>
      </c>
      <c r="BK306" s="1">
        <f t="shared" si="209"/>
        <v>9139509754.5751343</v>
      </c>
      <c r="BL306" s="1">
        <f t="shared" si="210"/>
        <v>9582647351.060955</v>
      </c>
      <c r="BM306" s="1">
        <f t="shared" si="211"/>
        <v>9729818090.0094852</v>
      </c>
      <c r="BN306" s="1">
        <f t="shared" si="212"/>
        <v>9810496025.2108459</v>
      </c>
      <c r="BO306" s="1">
        <f t="shared" si="213"/>
        <v>9731591231.418993</v>
      </c>
      <c r="BP306" s="1">
        <f t="shared" si="214"/>
        <v>9481726051.1523476</v>
      </c>
      <c r="BQ306" s="1">
        <f t="shared" si="215"/>
        <v>10345098167.257946</v>
      </c>
      <c r="BR306" s="1">
        <f t="shared" si="216"/>
        <v>11229009171.609354</v>
      </c>
      <c r="BS306" s="1">
        <f t="shared" si="217"/>
        <v>11619986857.571472</v>
      </c>
      <c r="BT306" s="1">
        <f t="shared" si="218"/>
        <v>10590678255.725571</v>
      </c>
      <c r="BU306" s="1">
        <f t="shared" si="219"/>
        <v>12226253465.869516</v>
      </c>
      <c r="BV306" s="1">
        <f t="shared" si="220"/>
        <v>11067948824.745195</v>
      </c>
      <c r="BW306" s="1">
        <f t="shared" si="221"/>
        <v>11964862866.262943</v>
      </c>
      <c r="BX306" s="1">
        <f t="shared" si="222"/>
        <v>12241768453.425369</v>
      </c>
    </row>
    <row r="307" spans="1:76" x14ac:dyDescent="0.2">
      <c r="A307">
        <v>305</v>
      </c>
      <c r="B307" t="s">
        <v>357</v>
      </c>
      <c r="C307" t="s">
        <v>363</v>
      </c>
      <c r="D307">
        <v>7873000</v>
      </c>
      <c r="E307">
        <v>8.5291148119100005E-2</v>
      </c>
      <c r="F307">
        <v>8.5020738586299993E-2</v>
      </c>
      <c r="G307">
        <v>8.30047774563E-2</v>
      </c>
      <c r="H307">
        <v>9.0931260569600006E-2</v>
      </c>
      <c r="I307">
        <v>9.1079239283199998E-2</v>
      </c>
      <c r="J307">
        <v>9.5575005134499999E-2</v>
      </c>
      <c r="K307">
        <v>9.8141075473499997E-2</v>
      </c>
      <c r="L307">
        <v>0.10386678996</v>
      </c>
      <c r="M307">
        <v>0.10482732443499999</v>
      </c>
      <c r="N307">
        <v>8.6189637707600006E-2</v>
      </c>
      <c r="O307">
        <v>8.9369189305600005E-2</v>
      </c>
      <c r="P307">
        <v>9.0193689537300004E-2</v>
      </c>
      <c r="Q307">
        <v>9.2335731185700001E-2</v>
      </c>
      <c r="R307">
        <v>9.9769173114199999E-2</v>
      </c>
      <c r="S307">
        <v>0.103299427628</v>
      </c>
      <c r="T307">
        <v>0.109649904262</v>
      </c>
      <c r="U307">
        <v>0.107404343872</v>
      </c>
      <c r="V307">
        <v>0.107401025964</v>
      </c>
      <c r="W307">
        <v>0.114017267059</v>
      </c>
      <c r="X307">
        <v>0.101104299445</v>
      </c>
      <c r="Y307">
        <v>0.108650882049</v>
      </c>
      <c r="Z307">
        <v>0.115292007457</v>
      </c>
      <c r="AA307">
        <v>0.11561218561599999</v>
      </c>
      <c r="AB307">
        <v>0.11588790380199999</v>
      </c>
      <c r="AC307">
        <v>0.11648313656500001</v>
      </c>
      <c r="AD307">
        <v>0.11415330130199999</v>
      </c>
      <c r="AE307">
        <v>0.12517041606900001</v>
      </c>
      <c r="AF307">
        <v>0.134336469752</v>
      </c>
      <c r="AG307">
        <v>0.136131789975</v>
      </c>
      <c r="AH307">
        <v>0.13040707086100001</v>
      </c>
      <c r="AI307">
        <v>0.149305213396</v>
      </c>
      <c r="AJ307">
        <v>0.13832625457600001</v>
      </c>
      <c r="AK307">
        <v>0.14296668123199999</v>
      </c>
      <c r="AL307">
        <v>0.142134881602</v>
      </c>
      <c r="AN307" s="1">
        <v>665356000000</v>
      </c>
      <c r="AO307">
        <v>0.669335200824</v>
      </c>
      <c r="AP307">
        <v>0.29152603249300002</v>
      </c>
      <c r="AQ307" s="1">
        <f t="shared" si="189"/>
        <v>37984088015.867584</v>
      </c>
      <c r="AR307" s="1">
        <f t="shared" si="190"/>
        <v>37863662160.187202</v>
      </c>
      <c r="AS307" s="1">
        <f t="shared" si="191"/>
        <v>36965861547.964706</v>
      </c>
      <c r="AT307" s="1">
        <f t="shared" si="192"/>
        <v>40495890617.469658</v>
      </c>
      <c r="AU307" s="1">
        <f t="shared" si="193"/>
        <v>40561792374.050629</v>
      </c>
      <c r="AV307" s="1">
        <f t="shared" si="194"/>
        <v>42563964575.508774</v>
      </c>
      <c r="AW307" s="1">
        <f t="shared" si="195"/>
        <v>43706754229.077248</v>
      </c>
      <c r="AX307" s="1">
        <f t="shared" si="196"/>
        <v>46256679371.429039</v>
      </c>
      <c r="AY307" s="1">
        <f t="shared" si="197"/>
        <v>46684449742.039215</v>
      </c>
      <c r="AZ307" s="1">
        <f t="shared" si="198"/>
        <v>38384226932.5494</v>
      </c>
      <c r="BA307" s="1">
        <f t="shared" si="199"/>
        <v>39800228128.602928</v>
      </c>
      <c r="BB307" s="1">
        <f t="shared" si="200"/>
        <v>40167416166.994255</v>
      </c>
      <c r="BC307" s="1">
        <f t="shared" si="201"/>
        <v>41121366257.956375</v>
      </c>
      <c r="BD307" s="1">
        <f t="shared" si="202"/>
        <v>44431821313.370911</v>
      </c>
      <c r="BE307" s="1">
        <f t="shared" si="203"/>
        <v>46004006717.456993</v>
      </c>
      <c r="BF307" s="1">
        <f t="shared" si="204"/>
        <v>48832167303.028336</v>
      </c>
      <c r="BG307" s="1">
        <f t="shared" si="205"/>
        <v>47832115534.706505</v>
      </c>
      <c r="BH307" s="1">
        <f t="shared" si="206"/>
        <v>47830637917.013695</v>
      </c>
      <c r="BI307" s="1">
        <f t="shared" si="207"/>
        <v>50777155693.228294</v>
      </c>
      <c r="BJ307" s="1">
        <f t="shared" si="208"/>
        <v>45026414740.47068</v>
      </c>
      <c r="BK307" s="1">
        <f t="shared" si="209"/>
        <v>48387256564.865807</v>
      </c>
      <c r="BL307" s="1">
        <f t="shared" si="210"/>
        <v>51344856475.112488</v>
      </c>
      <c r="BM307" s="1">
        <f t="shared" si="211"/>
        <v>51487446598.946114</v>
      </c>
      <c r="BN307" s="1">
        <f t="shared" si="212"/>
        <v>51610236643.113121</v>
      </c>
      <c r="BO307" s="1">
        <f t="shared" si="213"/>
        <v>51875321287.397064</v>
      </c>
      <c r="BP307" s="1">
        <f t="shared" si="214"/>
        <v>50837738025.313538</v>
      </c>
      <c r="BQ307" s="1">
        <f t="shared" si="215"/>
        <v>55744168132.295891</v>
      </c>
      <c r="BR307" s="1">
        <f t="shared" si="216"/>
        <v>59826235234.582573</v>
      </c>
      <c r="BS307" s="1">
        <f t="shared" si="217"/>
        <v>60625774259.099792</v>
      </c>
      <c r="BT307" s="1">
        <f t="shared" si="218"/>
        <v>58076292402.10038</v>
      </c>
      <c r="BU307" s="1">
        <f t="shared" si="219"/>
        <v>66492508213.657738</v>
      </c>
      <c r="BV307" s="1">
        <f t="shared" si="220"/>
        <v>61603070712.369408</v>
      </c>
      <c r="BW307" s="1">
        <f t="shared" si="221"/>
        <v>63669667052.314911</v>
      </c>
      <c r="BX307" s="1">
        <f t="shared" si="222"/>
        <v>63299228254.687668</v>
      </c>
    </row>
    <row r="308" spans="1:76" x14ac:dyDescent="0.2">
      <c r="A308">
        <v>306</v>
      </c>
      <c r="B308" t="s">
        <v>364</v>
      </c>
      <c r="C308" t="s">
        <v>365</v>
      </c>
      <c r="D308">
        <v>1116000</v>
      </c>
      <c r="E308">
        <v>2.6363082429000002E-2</v>
      </c>
      <c r="F308">
        <v>2.7345206233100001E-2</v>
      </c>
      <c r="G308">
        <v>2.6639893937499999E-2</v>
      </c>
      <c r="H308">
        <v>2.88003949063E-2</v>
      </c>
      <c r="I308">
        <v>3.0444123925899999E-2</v>
      </c>
      <c r="J308">
        <v>3.0112464316600002E-2</v>
      </c>
      <c r="K308">
        <v>3.00173371418E-2</v>
      </c>
      <c r="L308">
        <v>3.1941305676200002E-2</v>
      </c>
      <c r="M308">
        <v>3.2572058834899997E-2</v>
      </c>
      <c r="N308">
        <v>2.71686639088E-2</v>
      </c>
      <c r="O308">
        <v>2.8148216708299999E-2</v>
      </c>
      <c r="P308">
        <v>2.81730697539E-2</v>
      </c>
      <c r="Q308">
        <v>2.8971795221200001E-2</v>
      </c>
      <c r="R308">
        <v>3.0478403988800001E-2</v>
      </c>
      <c r="S308">
        <v>3.0384990817199999E-2</v>
      </c>
      <c r="T308">
        <v>2.95545562917E-2</v>
      </c>
      <c r="U308">
        <v>3.1417677714299999E-2</v>
      </c>
      <c r="V308">
        <v>3.1907025613200003E-2</v>
      </c>
      <c r="W308">
        <v>3.0575245166699998E-2</v>
      </c>
      <c r="X308">
        <v>2.6411931518699999E-2</v>
      </c>
      <c r="Y308">
        <v>2.6549051770600001E-2</v>
      </c>
      <c r="Z308">
        <v>2.70881057609E-2</v>
      </c>
      <c r="AA308">
        <v>2.8449024260899999E-2</v>
      </c>
      <c r="AB308">
        <v>2.5866878517500001E-2</v>
      </c>
      <c r="AC308">
        <v>3.0954039862600001E-2</v>
      </c>
      <c r="AD308">
        <v>2.8665845659199999E-2</v>
      </c>
      <c r="AE308">
        <v>3.0976321903500002E-2</v>
      </c>
      <c r="AF308">
        <v>3.1153721229400001E-2</v>
      </c>
      <c r="AG308">
        <v>3.2229258205100003E-2</v>
      </c>
      <c r="AH308">
        <v>3.2857440359100001E-2</v>
      </c>
      <c r="AI308">
        <v>3.6554545150700002E-2</v>
      </c>
      <c r="AJ308">
        <v>3.3433345417099997E-2</v>
      </c>
      <c r="AK308">
        <v>3.6294016672099999E-2</v>
      </c>
      <c r="AL308">
        <v>3.7375552658900003E-2</v>
      </c>
      <c r="AN308" s="1">
        <v>334033000000</v>
      </c>
      <c r="AO308">
        <v>0.54964930740399998</v>
      </c>
      <c r="AP308">
        <v>0.432585886355</v>
      </c>
      <c r="AQ308" s="1">
        <f t="shared" si="189"/>
        <v>4840288484.2268324</v>
      </c>
      <c r="AR308" s="1">
        <f t="shared" si="190"/>
        <v>5020607403.7565546</v>
      </c>
      <c r="AS308" s="1">
        <f t="shared" si="191"/>
        <v>4891111355.964324</v>
      </c>
      <c r="AT308" s="1">
        <f t="shared" si="192"/>
        <v>5287781509.6767035</v>
      </c>
      <c r="AU308" s="1">
        <f t="shared" si="193"/>
        <v>5589571813.0748911</v>
      </c>
      <c r="AV308" s="1">
        <f t="shared" si="194"/>
        <v>5528678774.7929916</v>
      </c>
      <c r="AW308" s="1">
        <f t="shared" si="195"/>
        <v>5511213329.6971264</v>
      </c>
      <c r="AX308" s="1">
        <f t="shared" si="196"/>
        <v>5864455890.2418327</v>
      </c>
      <c r="AY308" s="1">
        <f t="shared" si="197"/>
        <v>5980262805.4107084</v>
      </c>
      <c r="AZ308" s="1">
        <f t="shared" si="198"/>
        <v>4988194055.2192841</v>
      </c>
      <c r="BA308" s="1">
        <f t="shared" si="199"/>
        <v>5168040935.715188</v>
      </c>
      <c r="BB308" s="1">
        <f t="shared" si="200"/>
        <v>5172603979.916852</v>
      </c>
      <c r="BC308" s="1">
        <f t="shared" si="201"/>
        <v>5319250780.1096144</v>
      </c>
      <c r="BD308" s="1">
        <f t="shared" si="202"/>
        <v>5595865667.1467857</v>
      </c>
      <c r="BE308" s="1">
        <f t="shared" si="203"/>
        <v>5578714914.7646132</v>
      </c>
      <c r="BF308" s="1">
        <f t="shared" si="204"/>
        <v>5426246299.5521355</v>
      </c>
      <c r="BG308" s="1">
        <f t="shared" si="205"/>
        <v>5768317269.0912294</v>
      </c>
      <c r="BH308" s="1">
        <f t="shared" si="206"/>
        <v>5858162036.1515779</v>
      </c>
      <c r="BI308" s="1">
        <f t="shared" si="207"/>
        <v>5613645804.9379826</v>
      </c>
      <c r="BJ308" s="1">
        <f t="shared" si="208"/>
        <v>4849257226.2916737</v>
      </c>
      <c r="BK308" s="1">
        <f t="shared" si="209"/>
        <v>4874432642.6343307</v>
      </c>
      <c r="BL308" s="1">
        <f t="shared" si="210"/>
        <v>4973403498.1347275</v>
      </c>
      <c r="BM308" s="1">
        <f t="shared" si="211"/>
        <v>5223269505.3158588</v>
      </c>
      <c r="BN308" s="1">
        <f t="shared" si="212"/>
        <v>4749184946.3484325</v>
      </c>
      <c r="BO308" s="1">
        <f t="shared" si="213"/>
        <v>5683192892.5893927</v>
      </c>
      <c r="BP308" s="1">
        <f t="shared" si="214"/>
        <v>5263078132.4045858</v>
      </c>
      <c r="BQ308" s="1">
        <f t="shared" si="215"/>
        <v>5687283897.7388773</v>
      </c>
      <c r="BR308" s="1">
        <f t="shared" si="216"/>
        <v>5719854592.6329927</v>
      </c>
      <c r="BS308" s="1">
        <f t="shared" si="217"/>
        <v>5917324264.5448875</v>
      </c>
      <c r="BT308" s="1">
        <f t="shared" si="218"/>
        <v>6032659140.6615849</v>
      </c>
      <c r="BU308" s="1">
        <f t="shared" si="219"/>
        <v>6711451303.7538786</v>
      </c>
      <c r="BV308" s="1">
        <f t="shared" si="220"/>
        <v>6138395889.3044147</v>
      </c>
      <c r="BW308" s="1">
        <f t="shared" si="221"/>
        <v>6663618012.7046661</v>
      </c>
      <c r="BX308" s="1">
        <f t="shared" si="222"/>
        <v>6862189109.0961256</v>
      </c>
    </row>
    <row r="309" spans="1:76" x14ac:dyDescent="0.2">
      <c r="A309">
        <v>307</v>
      </c>
      <c r="B309" t="s">
        <v>364</v>
      </c>
      <c r="C309" t="s">
        <v>366</v>
      </c>
      <c r="D309">
        <v>1007000</v>
      </c>
      <c r="E309">
        <v>9.1599756268800001E-2</v>
      </c>
      <c r="F309">
        <v>8.9902893151599994E-2</v>
      </c>
      <c r="G309">
        <v>9.01608506255E-2</v>
      </c>
      <c r="H309">
        <v>9.3808249325799994E-2</v>
      </c>
      <c r="I309">
        <v>9.8478050904200004E-2</v>
      </c>
      <c r="J309">
        <v>9.6611501475299996E-2</v>
      </c>
      <c r="K309">
        <v>9.8607458141900001E-2</v>
      </c>
      <c r="L309">
        <v>0.101215313933</v>
      </c>
      <c r="M309">
        <v>0.10339295493300001</v>
      </c>
      <c r="N309">
        <v>8.7841804365399997E-2</v>
      </c>
      <c r="O309">
        <v>9.1716308482899994E-2</v>
      </c>
      <c r="P309">
        <v>9.0429949119799999E-2</v>
      </c>
      <c r="Q309">
        <v>9.5093751687199995E-2</v>
      </c>
      <c r="R309">
        <v>9.9421609637500005E-2</v>
      </c>
      <c r="S309">
        <v>9.7193405544300004E-2</v>
      </c>
      <c r="T309">
        <v>9.7039145260900003E-2</v>
      </c>
      <c r="U309">
        <v>0.101460416383</v>
      </c>
      <c r="V309">
        <v>0.10293617309399999</v>
      </c>
      <c r="W309">
        <v>0.100036936768</v>
      </c>
      <c r="X309">
        <v>8.7939502544900003E-2</v>
      </c>
      <c r="Y309">
        <v>8.6275205487599996E-2</v>
      </c>
      <c r="Z309">
        <v>8.7122780044499998E-2</v>
      </c>
      <c r="AA309">
        <v>8.9965454266500003E-2</v>
      </c>
      <c r="AB309">
        <v>8.1092916967700004E-2</v>
      </c>
      <c r="AC309">
        <v>9.7322812782000001E-2</v>
      </c>
      <c r="AD309">
        <v>9.1269810662599996E-2</v>
      </c>
      <c r="AE309">
        <v>9.6488093248599999E-2</v>
      </c>
      <c r="AF309">
        <v>9.6843748901999996E-2</v>
      </c>
      <c r="AG309">
        <v>9.84077767751E-2</v>
      </c>
      <c r="AH309">
        <v>9.7935568907599996E-2</v>
      </c>
      <c r="AI309">
        <v>0.10616364102299999</v>
      </c>
      <c r="AJ309">
        <v>0.100689114966</v>
      </c>
      <c r="AK309">
        <v>0.10742429033799999</v>
      </c>
      <c r="AL309">
        <v>0.109817895735</v>
      </c>
      <c r="AN309" s="1">
        <v>334033000000</v>
      </c>
      <c r="AO309">
        <v>0.54964930740399998</v>
      </c>
      <c r="AP309">
        <v>0.432585886355</v>
      </c>
      <c r="AQ309" s="1">
        <f t="shared" si="189"/>
        <v>16817807501.073576</v>
      </c>
      <c r="AR309" s="1">
        <f t="shared" si="190"/>
        <v>16506261723.844673</v>
      </c>
      <c r="AS309" s="1">
        <f t="shared" si="191"/>
        <v>16553622975.841707</v>
      </c>
      <c r="AT309" s="1">
        <f t="shared" si="192"/>
        <v>17223289050.51231</v>
      </c>
      <c r="AU309" s="1">
        <f t="shared" si="193"/>
        <v>18080669323.264095</v>
      </c>
      <c r="AV309" s="1">
        <f t="shared" si="194"/>
        <v>17737968968.315975</v>
      </c>
      <c r="AW309" s="1">
        <f t="shared" si="195"/>
        <v>18104428622.431854</v>
      </c>
      <c r="AX309" s="1">
        <f t="shared" si="196"/>
        <v>18583233572.049591</v>
      </c>
      <c r="AY309" s="1">
        <f t="shared" si="197"/>
        <v>18983050652.752018</v>
      </c>
      <c r="AZ309" s="1">
        <f t="shared" si="198"/>
        <v>16127843746.975672</v>
      </c>
      <c r="BA309" s="1">
        <f t="shared" si="199"/>
        <v>16839206604.962078</v>
      </c>
      <c r="BB309" s="1">
        <f t="shared" si="200"/>
        <v>16603029730.404303</v>
      </c>
      <c r="BC309" s="1">
        <f t="shared" si="201"/>
        <v>17459308578.694881</v>
      </c>
      <c r="BD309" s="1">
        <f t="shared" si="202"/>
        <v>18253907656.956055</v>
      </c>
      <c r="BE309" s="1">
        <f t="shared" si="203"/>
        <v>17844807141.420013</v>
      </c>
      <c r="BF309" s="1">
        <f t="shared" si="204"/>
        <v>17816484798.032227</v>
      </c>
      <c r="BG309" s="1">
        <f t="shared" si="205"/>
        <v>18628234628.712292</v>
      </c>
      <c r="BH309" s="1">
        <f t="shared" si="206"/>
        <v>18899185047.08659</v>
      </c>
      <c r="BI309" s="1">
        <f t="shared" si="207"/>
        <v>18366882337.811855</v>
      </c>
      <c r="BJ309" s="1">
        <f t="shared" si="208"/>
        <v>16145781231.123716</v>
      </c>
      <c r="BK309" s="1">
        <f t="shared" si="209"/>
        <v>15840214615.289736</v>
      </c>
      <c r="BL309" s="1">
        <f t="shared" si="210"/>
        <v>15995830157.52898</v>
      </c>
      <c r="BM309" s="1">
        <f t="shared" si="211"/>
        <v>16517748007.545618</v>
      </c>
      <c r="BN309" s="1">
        <f t="shared" si="212"/>
        <v>14888741223.952913</v>
      </c>
      <c r="BO309" s="1">
        <f t="shared" si="213"/>
        <v>17868566440.587769</v>
      </c>
      <c r="BP309" s="1">
        <f t="shared" si="214"/>
        <v>16757229155.487007</v>
      </c>
      <c r="BQ309" s="1">
        <f t="shared" si="215"/>
        <v>17715311093.609421</v>
      </c>
      <c r="BR309" s="1">
        <f t="shared" si="216"/>
        <v>17780609829.754498</v>
      </c>
      <c r="BS309" s="1">
        <f t="shared" si="217"/>
        <v>18067766922.388252</v>
      </c>
      <c r="BT309" s="1">
        <f t="shared" si="218"/>
        <v>17981069082.354671</v>
      </c>
      <c r="BU309" s="1">
        <f t="shared" si="219"/>
        <v>19491751409.2342</v>
      </c>
      <c r="BV309" s="1">
        <f t="shared" si="220"/>
        <v>18486622911.773369</v>
      </c>
      <c r="BW309" s="1">
        <f t="shared" si="221"/>
        <v>19723207893.068226</v>
      </c>
      <c r="BX309" s="1">
        <f t="shared" si="222"/>
        <v>20162676254.557617</v>
      </c>
    </row>
    <row r="310" spans="1:76" x14ac:dyDescent="0.2">
      <c r="A310">
        <v>308</v>
      </c>
      <c r="B310" t="s">
        <v>364</v>
      </c>
      <c r="C310" t="s">
        <v>367</v>
      </c>
      <c r="D310">
        <v>1770000</v>
      </c>
      <c r="E310">
        <v>9.1599756268800001E-2</v>
      </c>
      <c r="F310">
        <v>8.9902893151599994E-2</v>
      </c>
      <c r="G310">
        <v>9.01608506255E-2</v>
      </c>
      <c r="H310">
        <v>9.3808249325799994E-2</v>
      </c>
      <c r="I310">
        <v>9.8478050904200004E-2</v>
      </c>
      <c r="J310">
        <v>9.6611501475299996E-2</v>
      </c>
      <c r="K310">
        <v>9.8607458141900001E-2</v>
      </c>
      <c r="L310">
        <v>0.101215313933</v>
      </c>
      <c r="M310">
        <v>0.10339295493300001</v>
      </c>
      <c r="N310">
        <v>8.7841804365399997E-2</v>
      </c>
      <c r="O310">
        <v>9.1716308482899994E-2</v>
      </c>
      <c r="P310">
        <v>9.0429949119799999E-2</v>
      </c>
      <c r="Q310">
        <v>9.5093751687199995E-2</v>
      </c>
      <c r="R310">
        <v>9.9421609637500005E-2</v>
      </c>
      <c r="S310">
        <v>9.7193405544300004E-2</v>
      </c>
      <c r="T310">
        <v>9.7039145260900003E-2</v>
      </c>
      <c r="U310">
        <v>0.101460416383</v>
      </c>
      <c r="V310">
        <v>0.10293617309399999</v>
      </c>
      <c r="W310">
        <v>0.100036936768</v>
      </c>
      <c r="X310">
        <v>8.7939502544900003E-2</v>
      </c>
      <c r="Y310">
        <v>8.6275205487599996E-2</v>
      </c>
      <c r="Z310">
        <v>8.7122780044499998E-2</v>
      </c>
      <c r="AA310">
        <v>8.9965454266500003E-2</v>
      </c>
      <c r="AB310">
        <v>8.1092916967700004E-2</v>
      </c>
      <c r="AC310">
        <v>9.7322812782000001E-2</v>
      </c>
      <c r="AD310">
        <v>9.1269810662599996E-2</v>
      </c>
      <c r="AE310">
        <v>9.6488093248599999E-2</v>
      </c>
      <c r="AF310">
        <v>9.6843748901999996E-2</v>
      </c>
      <c r="AG310">
        <v>9.84077767751E-2</v>
      </c>
      <c r="AH310">
        <v>9.7935568907599996E-2</v>
      </c>
      <c r="AI310">
        <v>0.10616364102299999</v>
      </c>
      <c r="AJ310">
        <v>0.100689114966</v>
      </c>
      <c r="AK310">
        <v>0.10742429033799999</v>
      </c>
      <c r="AL310">
        <v>0.109817895735</v>
      </c>
      <c r="AN310" s="1">
        <v>334033000000</v>
      </c>
      <c r="AO310">
        <v>0.54964930740399998</v>
      </c>
      <c r="AP310">
        <v>0.432585886355</v>
      </c>
      <c r="AQ310" s="1">
        <f t="shared" si="189"/>
        <v>16817807501.073576</v>
      </c>
      <c r="AR310" s="1">
        <f t="shared" si="190"/>
        <v>16506261723.844673</v>
      </c>
      <c r="AS310" s="1">
        <f t="shared" si="191"/>
        <v>16553622975.841707</v>
      </c>
      <c r="AT310" s="1">
        <f t="shared" si="192"/>
        <v>17223289050.51231</v>
      </c>
      <c r="AU310" s="1">
        <f t="shared" si="193"/>
        <v>18080669323.264095</v>
      </c>
      <c r="AV310" s="1">
        <f t="shared" si="194"/>
        <v>17737968968.315975</v>
      </c>
      <c r="AW310" s="1">
        <f t="shared" si="195"/>
        <v>18104428622.431854</v>
      </c>
      <c r="AX310" s="1">
        <f t="shared" si="196"/>
        <v>18583233572.049591</v>
      </c>
      <c r="AY310" s="1">
        <f t="shared" si="197"/>
        <v>18983050652.752018</v>
      </c>
      <c r="AZ310" s="1">
        <f t="shared" si="198"/>
        <v>16127843746.975672</v>
      </c>
      <c r="BA310" s="1">
        <f t="shared" si="199"/>
        <v>16839206604.962078</v>
      </c>
      <c r="BB310" s="1">
        <f t="shared" si="200"/>
        <v>16603029730.404303</v>
      </c>
      <c r="BC310" s="1">
        <f t="shared" si="201"/>
        <v>17459308578.694881</v>
      </c>
      <c r="BD310" s="1">
        <f t="shared" si="202"/>
        <v>18253907656.956055</v>
      </c>
      <c r="BE310" s="1">
        <f t="shared" si="203"/>
        <v>17844807141.420013</v>
      </c>
      <c r="BF310" s="1">
        <f t="shared" si="204"/>
        <v>17816484798.032227</v>
      </c>
      <c r="BG310" s="1">
        <f t="shared" si="205"/>
        <v>18628234628.712292</v>
      </c>
      <c r="BH310" s="1">
        <f t="shared" si="206"/>
        <v>18899185047.08659</v>
      </c>
      <c r="BI310" s="1">
        <f t="shared" si="207"/>
        <v>18366882337.811855</v>
      </c>
      <c r="BJ310" s="1">
        <f t="shared" si="208"/>
        <v>16145781231.123716</v>
      </c>
      <c r="BK310" s="1">
        <f t="shared" si="209"/>
        <v>15840214615.289736</v>
      </c>
      <c r="BL310" s="1">
        <f t="shared" si="210"/>
        <v>15995830157.52898</v>
      </c>
      <c r="BM310" s="1">
        <f t="shared" si="211"/>
        <v>16517748007.545618</v>
      </c>
      <c r="BN310" s="1">
        <f t="shared" si="212"/>
        <v>14888741223.952913</v>
      </c>
      <c r="BO310" s="1">
        <f t="shared" si="213"/>
        <v>17868566440.587769</v>
      </c>
      <c r="BP310" s="1">
        <f t="shared" si="214"/>
        <v>16757229155.487007</v>
      </c>
      <c r="BQ310" s="1">
        <f t="shared" si="215"/>
        <v>17715311093.609421</v>
      </c>
      <c r="BR310" s="1">
        <f t="shared" si="216"/>
        <v>17780609829.754498</v>
      </c>
      <c r="BS310" s="1">
        <f t="shared" si="217"/>
        <v>18067766922.388252</v>
      </c>
      <c r="BT310" s="1">
        <f t="shared" si="218"/>
        <v>17981069082.354671</v>
      </c>
      <c r="BU310" s="1">
        <f t="shared" si="219"/>
        <v>19491751409.2342</v>
      </c>
      <c r="BV310" s="1">
        <f t="shared" si="220"/>
        <v>18486622911.773369</v>
      </c>
      <c r="BW310" s="1">
        <f t="shared" si="221"/>
        <v>19723207893.068226</v>
      </c>
      <c r="BX310" s="1">
        <f t="shared" si="222"/>
        <v>20162676254.557617</v>
      </c>
    </row>
    <row r="311" spans="1:76" x14ac:dyDescent="0.2">
      <c r="A311">
        <v>309</v>
      </c>
      <c r="B311" t="s">
        <v>364</v>
      </c>
      <c r="C311" t="s">
        <v>368</v>
      </c>
      <c r="D311">
        <v>2072000</v>
      </c>
      <c r="E311">
        <v>5.3986814173800003E-2</v>
      </c>
      <c r="F311">
        <v>5.1390099403600002E-2</v>
      </c>
      <c r="G311">
        <v>5.1736328039600002E-2</v>
      </c>
      <c r="H311">
        <v>5.4759829593799998E-2</v>
      </c>
      <c r="I311">
        <v>5.5543129032699999E-2</v>
      </c>
      <c r="J311">
        <v>5.5795087495599999E-2</v>
      </c>
      <c r="K311">
        <v>5.6749787249399997E-2</v>
      </c>
      <c r="L311">
        <v>5.8586341623100002E-2</v>
      </c>
      <c r="M311">
        <v>5.6098466052900003E-2</v>
      </c>
      <c r="N311">
        <v>4.7804404816700001E-2</v>
      </c>
      <c r="O311">
        <v>4.9907486680099998E-2</v>
      </c>
      <c r="P311">
        <v>4.9934910730400003E-2</v>
      </c>
      <c r="Q311">
        <v>5.11827050226E-2</v>
      </c>
      <c r="R311">
        <v>5.2735591875299997E-2</v>
      </c>
      <c r="S311">
        <v>5.1408953438199997E-2</v>
      </c>
      <c r="T311">
        <v>5.0803910326799998E-2</v>
      </c>
      <c r="U311">
        <v>5.4793252655199999E-2</v>
      </c>
      <c r="V311">
        <v>5.4894378840999999E-2</v>
      </c>
      <c r="W311">
        <v>5.3638871534600001E-2</v>
      </c>
      <c r="X311">
        <v>4.4708058128699997E-2</v>
      </c>
      <c r="Y311">
        <v>4.7777837767899997E-2</v>
      </c>
      <c r="Z311">
        <v>4.7349336980699999E-2</v>
      </c>
      <c r="AA311">
        <v>4.8542283172200003E-2</v>
      </c>
      <c r="AB311">
        <v>3.9406646390000001E-2</v>
      </c>
      <c r="AC311">
        <v>5.2672173758799998E-2</v>
      </c>
      <c r="AD311">
        <v>4.9641816191999998E-2</v>
      </c>
      <c r="AE311">
        <v>5.4062230312300001E-2</v>
      </c>
      <c r="AF311">
        <v>4.79509520859E-2</v>
      </c>
      <c r="AG311">
        <v>5.1414095447700002E-2</v>
      </c>
      <c r="AH311">
        <v>5.3064680479800001E-2</v>
      </c>
      <c r="AI311">
        <v>5.6034190934799999E-2</v>
      </c>
      <c r="AJ311">
        <v>5.2821292032700001E-2</v>
      </c>
      <c r="AK311">
        <v>6.3542381727399996E-2</v>
      </c>
      <c r="AL311">
        <v>6.2898773544999995E-2</v>
      </c>
      <c r="AN311" s="1">
        <v>334033000000</v>
      </c>
      <c r="AO311">
        <v>0.54964930740399998</v>
      </c>
      <c r="AP311">
        <v>0.432585886355</v>
      </c>
      <c r="AQ311" s="1">
        <f t="shared" si="189"/>
        <v>9912033452.4345703</v>
      </c>
      <c r="AR311" s="1">
        <f t="shared" si="190"/>
        <v>9435274005.4741974</v>
      </c>
      <c r="AS311" s="1">
        <f t="shared" si="191"/>
        <v>9498841931.7306843</v>
      </c>
      <c r="AT311" s="1">
        <f t="shared" si="192"/>
        <v>10053959862.050463</v>
      </c>
      <c r="AU311" s="1">
        <f t="shared" si="193"/>
        <v>10197774427.893431</v>
      </c>
      <c r="AV311" s="1">
        <f t="shared" si="194"/>
        <v>10244034255.429258</v>
      </c>
      <c r="AW311" s="1">
        <f t="shared" si="195"/>
        <v>10419318091.705137</v>
      </c>
      <c r="AX311" s="1">
        <f t="shared" si="196"/>
        <v>10756511324.310514</v>
      </c>
      <c r="AY311" s="1">
        <f t="shared" si="197"/>
        <v>10299734864.082108</v>
      </c>
      <c r="AZ311" s="1">
        <f t="shared" si="198"/>
        <v>8776936868.1660519</v>
      </c>
      <c r="BA311" s="1">
        <f t="shared" si="199"/>
        <v>9163064816.3002033</v>
      </c>
      <c r="BB311" s="1">
        <f t="shared" si="200"/>
        <v>9168099899.5540485</v>
      </c>
      <c r="BC311" s="1">
        <f t="shared" si="201"/>
        <v>9397196188.2556992</v>
      </c>
      <c r="BD311" s="1">
        <f t="shared" si="202"/>
        <v>9682307778.3238926</v>
      </c>
      <c r="BE311" s="1">
        <f t="shared" si="203"/>
        <v>9438735625.2146568</v>
      </c>
      <c r="BF311" s="1">
        <f t="shared" si="204"/>
        <v>9327649100.6226501</v>
      </c>
      <c r="BG311" s="1">
        <f t="shared" si="205"/>
        <v>10060096369.783871</v>
      </c>
      <c r="BH311" s="1">
        <f t="shared" si="206"/>
        <v>10078663239.34094</v>
      </c>
      <c r="BI311" s="1">
        <f t="shared" si="207"/>
        <v>9848150833.4643917</v>
      </c>
      <c r="BJ311" s="1">
        <f t="shared" si="208"/>
        <v>8208444497.9182529</v>
      </c>
      <c r="BK311" s="1">
        <f t="shared" si="209"/>
        <v>8772059131.2506924</v>
      </c>
      <c r="BL311" s="1">
        <f t="shared" si="210"/>
        <v>8693385955.1775951</v>
      </c>
      <c r="BM311" s="1">
        <f t="shared" si="211"/>
        <v>8912412077.3532028</v>
      </c>
      <c r="BN311" s="1">
        <f t="shared" si="212"/>
        <v>7235099963.6407452</v>
      </c>
      <c r="BO311" s="1">
        <f t="shared" si="213"/>
        <v>9670664148.2661037</v>
      </c>
      <c r="BP311" s="1">
        <f t="shared" si="214"/>
        <v>9114287447.1282749</v>
      </c>
      <c r="BQ311" s="1">
        <f t="shared" si="215"/>
        <v>9925879931.4147701</v>
      </c>
      <c r="BR311" s="1">
        <f t="shared" si="216"/>
        <v>8803843094.3789368</v>
      </c>
      <c r="BS311" s="1">
        <f t="shared" si="217"/>
        <v>9439679703.3373756</v>
      </c>
      <c r="BT311" s="1">
        <f t="shared" si="218"/>
        <v>9742728777.5352535</v>
      </c>
      <c r="BU311" s="1">
        <f t="shared" si="219"/>
        <v>10287933887.667471</v>
      </c>
      <c r="BV311" s="1">
        <f t="shared" si="220"/>
        <v>9698042413.5311699</v>
      </c>
      <c r="BW311" s="1">
        <f t="shared" si="221"/>
        <v>11666445278.688381</v>
      </c>
      <c r="BX311" s="1">
        <f t="shared" si="222"/>
        <v>11548278168.221888</v>
      </c>
    </row>
    <row r="312" spans="1:76" x14ac:dyDescent="0.2">
      <c r="A312">
        <v>310</v>
      </c>
      <c r="B312" t="s">
        <v>364</v>
      </c>
      <c r="C312" t="s">
        <v>369</v>
      </c>
      <c r="D312">
        <v>2985000</v>
      </c>
      <c r="E312">
        <v>8.0769827374200007E-2</v>
      </c>
      <c r="F312">
        <v>7.9318923708899994E-2</v>
      </c>
      <c r="G312">
        <v>7.9284643645900002E-2</v>
      </c>
      <c r="H312">
        <v>8.4982847113500001E-2</v>
      </c>
      <c r="I312">
        <v>8.8092905826699999E-2</v>
      </c>
      <c r="J312">
        <v>8.6576870041700005E-2</v>
      </c>
      <c r="K312">
        <v>8.6629147137699994E-2</v>
      </c>
      <c r="L312">
        <v>9.0039156401899995E-2</v>
      </c>
      <c r="M312">
        <v>9.1071843299000005E-2</v>
      </c>
      <c r="N312">
        <v>7.8371936969200001E-2</v>
      </c>
      <c r="O312">
        <v>8.04150287224E-2</v>
      </c>
      <c r="P312">
        <v>7.9156950411299998E-2</v>
      </c>
      <c r="Q312">
        <v>8.1281457313999994E-2</v>
      </c>
      <c r="R312">
        <v>8.7302750375199994E-2</v>
      </c>
      <c r="S312">
        <v>8.6000107982199994E-2</v>
      </c>
      <c r="T312">
        <v>8.5239947585800002E-2</v>
      </c>
      <c r="U312">
        <v>8.8823928169599997E-2</v>
      </c>
      <c r="V312">
        <v>9.1696597446599998E-2</v>
      </c>
      <c r="W312">
        <v>8.9673216729699995E-2</v>
      </c>
      <c r="X312">
        <v>7.8003426292300004E-2</v>
      </c>
      <c r="Y312">
        <v>7.7064152566800007E-2</v>
      </c>
      <c r="Z312">
        <v>7.7090719615700007E-2</v>
      </c>
      <c r="AA312">
        <v>8.1274601301400004E-2</v>
      </c>
      <c r="AB312">
        <v>7.4116924152799996E-2</v>
      </c>
      <c r="AC312">
        <v>8.8038914727500001E-2</v>
      </c>
      <c r="AD312">
        <v>7.9396910852100003E-2</v>
      </c>
      <c r="AE312">
        <v>8.7558993845900004E-2</v>
      </c>
      <c r="AF312">
        <v>8.5836420681500006E-2</v>
      </c>
      <c r="AG312">
        <v>8.7533283798599995E-2</v>
      </c>
      <c r="AH312">
        <v>8.6629147137699994E-2</v>
      </c>
      <c r="AI312">
        <v>9.5847056070999997E-2</v>
      </c>
      <c r="AJ312">
        <v>8.9721208817899994E-2</v>
      </c>
      <c r="AK312">
        <v>9.6012457374899995E-2</v>
      </c>
      <c r="AL312">
        <v>9.6893454993300002E-2</v>
      </c>
      <c r="AN312" s="1">
        <v>334033000000</v>
      </c>
      <c r="AO312">
        <v>0.54964930740399998</v>
      </c>
      <c r="AP312">
        <v>0.432585886355</v>
      </c>
      <c r="AQ312" s="1">
        <f t="shared" si="189"/>
        <v>14829421649.202759</v>
      </c>
      <c r="AR312" s="1">
        <f t="shared" si="190"/>
        <v>14563034275.048475</v>
      </c>
      <c r="AS312" s="1">
        <f t="shared" si="191"/>
        <v>14556740420.958225</v>
      </c>
      <c r="AT312" s="1">
        <f t="shared" si="192"/>
        <v>15602936316.270756</v>
      </c>
      <c r="AU312" s="1">
        <f t="shared" si="193"/>
        <v>16173946228.154654</v>
      </c>
      <c r="AV312" s="1">
        <f t="shared" si="194"/>
        <v>15895600531.228895</v>
      </c>
      <c r="AW312" s="1">
        <f t="shared" si="195"/>
        <v>15905198658.702759</v>
      </c>
      <c r="AX312" s="1">
        <f t="shared" si="196"/>
        <v>16531279793.830482</v>
      </c>
      <c r="AY312" s="1">
        <f t="shared" si="197"/>
        <v>16720882148.157103</v>
      </c>
      <c r="AZ312" s="1">
        <f t="shared" si="198"/>
        <v>14389166555.929136</v>
      </c>
      <c r="BA312" s="1">
        <f t="shared" si="199"/>
        <v>14764280259.414526</v>
      </c>
      <c r="BB312" s="1">
        <f t="shared" si="200"/>
        <v>14533295814.485798</v>
      </c>
      <c r="BC312" s="1">
        <f t="shared" si="201"/>
        <v>14923357421.412588</v>
      </c>
      <c r="BD312" s="1">
        <f t="shared" si="202"/>
        <v>16028872891.493635</v>
      </c>
      <c r="BE312" s="1">
        <f t="shared" si="203"/>
        <v>15789706436.247578</v>
      </c>
      <c r="BF312" s="1">
        <f t="shared" si="204"/>
        <v>15650140221.910942</v>
      </c>
      <c r="BG312" s="1">
        <f t="shared" si="205"/>
        <v>16308162666.523754</v>
      </c>
      <c r="BH312" s="1">
        <f t="shared" si="206"/>
        <v>16835587638.846415</v>
      </c>
      <c r="BI312" s="1">
        <f t="shared" si="207"/>
        <v>16464092901.476688</v>
      </c>
      <c r="BJ312" s="1">
        <f t="shared" si="208"/>
        <v>14321507624.523165</v>
      </c>
      <c r="BK312" s="1">
        <f t="shared" si="209"/>
        <v>14149056022.57872</v>
      </c>
      <c r="BL312" s="1">
        <f t="shared" si="210"/>
        <v>14153933759.512438</v>
      </c>
      <c r="BM312" s="1">
        <f t="shared" si="211"/>
        <v>14922098650.59454</v>
      </c>
      <c r="BN312" s="1">
        <f t="shared" si="212"/>
        <v>13607941917.614347</v>
      </c>
      <c r="BO312" s="1">
        <f t="shared" si="213"/>
        <v>16164033407.967093</v>
      </c>
      <c r="BP312" s="1">
        <f t="shared" si="214"/>
        <v>14577352793.080858</v>
      </c>
      <c r="BQ312" s="1">
        <f t="shared" si="215"/>
        <v>16075919450.776978</v>
      </c>
      <c r="BR312" s="1">
        <f t="shared" si="216"/>
        <v>15759653282.989563</v>
      </c>
      <c r="BS312" s="1">
        <f t="shared" si="217"/>
        <v>16071199060.200104</v>
      </c>
      <c r="BT312" s="1">
        <f t="shared" si="218"/>
        <v>15905198658.702759</v>
      </c>
      <c r="BU312" s="1">
        <f t="shared" si="219"/>
        <v>17597616022.213467</v>
      </c>
      <c r="BV312" s="1">
        <f t="shared" si="220"/>
        <v>16472904297.203047</v>
      </c>
      <c r="BW312" s="1">
        <f t="shared" si="221"/>
        <v>17627983868.185173</v>
      </c>
      <c r="BX312" s="1">
        <f t="shared" si="222"/>
        <v>17789735918.176189</v>
      </c>
    </row>
    <row r="313" spans="1:76" x14ac:dyDescent="0.2">
      <c r="A313">
        <v>311</v>
      </c>
      <c r="B313" t="s">
        <v>370</v>
      </c>
      <c r="C313" t="s">
        <v>371</v>
      </c>
      <c r="D313">
        <v>1337000</v>
      </c>
      <c r="E313">
        <v>0.250584489912</v>
      </c>
      <c r="F313">
        <v>0.27237716671599999</v>
      </c>
      <c r="G313">
        <v>0.24964290830499999</v>
      </c>
      <c r="H313">
        <v>0.32831156476399997</v>
      </c>
      <c r="I313">
        <v>0.32545065875899998</v>
      </c>
      <c r="J313">
        <v>0.35107920272900001</v>
      </c>
      <c r="K313">
        <v>0.376145857528</v>
      </c>
      <c r="L313">
        <v>0.40681193263400001</v>
      </c>
      <c r="M313">
        <v>0.40970204574899999</v>
      </c>
      <c r="N313">
        <v>0.30241876598599998</v>
      </c>
      <c r="O313">
        <v>0.32042147251100001</v>
      </c>
      <c r="P313">
        <v>0.34235323079300001</v>
      </c>
      <c r="Q313">
        <v>0.33049653478500002</v>
      </c>
      <c r="R313">
        <v>0.39675773258199998</v>
      </c>
      <c r="S313">
        <v>0.41625417418299998</v>
      </c>
      <c r="T313">
        <v>0.42360741193000001</v>
      </c>
      <c r="U313">
        <v>0.39870487327600002</v>
      </c>
      <c r="V313">
        <v>0.42039741141600001</v>
      </c>
      <c r="W313">
        <v>0.44803985518799999</v>
      </c>
      <c r="X313">
        <v>0.370227940634</v>
      </c>
      <c r="Y313">
        <v>0.40071042819000002</v>
      </c>
      <c r="Z313">
        <v>0.41875764078900002</v>
      </c>
      <c r="AA313">
        <v>0.42065471215</v>
      </c>
      <c r="AB313">
        <v>0.42423745102600002</v>
      </c>
      <c r="AC313">
        <v>0.43095230478899998</v>
      </c>
      <c r="AD313">
        <v>0.42031257171399999</v>
      </c>
      <c r="AE313">
        <v>0.45759614354900002</v>
      </c>
      <c r="AF313">
        <v>0.50743181878200005</v>
      </c>
      <c r="AG313">
        <v>0.49730946880600002</v>
      </c>
      <c r="AH313">
        <v>0.46171573693000001</v>
      </c>
      <c r="AI313">
        <v>0.56948162942299996</v>
      </c>
      <c r="AJ313">
        <v>0.54796850639000005</v>
      </c>
      <c r="AK313">
        <v>0.54499216275899998</v>
      </c>
      <c r="AL313">
        <v>0.52049156957599996</v>
      </c>
      <c r="AN313" s="1">
        <v>213622000000</v>
      </c>
      <c r="AO313">
        <v>0.20266422057200001</v>
      </c>
      <c r="AP313">
        <v>0.86840372347100003</v>
      </c>
      <c r="AQ313" s="1">
        <f t="shared" si="189"/>
        <v>10848688666.879005</v>
      </c>
      <c r="AR313" s="1">
        <f t="shared" si="190"/>
        <v>11792170707.397705</v>
      </c>
      <c r="AS313" s="1">
        <f t="shared" si="191"/>
        <v>10807924269.559801</v>
      </c>
      <c r="AT313" s="1">
        <f t="shared" si="192"/>
        <v>14213768590.032568</v>
      </c>
      <c r="AU313" s="1">
        <f t="shared" si="193"/>
        <v>14089909852.549059</v>
      </c>
      <c r="AV313" s="1">
        <f t="shared" si="194"/>
        <v>15199460146.797478</v>
      </c>
      <c r="AW313" s="1">
        <f t="shared" si="195"/>
        <v>16284684271.921818</v>
      </c>
      <c r="AX313" s="1">
        <f t="shared" si="196"/>
        <v>17612327102.397701</v>
      </c>
      <c r="AY313" s="1">
        <f t="shared" si="197"/>
        <v>17737450318.953159</v>
      </c>
      <c r="AZ313" s="1">
        <f t="shared" si="198"/>
        <v>13092777770.707262</v>
      </c>
      <c r="BA313" s="1">
        <f t="shared" si="199"/>
        <v>13872178596.0317</v>
      </c>
      <c r="BB313" s="1">
        <f t="shared" si="200"/>
        <v>14821681965.542795</v>
      </c>
      <c r="BC313" s="1">
        <f t="shared" si="201"/>
        <v>14308363668.573215</v>
      </c>
      <c r="BD313" s="1">
        <f t="shared" si="202"/>
        <v>17177045229.218033</v>
      </c>
      <c r="BE313" s="1">
        <f t="shared" si="203"/>
        <v>18021115128.019489</v>
      </c>
      <c r="BF313" s="1">
        <f t="shared" si="204"/>
        <v>18339462792.069893</v>
      </c>
      <c r="BG313" s="1">
        <f t="shared" si="205"/>
        <v>17261343835.198135</v>
      </c>
      <c r="BH313" s="1">
        <f t="shared" si="206"/>
        <v>18200490518.849239</v>
      </c>
      <c r="BI313" s="1">
        <f t="shared" si="207"/>
        <v>19397229656.931767</v>
      </c>
      <c r="BJ313" s="1">
        <f t="shared" si="208"/>
        <v>16028476723.074659</v>
      </c>
      <c r="BK313" s="1">
        <f t="shared" si="209"/>
        <v>17348171399.32214</v>
      </c>
      <c r="BL313" s="1">
        <f t="shared" si="210"/>
        <v>18129499049.96917</v>
      </c>
      <c r="BM313" s="1">
        <f t="shared" si="211"/>
        <v>18211629977.472179</v>
      </c>
      <c r="BN313" s="1">
        <f t="shared" si="212"/>
        <v>18366739412.43401</v>
      </c>
      <c r="BO313" s="1">
        <f t="shared" si="213"/>
        <v>18657449176.410183</v>
      </c>
      <c r="BP313" s="1">
        <f t="shared" si="214"/>
        <v>18196817508.145699</v>
      </c>
      <c r="BQ313" s="1">
        <f t="shared" si="215"/>
        <v>19810955172.329056</v>
      </c>
      <c r="BR313" s="1">
        <f t="shared" si="216"/>
        <v>21968517778.443966</v>
      </c>
      <c r="BS313" s="1">
        <f t="shared" si="217"/>
        <v>21530285454.067547</v>
      </c>
      <c r="BT313" s="1">
        <f t="shared" si="218"/>
        <v>19989306937.198059</v>
      </c>
      <c r="BU313" s="1">
        <f t="shared" si="219"/>
        <v>24654873497.105579</v>
      </c>
      <c r="BV313" s="1">
        <f t="shared" si="220"/>
        <v>23723494327.871117</v>
      </c>
      <c r="BW313" s="1">
        <f t="shared" si="221"/>
        <v>23594637887.355953</v>
      </c>
      <c r="BX313" s="1">
        <f t="shared" si="222"/>
        <v>22533920571.254032</v>
      </c>
    </row>
    <row r="314" spans="1:76" x14ac:dyDescent="0.2">
      <c r="A314">
        <v>312</v>
      </c>
      <c r="B314" t="s">
        <v>370</v>
      </c>
      <c r="C314" t="s">
        <v>372</v>
      </c>
      <c r="D314">
        <v>2812000</v>
      </c>
      <c r="E314">
        <v>0.136655897124</v>
      </c>
      <c r="F314">
        <v>0.13894239662399999</v>
      </c>
      <c r="G314">
        <v>0.13705088852200001</v>
      </c>
      <c r="H314">
        <v>0.16522045109700001</v>
      </c>
      <c r="I314">
        <v>0.166857440094</v>
      </c>
      <c r="J314">
        <v>0.17572249350800001</v>
      </c>
      <c r="K314">
        <v>0.19312297723399999</v>
      </c>
      <c r="L314">
        <v>0.203033923363</v>
      </c>
      <c r="M314">
        <v>0.207625002955</v>
      </c>
      <c r="N314">
        <v>0.16014675877599999</v>
      </c>
      <c r="O314">
        <v>0.16872530434499999</v>
      </c>
      <c r="P314">
        <v>0.17999785814499999</v>
      </c>
      <c r="Q314">
        <v>0.17737895391299999</v>
      </c>
      <c r="R314">
        <v>0.20211320397800001</v>
      </c>
      <c r="S314">
        <v>0.208014431094</v>
      </c>
      <c r="T314">
        <v>0.21477518174499999</v>
      </c>
      <c r="U314">
        <v>0.20659023675800001</v>
      </c>
      <c r="V314">
        <v>0.21369173703</v>
      </c>
      <c r="W314">
        <v>0.23641208729300001</v>
      </c>
      <c r="X314">
        <v>0.199070101237</v>
      </c>
      <c r="Y314">
        <v>0.21477100930000001</v>
      </c>
      <c r="Z314">
        <v>0.21929393896800001</v>
      </c>
      <c r="AA314">
        <v>0.227225755664</v>
      </c>
      <c r="AB314">
        <v>0.22782380601999999</v>
      </c>
      <c r="AC314">
        <v>0.22554843303899999</v>
      </c>
      <c r="AD314">
        <v>0.219217444155</v>
      </c>
      <c r="AE314">
        <v>0.246613713712</v>
      </c>
      <c r="AF314">
        <v>0.26676383825900002</v>
      </c>
      <c r="AG314">
        <v>0.26206149348500002</v>
      </c>
      <c r="AH314">
        <v>0.25027433821599998</v>
      </c>
      <c r="AI314">
        <v>0.29265107377900001</v>
      </c>
      <c r="AJ314">
        <v>0.28266641446599999</v>
      </c>
      <c r="AK314">
        <v>0.29454675432499999</v>
      </c>
      <c r="AL314">
        <v>0.27946197720999999</v>
      </c>
      <c r="AN314" s="1">
        <v>213622000000</v>
      </c>
      <c r="AO314">
        <v>0.20266422057200001</v>
      </c>
      <c r="AP314">
        <v>0.86840372347100003</v>
      </c>
      <c r="AQ314" s="1">
        <f t="shared" si="189"/>
        <v>5916317019.1098337</v>
      </c>
      <c r="AR314" s="1">
        <f t="shared" si="190"/>
        <v>6015307667.817522</v>
      </c>
      <c r="AS314" s="1">
        <f t="shared" si="191"/>
        <v>5933417593.4690132</v>
      </c>
      <c r="AT314" s="1">
        <f t="shared" si="192"/>
        <v>7152977568.4924583</v>
      </c>
      <c r="AU314" s="1">
        <f t="shared" si="193"/>
        <v>7223848610.7736311</v>
      </c>
      <c r="AV314" s="1">
        <f t="shared" si="194"/>
        <v>7607648121.0207062</v>
      </c>
      <c r="AW314" s="1">
        <f t="shared" si="195"/>
        <v>8360976591.8401155</v>
      </c>
      <c r="AX314" s="1">
        <f t="shared" si="196"/>
        <v>8790056496.1290436</v>
      </c>
      <c r="AY314" s="1">
        <f t="shared" si="197"/>
        <v>8988820566.307375</v>
      </c>
      <c r="AZ314" s="1">
        <f t="shared" si="198"/>
        <v>6933319486.6957998</v>
      </c>
      <c r="BA314" s="1">
        <f t="shared" si="199"/>
        <v>7304715059.2046909</v>
      </c>
      <c r="BB314" s="1">
        <f t="shared" si="200"/>
        <v>7792743774.3888998</v>
      </c>
      <c r="BC314" s="1">
        <f t="shared" si="201"/>
        <v>7679362149.4075718</v>
      </c>
      <c r="BD314" s="1">
        <f t="shared" si="202"/>
        <v>8750195298.1716881</v>
      </c>
      <c r="BE314" s="1">
        <f t="shared" si="203"/>
        <v>9005680287.5120525</v>
      </c>
      <c r="BF314" s="1">
        <f t="shared" si="204"/>
        <v>9298377090.0669746</v>
      </c>
      <c r="BG314" s="1">
        <f t="shared" si="205"/>
        <v>8944021878.574522</v>
      </c>
      <c r="BH314" s="1">
        <f t="shared" si="206"/>
        <v>9251470937.1564808</v>
      </c>
      <c r="BI314" s="1">
        <f t="shared" si="207"/>
        <v>10235115242.086489</v>
      </c>
      <c r="BJ314" s="1">
        <f t="shared" si="208"/>
        <v>8618448619.7159348</v>
      </c>
      <c r="BK314" s="1">
        <f t="shared" si="209"/>
        <v>9298196450.1686306</v>
      </c>
      <c r="BL314" s="1">
        <f t="shared" si="210"/>
        <v>9494010069.1502132</v>
      </c>
      <c r="BM314" s="1">
        <f t="shared" si="211"/>
        <v>9837406461.8314819</v>
      </c>
      <c r="BN314" s="1">
        <f t="shared" si="212"/>
        <v>9863298176.5247517</v>
      </c>
      <c r="BO314" s="1">
        <f t="shared" si="213"/>
        <v>9764789234.1693554</v>
      </c>
      <c r="BP314" s="1">
        <f t="shared" si="214"/>
        <v>9490698338.2000656</v>
      </c>
      <c r="BQ314" s="1">
        <f t="shared" si="215"/>
        <v>10676779724.011946</v>
      </c>
      <c r="BR314" s="1">
        <f t="shared" si="216"/>
        <v>11549149869.051682</v>
      </c>
      <c r="BS314" s="1">
        <f t="shared" si="217"/>
        <v>11345568735.696753</v>
      </c>
      <c r="BT314" s="1">
        <f t="shared" si="218"/>
        <v>10835261103.223368</v>
      </c>
      <c r="BU314" s="1">
        <f t="shared" si="219"/>
        <v>12669899835.265781</v>
      </c>
      <c r="BV314" s="1">
        <f t="shared" si="220"/>
        <v>12237628626.582312</v>
      </c>
      <c r="BW314" s="1">
        <f t="shared" si="221"/>
        <v>12751970549.469343</v>
      </c>
      <c r="BX314" s="1">
        <f t="shared" si="222"/>
        <v>12098897206.472868</v>
      </c>
    </row>
    <row r="315" spans="1:76" x14ac:dyDescent="0.2">
      <c r="A315">
        <v>313</v>
      </c>
      <c r="B315" t="s">
        <v>373</v>
      </c>
      <c r="C315" t="s">
        <v>374</v>
      </c>
      <c r="D315">
        <v>1005000</v>
      </c>
      <c r="E315">
        <v>0.493520509612</v>
      </c>
      <c r="F315">
        <v>0.54059198244100004</v>
      </c>
      <c r="G315">
        <v>0.52873991460600001</v>
      </c>
      <c r="H315">
        <v>0.56640600216799997</v>
      </c>
      <c r="I315">
        <v>0.59743061208199999</v>
      </c>
      <c r="J315">
        <v>0.55920971815599996</v>
      </c>
      <c r="K315">
        <v>0.57480234179599998</v>
      </c>
      <c r="L315">
        <v>0.58535648671200002</v>
      </c>
      <c r="M315">
        <v>0.64333577664099995</v>
      </c>
      <c r="N315">
        <v>0.51342739393500003</v>
      </c>
      <c r="O315">
        <v>0.51956603613100005</v>
      </c>
      <c r="P315">
        <v>0.542629647178</v>
      </c>
      <c r="Q315">
        <v>0.57559135474000001</v>
      </c>
      <c r="R315">
        <v>0.55556028018400005</v>
      </c>
      <c r="S315">
        <v>0.54860427727399996</v>
      </c>
      <c r="T315">
        <v>0.576326371931</v>
      </c>
      <c r="U315">
        <v>0.56956880341399996</v>
      </c>
      <c r="V315">
        <v>0.57688995260499998</v>
      </c>
      <c r="W315">
        <v>0.56135739924100003</v>
      </c>
      <c r="X315">
        <v>0.439153535574</v>
      </c>
      <c r="Y315">
        <v>0.44950182168199998</v>
      </c>
      <c r="Z315">
        <v>0.49401524570100003</v>
      </c>
      <c r="AA315">
        <v>0.48111363541300001</v>
      </c>
      <c r="AB315">
        <v>0.495568298553</v>
      </c>
      <c r="AC315">
        <v>0.49930615457100003</v>
      </c>
      <c r="AD315">
        <v>0.49414821024299999</v>
      </c>
      <c r="AE315">
        <v>0.49695531446500002</v>
      </c>
      <c r="AF315">
        <v>0.55196821269999996</v>
      </c>
      <c r="AG315">
        <v>0.57043813504100005</v>
      </c>
      <c r="AH315">
        <v>0.544182700031</v>
      </c>
      <c r="AI315">
        <v>0.67571702985600002</v>
      </c>
      <c r="AJ315">
        <v>0.56505745823099995</v>
      </c>
      <c r="AK315">
        <v>0.62754201882000005</v>
      </c>
      <c r="AL315">
        <v>0.59749675688000004</v>
      </c>
      <c r="AN315" s="1">
        <v>503376000000</v>
      </c>
      <c r="AO315">
        <v>6.1630277874600001E-2</v>
      </c>
      <c r="AP315">
        <v>1.26063284346</v>
      </c>
      <c r="AQ315" s="1">
        <f t="shared" si="189"/>
        <v>15310586833.643705</v>
      </c>
      <c r="AR315" s="1">
        <f t="shared" si="190"/>
        <v>16770894679.213295</v>
      </c>
      <c r="AS315" s="1">
        <f t="shared" si="191"/>
        <v>16403205575.697279</v>
      </c>
      <c r="AT315" s="1">
        <f t="shared" si="192"/>
        <v>17571728247.136028</v>
      </c>
      <c r="AU315" s="1">
        <f t="shared" si="193"/>
        <v>18534211010.905388</v>
      </c>
      <c r="AV315" s="1">
        <f t="shared" si="194"/>
        <v>17348476469.146275</v>
      </c>
      <c r="AW315" s="1">
        <f t="shared" si="195"/>
        <v>17832209593.81871</v>
      </c>
      <c r="AX315" s="1">
        <f t="shared" si="196"/>
        <v>18159632971.457706</v>
      </c>
      <c r="AY315" s="1">
        <f t="shared" si="197"/>
        <v>19958336238.539463</v>
      </c>
      <c r="AZ315" s="1">
        <f t="shared" si="198"/>
        <v>15928162142.224524</v>
      </c>
      <c r="BA315" s="1">
        <f t="shared" si="199"/>
        <v>16118602483.713915</v>
      </c>
      <c r="BB315" s="1">
        <f t="shared" si="200"/>
        <v>16834109565.496782</v>
      </c>
      <c r="BC315" s="1">
        <f t="shared" si="201"/>
        <v>17856687302.357063</v>
      </c>
      <c r="BD315" s="1">
        <f t="shared" si="202"/>
        <v>17235259214.99765</v>
      </c>
      <c r="BE315" s="1">
        <f t="shared" si="203"/>
        <v>17019461726.353533</v>
      </c>
      <c r="BF315" s="1">
        <f t="shared" si="204"/>
        <v>17879489889.702164</v>
      </c>
      <c r="BG315" s="1">
        <f t="shared" si="205"/>
        <v>17669848471.465733</v>
      </c>
      <c r="BH315" s="1">
        <f t="shared" si="206"/>
        <v>17896973967.220695</v>
      </c>
      <c r="BI315" s="1">
        <f t="shared" si="207"/>
        <v>17415104414.900181</v>
      </c>
      <c r="BJ315" s="1">
        <f t="shared" si="208"/>
        <v>13623949174.865009</v>
      </c>
      <c r="BK315" s="1">
        <f t="shared" si="209"/>
        <v>13944986152.96443</v>
      </c>
      <c r="BL315" s="1">
        <f t="shared" si="210"/>
        <v>15325935131.643169</v>
      </c>
      <c r="BM315" s="1">
        <f t="shared" si="211"/>
        <v>14925685859.807329</v>
      </c>
      <c r="BN315" s="1">
        <f t="shared" si="212"/>
        <v>15374115805.160624</v>
      </c>
      <c r="BO315" s="1">
        <f t="shared" si="213"/>
        <v>15490076070.277548</v>
      </c>
      <c r="BP315" s="1">
        <f t="shared" si="214"/>
        <v>15330060117.588913</v>
      </c>
      <c r="BQ315" s="1">
        <f t="shared" si="215"/>
        <v>15417145481.023573</v>
      </c>
      <c r="BR315" s="1">
        <f t="shared" si="216"/>
        <v>17123821777.130419</v>
      </c>
      <c r="BS315" s="1">
        <f t="shared" si="217"/>
        <v>17696817922.791843</v>
      </c>
      <c r="BT315" s="1">
        <f t="shared" si="218"/>
        <v>16882290239.045261</v>
      </c>
      <c r="BU315" s="1">
        <f t="shared" si="219"/>
        <v>20962906422.502502</v>
      </c>
      <c r="BV315" s="1">
        <f t="shared" si="220"/>
        <v>17529892095.153904</v>
      </c>
      <c r="BW315" s="1">
        <f t="shared" si="221"/>
        <v>19468363287.388821</v>
      </c>
      <c r="BX315" s="1">
        <f t="shared" si="222"/>
        <v>18536263034.38496</v>
      </c>
    </row>
    <row r="316" spans="1:76" x14ac:dyDescent="0.2">
      <c r="A316">
        <v>314</v>
      </c>
      <c r="B316" t="s">
        <v>373</v>
      </c>
      <c r="C316" t="s">
        <v>375</v>
      </c>
      <c r="D316">
        <v>1406000</v>
      </c>
      <c r="E316">
        <v>0.493520509612</v>
      </c>
      <c r="F316">
        <v>0.54059198244100004</v>
      </c>
      <c r="G316">
        <v>0.52873991460600001</v>
      </c>
      <c r="H316">
        <v>0.56640600216799997</v>
      </c>
      <c r="I316">
        <v>0.59743061208199999</v>
      </c>
      <c r="J316">
        <v>0.55920971815599996</v>
      </c>
      <c r="K316">
        <v>0.57480234179599998</v>
      </c>
      <c r="L316">
        <v>0.58535648671200002</v>
      </c>
      <c r="M316">
        <v>0.64333577664099995</v>
      </c>
      <c r="N316">
        <v>0.51342739393500003</v>
      </c>
      <c r="O316">
        <v>0.51956603613100005</v>
      </c>
      <c r="P316">
        <v>0.542629647178</v>
      </c>
      <c r="Q316">
        <v>0.57559135474000001</v>
      </c>
      <c r="R316">
        <v>0.55556028018400005</v>
      </c>
      <c r="S316">
        <v>0.54860427727399996</v>
      </c>
      <c r="T316">
        <v>0.576326371931</v>
      </c>
      <c r="U316">
        <v>0.56956880341399996</v>
      </c>
      <c r="V316">
        <v>0.57688995260499998</v>
      </c>
      <c r="W316">
        <v>0.56135739924100003</v>
      </c>
      <c r="X316">
        <v>0.439153535574</v>
      </c>
      <c r="Y316">
        <v>0.44950182168199998</v>
      </c>
      <c r="Z316">
        <v>0.49401524570100003</v>
      </c>
      <c r="AA316">
        <v>0.48111363541300001</v>
      </c>
      <c r="AB316">
        <v>0.495568298553</v>
      </c>
      <c r="AC316">
        <v>0.49930615457100003</v>
      </c>
      <c r="AD316">
        <v>0.49414821024299999</v>
      </c>
      <c r="AE316">
        <v>0.49695531446500002</v>
      </c>
      <c r="AF316">
        <v>0.55196821269999996</v>
      </c>
      <c r="AG316">
        <v>0.57043813504100005</v>
      </c>
      <c r="AH316">
        <v>0.544182700031</v>
      </c>
      <c r="AI316">
        <v>0.67571702985600002</v>
      </c>
      <c r="AJ316">
        <v>0.56505745823099995</v>
      </c>
      <c r="AK316">
        <v>0.62754201882000005</v>
      </c>
      <c r="AL316">
        <v>0.59749675688000004</v>
      </c>
      <c r="AN316" s="1">
        <v>503376000000</v>
      </c>
      <c r="AO316">
        <v>6.1630277874600001E-2</v>
      </c>
      <c r="AP316">
        <v>1.26063284346</v>
      </c>
      <c r="AQ316" s="1">
        <f t="shared" si="189"/>
        <v>15310586833.643705</v>
      </c>
      <c r="AR316" s="1">
        <f t="shared" si="190"/>
        <v>16770894679.213295</v>
      </c>
      <c r="AS316" s="1">
        <f t="shared" si="191"/>
        <v>16403205575.697279</v>
      </c>
      <c r="AT316" s="1">
        <f t="shared" si="192"/>
        <v>17571728247.136028</v>
      </c>
      <c r="AU316" s="1">
        <f t="shared" si="193"/>
        <v>18534211010.905388</v>
      </c>
      <c r="AV316" s="1">
        <f t="shared" si="194"/>
        <v>17348476469.146275</v>
      </c>
      <c r="AW316" s="1">
        <f t="shared" si="195"/>
        <v>17832209593.81871</v>
      </c>
      <c r="AX316" s="1">
        <f t="shared" si="196"/>
        <v>18159632971.457706</v>
      </c>
      <c r="AY316" s="1">
        <f t="shared" si="197"/>
        <v>19958336238.539463</v>
      </c>
      <c r="AZ316" s="1">
        <f t="shared" si="198"/>
        <v>15928162142.224524</v>
      </c>
      <c r="BA316" s="1">
        <f t="shared" si="199"/>
        <v>16118602483.713915</v>
      </c>
      <c r="BB316" s="1">
        <f t="shared" si="200"/>
        <v>16834109565.496782</v>
      </c>
      <c r="BC316" s="1">
        <f t="shared" si="201"/>
        <v>17856687302.357063</v>
      </c>
      <c r="BD316" s="1">
        <f t="shared" si="202"/>
        <v>17235259214.99765</v>
      </c>
      <c r="BE316" s="1">
        <f t="shared" si="203"/>
        <v>17019461726.353533</v>
      </c>
      <c r="BF316" s="1">
        <f t="shared" si="204"/>
        <v>17879489889.702164</v>
      </c>
      <c r="BG316" s="1">
        <f t="shared" si="205"/>
        <v>17669848471.465733</v>
      </c>
      <c r="BH316" s="1">
        <f t="shared" si="206"/>
        <v>17896973967.220695</v>
      </c>
      <c r="BI316" s="1">
        <f t="shared" si="207"/>
        <v>17415104414.900181</v>
      </c>
      <c r="BJ316" s="1">
        <f t="shared" si="208"/>
        <v>13623949174.865009</v>
      </c>
      <c r="BK316" s="1">
        <f t="shared" si="209"/>
        <v>13944986152.96443</v>
      </c>
      <c r="BL316" s="1">
        <f t="shared" si="210"/>
        <v>15325935131.643169</v>
      </c>
      <c r="BM316" s="1">
        <f t="shared" si="211"/>
        <v>14925685859.807329</v>
      </c>
      <c r="BN316" s="1">
        <f t="shared" si="212"/>
        <v>15374115805.160624</v>
      </c>
      <c r="BO316" s="1">
        <f t="shared" si="213"/>
        <v>15490076070.277548</v>
      </c>
      <c r="BP316" s="1">
        <f t="shared" si="214"/>
        <v>15330060117.588913</v>
      </c>
      <c r="BQ316" s="1">
        <f t="shared" si="215"/>
        <v>15417145481.023573</v>
      </c>
      <c r="BR316" s="1">
        <f t="shared" si="216"/>
        <v>17123821777.130419</v>
      </c>
      <c r="BS316" s="1">
        <f t="shared" si="217"/>
        <v>17696817922.791843</v>
      </c>
      <c r="BT316" s="1">
        <f t="shared" si="218"/>
        <v>16882290239.045261</v>
      </c>
      <c r="BU316" s="1">
        <f t="shared" si="219"/>
        <v>20962906422.502502</v>
      </c>
      <c r="BV316" s="1">
        <f t="shared" si="220"/>
        <v>17529892095.153904</v>
      </c>
      <c r="BW316" s="1">
        <f t="shared" si="221"/>
        <v>19468363287.388821</v>
      </c>
      <c r="BX316" s="1">
        <f t="shared" si="222"/>
        <v>18536263034.38496</v>
      </c>
    </row>
    <row r="317" spans="1:76" x14ac:dyDescent="0.2">
      <c r="A317">
        <v>315</v>
      </c>
      <c r="B317" t="s">
        <v>373</v>
      </c>
      <c r="C317" t="s">
        <v>376</v>
      </c>
      <c r="D317">
        <v>1031000</v>
      </c>
      <c r="E317">
        <v>0.493520509612</v>
      </c>
      <c r="F317">
        <v>0.54059198244100004</v>
      </c>
      <c r="G317">
        <v>0.52873991460600001</v>
      </c>
      <c r="H317">
        <v>0.56640600216799997</v>
      </c>
      <c r="I317">
        <v>0.59743061208199999</v>
      </c>
      <c r="J317">
        <v>0.55920971815599996</v>
      </c>
      <c r="K317">
        <v>0.57480234179599998</v>
      </c>
      <c r="L317">
        <v>0.58535648671200002</v>
      </c>
      <c r="M317">
        <v>0.64333577664099995</v>
      </c>
      <c r="N317">
        <v>0.51342739393500003</v>
      </c>
      <c r="O317">
        <v>0.51956603613100005</v>
      </c>
      <c r="P317">
        <v>0.542629647178</v>
      </c>
      <c r="Q317">
        <v>0.57559135474000001</v>
      </c>
      <c r="R317">
        <v>0.55556028018400005</v>
      </c>
      <c r="S317">
        <v>0.54860427727399996</v>
      </c>
      <c r="T317">
        <v>0.576326371931</v>
      </c>
      <c r="U317">
        <v>0.56956880341399996</v>
      </c>
      <c r="V317">
        <v>0.57688995260499998</v>
      </c>
      <c r="W317">
        <v>0.56135739924100003</v>
      </c>
      <c r="X317">
        <v>0.439153535574</v>
      </c>
      <c r="Y317">
        <v>0.44950182168199998</v>
      </c>
      <c r="Z317">
        <v>0.49401524570100003</v>
      </c>
      <c r="AA317">
        <v>0.48111363541300001</v>
      </c>
      <c r="AB317">
        <v>0.495568298553</v>
      </c>
      <c r="AC317">
        <v>0.49930615457100003</v>
      </c>
      <c r="AD317">
        <v>0.49414821024299999</v>
      </c>
      <c r="AE317">
        <v>0.49695531446500002</v>
      </c>
      <c r="AF317">
        <v>0.55196821269999996</v>
      </c>
      <c r="AG317">
        <v>0.57043813504100005</v>
      </c>
      <c r="AH317">
        <v>0.544182700031</v>
      </c>
      <c r="AI317">
        <v>0.67571702985600002</v>
      </c>
      <c r="AJ317">
        <v>0.56505745823099995</v>
      </c>
      <c r="AK317">
        <v>0.62754201882000005</v>
      </c>
      <c r="AL317">
        <v>0.59749675688000004</v>
      </c>
      <c r="AN317" s="1">
        <v>503376000000</v>
      </c>
      <c r="AO317">
        <v>6.1630277874600001E-2</v>
      </c>
      <c r="AP317">
        <v>1.26063284346</v>
      </c>
      <c r="AQ317" s="1">
        <f t="shared" si="189"/>
        <v>15310586833.643705</v>
      </c>
      <c r="AR317" s="1">
        <f t="shared" si="190"/>
        <v>16770894679.213295</v>
      </c>
      <c r="AS317" s="1">
        <f t="shared" si="191"/>
        <v>16403205575.697279</v>
      </c>
      <c r="AT317" s="1">
        <f t="shared" si="192"/>
        <v>17571728247.136028</v>
      </c>
      <c r="AU317" s="1">
        <f t="shared" si="193"/>
        <v>18534211010.905388</v>
      </c>
      <c r="AV317" s="1">
        <f t="shared" si="194"/>
        <v>17348476469.146275</v>
      </c>
      <c r="AW317" s="1">
        <f t="shared" si="195"/>
        <v>17832209593.81871</v>
      </c>
      <c r="AX317" s="1">
        <f t="shared" si="196"/>
        <v>18159632971.457706</v>
      </c>
      <c r="AY317" s="1">
        <f t="shared" si="197"/>
        <v>19958336238.539463</v>
      </c>
      <c r="AZ317" s="1">
        <f t="shared" si="198"/>
        <v>15928162142.224524</v>
      </c>
      <c r="BA317" s="1">
        <f t="shared" si="199"/>
        <v>16118602483.713915</v>
      </c>
      <c r="BB317" s="1">
        <f t="shared" si="200"/>
        <v>16834109565.496782</v>
      </c>
      <c r="BC317" s="1">
        <f t="shared" si="201"/>
        <v>17856687302.357063</v>
      </c>
      <c r="BD317" s="1">
        <f t="shared" si="202"/>
        <v>17235259214.99765</v>
      </c>
      <c r="BE317" s="1">
        <f t="shared" si="203"/>
        <v>17019461726.353533</v>
      </c>
      <c r="BF317" s="1">
        <f t="shared" si="204"/>
        <v>17879489889.702164</v>
      </c>
      <c r="BG317" s="1">
        <f t="shared" si="205"/>
        <v>17669848471.465733</v>
      </c>
      <c r="BH317" s="1">
        <f t="shared" si="206"/>
        <v>17896973967.220695</v>
      </c>
      <c r="BI317" s="1">
        <f t="shared" si="207"/>
        <v>17415104414.900181</v>
      </c>
      <c r="BJ317" s="1">
        <f t="shared" si="208"/>
        <v>13623949174.865009</v>
      </c>
      <c r="BK317" s="1">
        <f t="shared" si="209"/>
        <v>13944986152.96443</v>
      </c>
      <c r="BL317" s="1">
        <f t="shared" si="210"/>
        <v>15325935131.643169</v>
      </c>
      <c r="BM317" s="1">
        <f t="shared" si="211"/>
        <v>14925685859.807329</v>
      </c>
      <c r="BN317" s="1">
        <f t="shared" si="212"/>
        <v>15374115805.160624</v>
      </c>
      <c r="BO317" s="1">
        <f t="shared" si="213"/>
        <v>15490076070.277548</v>
      </c>
      <c r="BP317" s="1">
        <f t="shared" si="214"/>
        <v>15330060117.588913</v>
      </c>
      <c r="BQ317" s="1">
        <f t="shared" si="215"/>
        <v>15417145481.023573</v>
      </c>
      <c r="BR317" s="1">
        <f t="shared" si="216"/>
        <v>17123821777.130419</v>
      </c>
      <c r="BS317" s="1">
        <f t="shared" si="217"/>
        <v>17696817922.791843</v>
      </c>
      <c r="BT317" s="1">
        <f t="shared" si="218"/>
        <v>16882290239.045261</v>
      </c>
      <c r="BU317" s="1">
        <f t="shared" si="219"/>
        <v>20962906422.502502</v>
      </c>
      <c r="BV317" s="1">
        <f t="shared" si="220"/>
        <v>17529892095.153904</v>
      </c>
      <c r="BW317" s="1">
        <f t="shared" si="221"/>
        <v>19468363287.388821</v>
      </c>
      <c r="BX317" s="1">
        <f t="shared" si="222"/>
        <v>18536263034.38496</v>
      </c>
    </row>
    <row r="318" spans="1:76" x14ac:dyDescent="0.2">
      <c r="A318">
        <v>316</v>
      </c>
      <c r="B318" t="s">
        <v>377</v>
      </c>
      <c r="C318" t="s">
        <v>378</v>
      </c>
      <c r="D318">
        <v>2986000</v>
      </c>
      <c r="E318">
        <v>0.226376567458</v>
      </c>
      <c r="F318">
        <v>0.22253792058399999</v>
      </c>
      <c r="G318">
        <v>0.218674753449</v>
      </c>
      <c r="H318">
        <v>0.24000676759199999</v>
      </c>
      <c r="I318">
        <v>0.234646025511</v>
      </c>
      <c r="J318">
        <v>0.24180900678200001</v>
      </c>
      <c r="K318">
        <v>0.242290216906</v>
      </c>
      <c r="L318">
        <v>0.25666767199700002</v>
      </c>
      <c r="M318">
        <v>0.26394528548899998</v>
      </c>
      <c r="N318">
        <v>0.223160122209</v>
      </c>
      <c r="O318">
        <v>0.231061776346</v>
      </c>
      <c r="P318">
        <v>0.235048770799</v>
      </c>
      <c r="Q318">
        <v>0.23284439932699999</v>
      </c>
      <c r="R318">
        <v>0.23943483250200001</v>
      </c>
      <c r="S318">
        <v>0.24584871979699999</v>
      </c>
      <c r="T318">
        <v>0.248240671267</v>
      </c>
      <c r="U318">
        <v>0.250510634437</v>
      </c>
      <c r="V318">
        <v>0.25517132306399998</v>
      </c>
      <c r="W318">
        <v>0.25376876412999999</v>
      </c>
      <c r="X318">
        <v>0.22690681810400001</v>
      </c>
      <c r="Y318">
        <v>0.23453139329</v>
      </c>
      <c r="Z318">
        <v>0.238857380353</v>
      </c>
      <c r="AA318">
        <v>0.24138848430500001</v>
      </c>
      <c r="AB318">
        <v>0.23453323231000001</v>
      </c>
      <c r="AC318">
        <v>0.249636487129</v>
      </c>
      <c r="AD318">
        <v>0.23875868630200001</v>
      </c>
      <c r="AE318">
        <v>0.25371665857499998</v>
      </c>
      <c r="AF318">
        <v>0.25483233045499998</v>
      </c>
      <c r="AG318">
        <v>0.26016916528099998</v>
      </c>
      <c r="AH318">
        <v>0.259262528627</v>
      </c>
      <c r="AI318">
        <v>0.28836133547199999</v>
      </c>
      <c r="AJ318">
        <v>0.270493421214</v>
      </c>
      <c r="AK318">
        <v>0.28873281742700002</v>
      </c>
      <c r="AL318">
        <v>0.28410707017199999</v>
      </c>
      <c r="AN318" s="1">
        <v>353375000000</v>
      </c>
      <c r="AO318">
        <v>0.80794913360800003</v>
      </c>
      <c r="AP318">
        <v>0.30461767293399999</v>
      </c>
      <c r="AQ318" s="1">
        <f t="shared" si="189"/>
        <v>64632553077.86602</v>
      </c>
      <c r="AR318" s="1">
        <f t="shared" si="190"/>
        <v>63536584751.210396</v>
      </c>
      <c r="AS318" s="1">
        <f t="shared" si="191"/>
        <v>62433615668.741737</v>
      </c>
      <c r="AT318" s="1">
        <f t="shared" si="192"/>
        <v>68524098229.888588</v>
      </c>
      <c r="AU318" s="1">
        <f t="shared" si="193"/>
        <v>66993557984.590179</v>
      </c>
      <c r="AV318" s="1">
        <f t="shared" si="194"/>
        <v>69038653784.002197</v>
      </c>
      <c r="AW318" s="1">
        <f t="shared" si="195"/>
        <v>69176043617.368271</v>
      </c>
      <c r="AX318" s="1">
        <f t="shared" si="196"/>
        <v>73280936803.656631</v>
      </c>
      <c r="AY318" s="1">
        <f t="shared" si="197"/>
        <v>75358761136.730118</v>
      </c>
      <c r="AZ318" s="1">
        <f t="shared" si="198"/>
        <v>63714228930.572769</v>
      </c>
      <c r="BA318" s="1">
        <f t="shared" si="199"/>
        <v>65970222499.815948</v>
      </c>
      <c r="BB318" s="1">
        <f t="shared" si="200"/>
        <v>67108545399.126137</v>
      </c>
      <c r="BC318" s="1">
        <f t="shared" si="201"/>
        <v>66479177449.222008</v>
      </c>
      <c r="BD318" s="1">
        <f t="shared" si="202"/>
        <v>68360805599.928665</v>
      </c>
      <c r="BE318" s="1">
        <f t="shared" si="203"/>
        <v>70192028308.553085</v>
      </c>
      <c r="BF318" s="1">
        <f t="shared" si="204"/>
        <v>70874952040.812347</v>
      </c>
      <c r="BG318" s="1">
        <f t="shared" si="205"/>
        <v>71523047012.466354</v>
      </c>
      <c r="BH318" s="1">
        <f t="shared" si="206"/>
        <v>72853715678.603226</v>
      </c>
      <c r="BI318" s="1">
        <f t="shared" si="207"/>
        <v>72453272444.727417</v>
      </c>
      <c r="BJ318" s="1">
        <f t="shared" si="208"/>
        <v>64783944422.858154</v>
      </c>
      <c r="BK318" s="1">
        <f t="shared" si="209"/>
        <v>66960829450.928719</v>
      </c>
      <c r="BL318" s="1">
        <f t="shared" si="210"/>
        <v>68195937799.832283</v>
      </c>
      <c r="BM318" s="1">
        <f t="shared" si="211"/>
        <v>68918590821.566025</v>
      </c>
      <c r="BN318" s="1">
        <f t="shared" si="212"/>
        <v>66961354507.736031</v>
      </c>
      <c r="BO318" s="1">
        <f t="shared" si="213"/>
        <v>71273470066.77533</v>
      </c>
      <c r="BP318" s="1">
        <f t="shared" si="214"/>
        <v>68167759757.549217</v>
      </c>
      <c r="BQ318" s="1">
        <f t="shared" si="215"/>
        <v>72438395838.517654</v>
      </c>
      <c r="BR318" s="1">
        <f t="shared" si="216"/>
        <v>72756930229.295364</v>
      </c>
      <c r="BS318" s="1">
        <f t="shared" si="217"/>
        <v>74280644737.526184</v>
      </c>
      <c r="BT318" s="1">
        <f t="shared" si="218"/>
        <v>74021791790.332947</v>
      </c>
      <c r="BU318" s="1">
        <f t="shared" si="219"/>
        <v>82329763763.894073</v>
      </c>
      <c r="BV318" s="1">
        <f t="shared" si="220"/>
        <v>77228312983.723526</v>
      </c>
      <c r="BW318" s="1">
        <f t="shared" si="221"/>
        <v>82435825214.704178</v>
      </c>
      <c r="BX318" s="1">
        <f t="shared" si="222"/>
        <v>81115132625.622269</v>
      </c>
    </row>
    <row r="319" spans="1:76" x14ac:dyDescent="0.2">
      <c r="A319">
        <v>317</v>
      </c>
      <c r="B319" t="s">
        <v>377</v>
      </c>
      <c r="C319" t="s">
        <v>379</v>
      </c>
      <c r="D319">
        <v>1074000</v>
      </c>
      <c r="E319">
        <v>0.226376567458</v>
      </c>
      <c r="F319">
        <v>0.22253792058399999</v>
      </c>
      <c r="G319">
        <v>0.218674753449</v>
      </c>
      <c r="H319">
        <v>0.24000676759199999</v>
      </c>
      <c r="I319">
        <v>0.234646025511</v>
      </c>
      <c r="J319">
        <v>0.24180900678200001</v>
      </c>
      <c r="K319">
        <v>0.242290216906</v>
      </c>
      <c r="L319">
        <v>0.25666767199700002</v>
      </c>
      <c r="M319">
        <v>0.26394528548899998</v>
      </c>
      <c r="N319">
        <v>0.223160122209</v>
      </c>
      <c r="O319">
        <v>0.231061776346</v>
      </c>
      <c r="P319">
        <v>0.235048770799</v>
      </c>
      <c r="Q319">
        <v>0.23284439932699999</v>
      </c>
      <c r="R319">
        <v>0.23943483250200001</v>
      </c>
      <c r="S319">
        <v>0.24584871979699999</v>
      </c>
      <c r="T319">
        <v>0.248240671267</v>
      </c>
      <c r="U319">
        <v>0.250510634437</v>
      </c>
      <c r="V319">
        <v>0.25517132306399998</v>
      </c>
      <c r="W319">
        <v>0.25376876412999999</v>
      </c>
      <c r="X319">
        <v>0.22690681810400001</v>
      </c>
      <c r="Y319">
        <v>0.23453139329</v>
      </c>
      <c r="Z319">
        <v>0.238857380353</v>
      </c>
      <c r="AA319">
        <v>0.24138848430500001</v>
      </c>
      <c r="AB319">
        <v>0.23453323231000001</v>
      </c>
      <c r="AC319">
        <v>0.249636487129</v>
      </c>
      <c r="AD319">
        <v>0.23875868630200001</v>
      </c>
      <c r="AE319">
        <v>0.25371665857499998</v>
      </c>
      <c r="AF319">
        <v>0.25483233045499998</v>
      </c>
      <c r="AG319">
        <v>0.26016916528099998</v>
      </c>
      <c r="AH319">
        <v>0.259262528627</v>
      </c>
      <c r="AI319">
        <v>0.28836133547199999</v>
      </c>
      <c r="AJ319">
        <v>0.270493421214</v>
      </c>
      <c r="AK319">
        <v>0.28873281742700002</v>
      </c>
      <c r="AL319">
        <v>0.28410707017199999</v>
      </c>
      <c r="AN319" s="1">
        <v>353375000000</v>
      </c>
      <c r="AO319">
        <v>0.80794913360800003</v>
      </c>
      <c r="AP319">
        <v>0.30461767293399999</v>
      </c>
      <c r="AQ319" s="1">
        <f t="shared" ref="AQ319:AQ382" si="223">(E319*$AO319)*$AN319</f>
        <v>64632553077.86602</v>
      </c>
      <c r="AR319" s="1">
        <f t="shared" ref="AR319:AR382" si="224">(F319*$AO319)*$AN319</f>
        <v>63536584751.210396</v>
      </c>
      <c r="AS319" s="1">
        <f t="shared" ref="AS319:AS382" si="225">(G319*$AO319)*$AN319</f>
        <v>62433615668.741737</v>
      </c>
      <c r="AT319" s="1">
        <f t="shared" ref="AT319:AT382" si="226">(H319*$AO319)*$AN319</f>
        <v>68524098229.888588</v>
      </c>
      <c r="AU319" s="1">
        <f t="shared" ref="AU319:AU382" si="227">(I319*$AO319)*$AN319</f>
        <v>66993557984.590179</v>
      </c>
      <c r="AV319" s="1">
        <f t="shared" ref="AV319:AV382" si="228">(J319*$AO319)*$AN319</f>
        <v>69038653784.002197</v>
      </c>
      <c r="AW319" s="1">
        <f t="shared" ref="AW319:AW382" si="229">(K319*$AO319)*$AN319</f>
        <v>69176043617.368271</v>
      </c>
      <c r="AX319" s="1">
        <f t="shared" ref="AX319:AX382" si="230">(L319*$AO319)*$AN319</f>
        <v>73280936803.656631</v>
      </c>
      <c r="AY319" s="1">
        <f t="shared" ref="AY319:AY382" si="231">(M319*$AO319)*$AN319</f>
        <v>75358761136.730118</v>
      </c>
      <c r="AZ319" s="1">
        <f t="shared" ref="AZ319:AZ382" si="232">(N319*$AO319)*$AN319</f>
        <v>63714228930.572769</v>
      </c>
      <c r="BA319" s="1">
        <f t="shared" ref="BA319:BA382" si="233">(O319*$AO319)*$AN319</f>
        <v>65970222499.815948</v>
      </c>
      <c r="BB319" s="1">
        <f t="shared" ref="BB319:BB382" si="234">(P319*$AO319)*$AN319</f>
        <v>67108545399.126137</v>
      </c>
      <c r="BC319" s="1">
        <f t="shared" ref="BC319:BC382" si="235">(Q319*$AO319)*$AN319</f>
        <v>66479177449.222008</v>
      </c>
      <c r="BD319" s="1">
        <f t="shared" ref="BD319:BD382" si="236">(R319*$AO319)*$AN319</f>
        <v>68360805599.928665</v>
      </c>
      <c r="BE319" s="1">
        <f t="shared" ref="BE319:BE382" si="237">(S319*$AO319)*$AN319</f>
        <v>70192028308.553085</v>
      </c>
      <c r="BF319" s="1">
        <f t="shared" ref="BF319:BF382" si="238">(T319*$AO319)*$AN319</f>
        <v>70874952040.812347</v>
      </c>
      <c r="BG319" s="1">
        <f t="shared" ref="BG319:BG382" si="239">(U319*$AO319)*$AN319</f>
        <v>71523047012.466354</v>
      </c>
      <c r="BH319" s="1">
        <f t="shared" ref="BH319:BH382" si="240">(V319*$AO319)*$AN319</f>
        <v>72853715678.603226</v>
      </c>
      <c r="BI319" s="1">
        <f t="shared" ref="BI319:BI382" si="241">(W319*$AO319)*$AN319</f>
        <v>72453272444.727417</v>
      </c>
      <c r="BJ319" s="1">
        <f t="shared" ref="BJ319:BJ382" si="242">(X319*$AO319)*$AN319</f>
        <v>64783944422.858154</v>
      </c>
      <c r="BK319" s="1">
        <f t="shared" ref="BK319:BK382" si="243">(Y319*$AO319)*$AN319</f>
        <v>66960829450.928719</v>
      </c>
      <c r="BL319" s="1">
        <f t="shared" ref="BL319:BL382" si="244">(Z319*$AO319)*$AN319</f>
        <v>68195937799.832283</v>
      </c>
      <c r="BM319" s="1">
        <f t="shared" ref="BM319:BM382" si="245">(AA319*$AO319)*$AN319</f>
        <v>68918590821.566025</v>
      </c>
      <c r="BN319" s="1">
        <f t="shared" ref="BN319:BN382" si="246">(AB319*$AO319)*$AN319</f>
        <v>66961354507.736031</v>
      </c>
      <c r="BO319" s="1">
        <f t="shared" ref="BO319:BO382" si="247">(AC319*$AO319)*$AN319</f>
        <v>71273470066.77533</v>
      </c>
      <c r="BP319" s="1">
        <f t="shared" ref="BP319:BP382" si="248">(AD319*$AO319)*$AN319</f>
        <v>68167759757.549217</v>
      </c>
      <c r="BQ319" s="1">
        <f t="shared" ref="BQ319:BQ382" si="249">(AE319*$AO319)*$AN319</f>
        <v>72438395838.517654</v>
      </c>
      <c r="BR319" s="1">
        <f t="shared" ref="BR319:BR382" si="250">(AF319*$AO319)*$AN319</f>
        <v>72756930229.295364</v>
      </c>
      <c r="BS319" s="1">
        <f t="shared" ref="BS319:BS382" si="251">(AG319*$AO319)*$AN319</f>
        <v>74280644737.526184</v>
      </c>
      <c r="BT319" s="1">
        <f t="shared" ref="BT319:BT382" si="252">(AH319*$AO319)*$AN319</f>
        <v>74021791790.332947</v>
      </c>
      <c r="BU319" s="1">
        <f t="shared" ref="BU319:BU382" si="253">(AI319*$AO319)*$AN319</f>
        <v>82329763763.894073</v>
      </c>
      <c r="BV319" s="1">
        <f t="shared" ref="BV319:BV382" si="254">(AJ319*$AO319)*$AN319</f>
        <v>77228312983.723526</v>
      </c>
      <c r="BW319" s="1">
        <f t="shared" ref="BW319:BW382" si="255">(AK319*$AO319)*$AN319</f>
        <v>82435825214.704178</v>
      </c>
      <c r="BX319" s="1">
        <f t="shared" ref="BX319:BX382" si="256">(AL319*$AO319)*$AN319</f>
        <v>81115132625.622269</v>
      </c>
    </row>
    <row r="320" spans="1:76" x14ac:dyDescent="0.2">
      <c r="A320">
        <v>318</v>
      </c>
      <c r="B320" t="s">
        <v>377</v>
      </c>
      <c r="C320" t="s">
        <v>380</v>
      </c>
      <c r="D320">
        <v>1338000</v>
      </c>
      <c r="E320">
        <v>0.226376567458</v>
      </c>
      <c r="F320">
        <v>0.22253792058399999</v>
      </c>
      <c r="G320">
        <v>0.218674753449</v>
      </c>
      <c r="H320">
        <v>0.24000676759199999</v>
      </c>
      <c r="I320">
        <v>0.234646025511</v>
      </c>
      <c r="J320">
        <v>0.24180900678200001</v>
      </c>
      <c r="K320">
        <v>0.242290216906</v>
      </c>
      <c r="L320">
        <v>0.25666767199700002</v>
      </c>
      <c r="M320">
        <v>0.26394528548899998</v>
      </c>
      <c r="N320">
        <v>0.223160122209</v>
      </c>
      <c r="O320">
        <v>0.231061776346</v>
      </c>
      <c r="P320">
        <v>0.235048770799</v>
      </c>
      <c r="Q320">
        <v>0.23284439932699999</v>
      </c>
      <c r="R320">
        <v>0.23943483250200001</v>
      </c>
      <c r="S320">
        <v>0.24584871979699999</v>
      </c>
      <c r="T320">
        <v>0.248240671267</v>
      </c>
      <c r="U320">
        <v>0.250510634437</v>
      </c>
      <c r="V320">
        <v>0.25517132306399998</v>
      </c>
      <c r="W320">
        <v>0.25376876412999999</v>
      </c>
      <c r="X320">
        <v>0.22690681810400001</v>
      </c>
      <c r="Y320">
        <v>0.23453139329</v>
      </c>
      <c r="Z320">
        <v>0.238857380353</v>
      </c>
      <c r="AA320">
        <v>0.24138848430500001</v>
      </c>
      <c r="AB320">
        <v>0.23453323231000001</v>
      </c>
      <c r="AC320">
        <v>0.249636487129</v>
      </c>
      <c r="AD320">
        <v>0.23875868630200001</v>
      </c>
      <c r="AE320">
        <v>0.25371665857499998</v>
      </c>
      <c r="AF320">
        <v>0.25483233045499998</v>
      </c>
      <c r="AG320">
        <v>0.26016916528099998</v>
      </c>
      <c r="AH320">
        <v>0.259262528627</v>
      </c>
      <c r="AI320">
        <v>0.28836133547199999</v>
      </c>
      <c r="AJ320">
        <v>0.270493421214</v>
      </c>
      <c r="AK320">
        <v>0.28873281742700002</v>
      </c>
      <c r="AL320">
        <v>0.28410707017199999</v>
      </c>
      <c r="AN320" s="1">
        <v>353375000000</v>
      </c>
      <c r="AO320">
        <v>0.80794913360800003</v>
      </c>
      <c r="AP320">
        <v>0.30461767293399999</v>
      </c>
      <c r="AQ320" s="1">
        <f t="shared" si="223"/>
        <v>64632553077.86602</v>
      </c>
      <c r="AR320" s="1">
        <f t="shared" si="224"/>
        <v>63536584751.210396</v>
      </c>
      <c r="AS320" s="1">
        <f t="shared" si="225"/>
        <v>62433615668.741737</v>
      </c>
      <c r="AT320" s="1">
        <f t="shared" si="226"/>
        <v>68524098229.888588</v>
      </c>
      <c r="AU320" s="1">
        <f t="shared" si="227"/>
        <v>66993557984.590179</v>
      </c>
      <c r="AV320" s="1">
        <f t="shared" si="228"/>
        <v>69038653784.002197</v>
      </c>
      <c r="AW320" s="1">
        <f t="shared" si="229"/>
        <v>69176043617.368271</v>
      </c>
      <c r="AX320" s="1">
        <f t="shared" si="230"/>
        <v>73280936803.656631</v>
      </c>
      <c r="AY320" s="1">
        <f t="shared" si="231"/>
        <v>75358761136.730118</v>
      </c>
      <c r="AZ320" s="1">
        <f t="shared" si="232"/>
        <v>63714228930.572769</v>
      </c>
      <c r="BA320" s="1">
        <f t="shared" si="233"/>
        <v>65970222499.815948</v>
      </c>
      <c r="BB320" s="1">
        <f t="shared" si="234"/>
        <v>67108545399.126137</v>
      </c>
      <c r="BC320" s="1">
        <f t="shared" si="235"/>
        <v>66479177449.222008</v>
      </c>
      <c r="BD320" s="1">
        <f t="shared" si="236"/>
        <v>68360805599.928665</v>
      </c>
      <c r="BE320" s="1">
        <f t="shared" si="237"/>
        <v>70192028308.553085</v>
      </c>
      <c r="BF320" s="1">
        <f t="shared" si="238"/>
        <v>70874952040.812347</v>
      </c>
      <c r="BG320" s="1">
        <f t="shared" si="239"/>
        <v>71523047012.466354</v>
      </c>
      <c r="BH320" s="1">
        <f t="shared" si="240"/>
        <v>72853715678.603226</v>
      </c>
      <c r="BI320" s="1">
        <f t="shared" si="241"/>
        <v>72453272444.727417</v>
      </c>
      <c r="BJ320" s="1">
        <f t="shared" si="242"/>
        <v>64783944422.858154</v>
      </c>
      <c r="BK320" s="1">
        <f t="shared" si="243"/>
        <v>66960829450.928719</v>
      </c>
      <c r="BL320" s="1">
        <f t="shared" si="244"/>
        <v>68195937799.832283</v>
      </c>
      <c r="BM320" s="1">
        <f t="shared" si="245"/>
        <v>68918590821.566025</v>
      </c>
      <c r="BN320" s="1">
        <f t="shared" si="246"/>
        <v>66961354507.736031</v>
      </c>
      <c r="BO320" s="1">
        <f t="shared" si="247"/>
        <v>71273470066.77533</v>
      </c>
      <c r="BP320" s="1">
        <f t="shared" si="248"/>
        <v>68167759757.549217</v>
      </c>
      <c r="BQ320" s="1">
        <f t="shared" si="249"/>
        <v>72438395838.517654</v>
      </c>
      <c r="BR320" s="1">
        <f t="shared" si="250"/>
        <v>72756930229.295364</v>
      </c>
      <c r="BS320" s="1">
        <f t="shared" si="251"/>
        <v>74280644737.526184</v>
      </c>
      <c r="BT320" s="1">
        <f t="shared" si="252"/>
        <v>74021791790.332947</v>
      </c>
      <c r="BU320" s="1">
        <f t="shared" si="253"/>
        <v>82329763763.894073</v>
      </c>
      <c r="BV320" s="1">
        <f t="shared" si="254"/>
        <v>77228312983.723526</v>
      </c>
      <c r="BW320" s="1">
        <f t="shared" si="255"/>
        <v>82435825214.704178</v>
      </c>
      <c r="BX320" s="1">
        <f t="shared" si="256"/>
        <v>81115132625.622269</v>
      </c>
    </row>
    <row r="321" spans="1:76" x14ac:dyDescent="0.2">
      <c r="A321">
        <v>319</v>
      </c>
      <c r="B321" t="s">
        <v>377</v>
      </c>
      <c r="C321" t="s">
        <v>381</v>
      </c>
      <c r="D321">
        <v>1021000</v>
      </c>
      <c r="E321">
        <v>2.1831614462999999E-2</v>
      </c>
      <c r="F321">
        <v>2.1371246561E-2</v>
      </c>
      <c r="G321">
        <v>2.24771103363E-2</v>
      </c>
      <c r="H321">
        <v>2.49003251387E-2</v>
      </c>
      <c r="I321">
        <v>2.4047633059200001E-2</v>
      </c>
      <c r="J321">
        <v>2.44620254716E-2</v>
      </c>
      <c r="K321">
        <v>2.3911545610100001E-2</v>
      </c>
      <c r="L321">
        <v>2.5700911663300002E-2</v>
      </c>
      <c r="M321">
        <v>2.5869488458300002E-2</v>
      </c>
      <c r="N321">
        <v>2.2223325634E-2</v>
      </c>
      <c r="O321">
        <v>2.2879242618199999E-2</v>
      </c>
      <c r="P321">
        <v>2.2967515558100001E-2</v>
      </c>
      <c r="Q321">
        <v>2.3403363199E-2</v>
      </c>
      <c r="R321">
        <v>2.42327610304E-2</v>
      </c>
      <c r="S321">
        <v>2.4201497697500001E-2</v>
      </c>
      <c r="T321">
        <v>2.5515170685500001E-2</v>
      </c>
      <c r="U321">
        <v>2.51026172927E-2</v>
      </c>
      <c r="V321">
        <v>2.4653283508200001E-2</v>
      </c>
      <c r="W321">
        <v>2.4957334745699999E-2</v>
      </c>
      <c r="X321">
        <v>2.2261945045200002E-2</v>
      </c>
      <c r="Y321">
        <v>2.3613011431299999E-2</v>
      </c>
      <c r="Z321">
        <v>2.3363517774699999E-2</v>
      </c>
      <c r="AA321">
        <v>2.3901737505699999E-2</v>
      </c>
      <c r="AB321">
        <v>2.4134679986099999E-2</v>
      </c>
      <c r="AC321">
        <v>2.4827377361900001E-2</v>
      </c>
      <c r="AD321">
        <v>2.3681668162399999E-2</v>
      </c>
      <c r="AE321">
        <v>2.5542755979299999E-2</v>
      </c>
      <c r="AF321">
        <v>2.65254054425E-2</v>
      </c>
      <c r="AG321">
        <v>2.6589158121399999E-2</v>
      </c>
      <c r="AH321">
        <v>2.5930176104500002E-2</v>
      </c>
      <c r="AI321">
        <v>2.91122929877E-2</v>
      </c>
      <c r="AJ321">
        <v>2.64555226984E-2</v>
      </c>
      <c r="AK321">
        <v>2.85820423416E-2</v>
      </c>
      <c r="AL321">
        <v>2.8884867566099998E-2</v>
      </c>
      <c r="AN321" s="1">
        <v>353375000000</v>
      </c>
      <c r="AO321">
        <v>0.80794913360800003</v>
      </c>
      <c r="AP321">
        <v>0.30461767293399999</v>
      </c>
      <c r="AQ321" s="1">
        <f t="shared" si="223"/>
        <v>6233122961.4440823</v>
      </c>
      <c r="AR321" s="1">
        <f t="shared" si="224"/>
        <v>6101683770.5619202</v>
      </c>
      <c r="AS321" s="1">
        <f t="shared" si="225"/>
        <v>6417417858.9287615</v>
      </c>
      <c r="AT321" s="1">
        <f t="shared" si="226"/>
        <v>7109267554.7425575</v>
      </c>
      <c r="AU321" s="1">
        <f t="shared" si="227"/>
        <v>6865816270.4236345</v>
      </c>
      <c r="AV321" s="1">
        <f t="shared" si="228"/>
        <v>6984129044.092124</v>
      </c>
      <c r="AW321" s="1">
        <f t="shared" si="229"/>
        <v>6826962075.504282</v>
      </c>
      <c r="AX321" s="1">
        <f t="shared" si="230"/>
        <v>7337842232.8802776</v>
      </c>
      <c r="AY321" s="1">
        <f t="shared" si="231"/>
        <v>7385972429.2733088</v>
      </c>
      <c r="AZ321" s="1">
        <f t="shared" si="232"/>
        <v>6344960035.9926558</v>
      </c>
      <c r="BA321" s="1">
        <f t="shared" si="233"/>
        <v>6532230254.6907358</v>
      </c>
      <c r="BB321" s="1">
        <f t="shared" si="234"/>
        <v>6557432975.7033005</v>
      </c>
      <c r="BC321" s="1">
        <f t="shared" si="235"/>
        <v>6681871410.7438822</v>
      </c>
      <c r="BD321" s="1">
        <f t="shared" si="236"/>
        <v>6918671976.9976006</v>
      </c>
      <c r="BE321" s="1">
        <f t="shared" si="237"/>
        <v>6909746013.3002968</v>
      </c>
      <c r="BF321" s="1">
        <f t="shared" si="238"/>
        <v>7284811507.3895712</v>
      </c>
      <c r="BG321" s="1">
        <f t="shared" si="239"/>
        <v>7167023790.414197</v>
      </c>
      <c r="BH321" s="1">
        <f t="shared" si="240"/>
        <v>7038734939.6621733</v>
      </c>
      <c r="BI321" s="1">
        <f t="shared" si="241"/>
        <v>7125544312.0578194</v>
      </c>
      <c r="BJ321" s="1">
        <f t="shared" si="242"/>
        <v>6355986226.4338684</v>
      </c>
      <c r="BK321" s="1">
        <f t="shared" si="243"/>
        <v>6741727873.1594286</v>
      </c>
      <c r="BL321" s="1">
        <f t="shared" si="244"/>
        <v>6670495182.4977417</v>
      </c>
      <c r="BM321" s="1">
        <f t="shared" si="245"/>
        <v>6824161773.1790686</v>
      </c>
      <c r="BN321" s="1">
        <f t="shared" si="246"/>
        <v>6890668953.6598225</v>
      </c>
      <c r="BO321" s="1">
        <f t="shared" si="247"/>
        <v>7088440306.1059999</v>
      </c>
      <c r="BP321" s="1">
        <f t="shared" si="248"/>
        <v>6761329989.5215683</v>
      </c>
      <c r="BQ321" s="1">
        <f t="shared" si="249"/>
        <v>7292687357.7291956</v>
      </c>
      <c r="BR321" s="1">
        <f t="shared" si="250"/>
        <v>7573242647.9713888</v>
      </c>
      <c r="BS321" s="1">
        <f t="shared" si="251"/>
        <v>7591444613.1709213</v>
      </c>
      <c r="BT321" s="1">
        <f t="shared" si="252"/>
        <v>7403299299.9748001</v>
      </c>
      <c r="BU321" s="1">
        <f t="shared" si="253"/>
        <v>8311822389.0156107</v>
      </c>
      <c r="BV321" s="1">
        <f t="shared" si="254"/>
        <v>7553290493.8328724</v>
      </c>
      <c r="BW321" s="1">
        <f t="shared" si="255"/>
        <v>8160431043.9949322</v>
      </c>
      <c r="BX321" s="1">
        <f t="shared" si="256"/>
        <v>8246890378.6142015</v>
      </c>
    </row>
    <row r="322" spans="1:76" x14ac:dyDescent="0.2">
      <c r="A322">
        <v>320</v>
      </c>
      <c r="B322" t="s">
        <v>377</v>
      </c>
      <c r="C322" t="s">
        <v>382</v>
      </c>
      <c r="D322">
        <v>2729000</v>
      </c>
      <c r="E322">
        <v>3.7624501625700003E-2</v>
      </c>
      <c r="F322">
        <v>4.0660722955399999E-2</v>
      </c>
      <c r="G322">
        <v>4.2350781951100001E-2</v>
      </c>
      <c r="H322">
        <v>4.3497104157199998E-2</v>
      </c>
      <c r="I322">
        <v>4.2361203062099999E-2</v>
      </c>
      <c r="J322">
        <v>4.43969977392E-2</v>
      </c>
      <c r="K322">
        <v>4.33168802381E-2</v>
      </c>
      <c r="L322">
        <v>4.6261150588699999E-2</v>
      </c>
      <c r="M322">
        <v>4.8102009190200003E-2</v>
      </c>
      <c r="N322">
        <v>4.05295395585E-2</v>
      </c>
      <c r="O322">
        <v>4.1781298887299999E-2</v>
      </c>
      <c r="P322">
        <v>4.4094172514699999E-2</v>
      </c>
      <c r="Q322">
        <v>4.2253926919799997E-2</v>
      </c>
      <c r="R322">
        <v>4.3880233236699998E-2</v>
      </c>
      <c r="S322">
        <v>4.4661816558999999E-2</v>
      </c>
      <c r="T322">
        <v>4.5343479817400001E-2</v>
      </c>
      <c r="U322">
        <v>4.5018586357900001E-2</v>
      </c>
      <c r="V322">
        <v>4.5091534134699997E-2</v>
      </c>
      <c r="W322">
        <v>4.5640787983099999E-2</v>
      </c>
      <c r="X322">
        <v>4.0060589565199999E-2</v>
      </c>
      <c r="Y322">
        <v>4.2552461098600003E-2</v>
      </c>
      <c r="Z322">
        <v>4.3062482529299999E-2</v>
      </c>
      <c r="AA322">
        <v>4.3921917680599998E-2</v>
      </c>
      <c r="AB322">
        <v>3.8849901673800001E-2</v>
      </c>
      <c r="AC322">
        <v>4.5744999092799998E-2</v>
      </c>
      <c r="AD322">
        <v>4.3606219319000002E-2</v>
      </c>
      <c r="AE322">
        <v>4.6232339281900001E-2</v>
      </c>
      <c r="AF322">
        <v>4.5852275235000003E-2</v>
      </c>
      <c r="AG322">
        <v>4.29662405045E-2</v>
      </c>
      <c r="AH322">
        <v>4.33450785384E-2</v>
      </c>
      <c r="AI322">
        <v>4.8537856831099999E-2</v>
      </c>
      <c r="AJ322">
        <v>4.45925468214E-2</v>
      </c>
      <c r="AK322">
        <v>4.8216641410800003E-2</v>
      </c>
      <c r="AL322">
        <v>4.8217254417300001E-2</v>
      </c>
      <c r="AN322" s="1">
        <v>353375000000</v>
      </c>
      <c r="AO322">
        <v>0.80794913360800003</v>
      </c>
      <c r="AP322">
        <v>0.30461767293399999</v>
      </c>
      <c r="AQ322" s="1">
        <f t="shared" si="223"/>
        <v>10742134778.602833</v>
      </c>
      <c r="AR322" s="1">
        <f t="shared" si="224"/>
        <v>11609003370.399076</v>
      </c>
      <c r="AS322" s="1">
        <f t="shared" si="225"/>
        <v>12091530466.603817</v>
      </c>
      <c r="AT322" s="1">
        <f t="shared" si="226"/>
        <v>12418815802.104986</v>
      </c>
      <c r="AU322" s="1">
        <f t="shared" si="227"/>
        <v>12094505787.845768</v>
      </c>
      <c r="AV322" s="1">
        <f t="shared" si="228"/>
        <v>12675743541.385408</v>
      </c>
      <c r="AW322" s="1">
        <f t="shared" si="229"/>
        <v>12367360246.665075</v>
      </c>
      <c r="AX322" s="1">
        <f t="shared" si="230"/>
        <v>13207976004.062527</v>
      </c>
      <c r="AY322" s="1">
        <f t="shared" si="231"/>
        <v>13733557748.70299</v>
      </c>
      <c r="AZ322" s="1">
        <f t="shared" si="232"/>
        <v>11571549326.642328</v>
      </c>
      <c r="BA322" s="1">
        <f t="shared" si="233"/>
        <v>11928937912.253738</v>
      </c>
      <c r="BB322" s="1">
        <f t="shared" si="234"/>
        <v>12589284206.766138</v>
      </c>
      <c r="BC322" s="1">
        <f t="shared" si="235"/>
        <v>12063877481.042414</v>
      </c>
      <c r="BD322" s="1">
        <f t="shared" si="236"/>
        <v>12528202612.076174</v>
      </c>
      <c r="BE322" s="1">
        <f t="shared" si="237"/>
        <v>12751351704.451654</v>
      </c>
      <c r="BF322" s="1">
        <f t="shared" si="238"/>
        <v>12945972716.796244</v>
      </c>
      <c r="BG322" s="1">
        <f t="shared" si="239"/>
        <v>12853212701.916697</v>
      </c>
      <c r="BH322" s="1">
        <f t="shared" si="240"/>
        <v>12874039950.553251</v>
      </c>
      <c r="BI322" s="1">
        <f t="shared" si="241"/>
        <v>13030856881.336168</v>
      </c>
      <c r="BJ322" s="1">
        <f t="shared" si="242"/>
        <v>11437659871.239882</v>
      </c>
      <c r="BK322" s="1">
        <f t="shared" si="243"/>
        <v>12149111683.387268</v>
      </c>
      <c r="BL322" s="1">
        <f t="shared" si="244"/>
        <v>12294727404.840782</v>
      </c>
      <c r="BM322" s="1">
        <f t="shared" si="245"/>
        <v>12540103897.015429</v>
      </c>
      <c r="BN322" s="1">
        <f t="shared" si="246"/>
        <v>11091997551.679541</v>
      </c>
      <c r="BO322" s="1">
        <f t="shared" si="247"/>
        <v>13060610093.670031</v>
      </c>
      <c r="BP322" s="1">
        <f t="shared" si="248"/>
        <v>12449969165.572905</v>
      </c>
      <c r="BQ322" s="1">
        <f t="shared" si="249"/>
        <v>13199750115.946527</v>
      </c>
      <c r="BR322" s="1">
        <f t="shared" si="250"/>
        <v>13091238400.444832</v>
      </c>
      <c r="BS322" s="1">
        <f t="shared" si="251"/>
        <v>12267249438.16757</v>
      </c>
      <c r="BT322" s="1">
        <f t="shared" si="252"/>
        <v>12375411115.892889</v>
      </c>
      <c r="BU322" s="1">
        <f t="shared" si="253"/>
        <v>13857996183.743568</v>
      </c>
      <c r="BV322" s="1">
        <f t="shared" si="254"/>
        <v>12731574569.201326</v>
      </c>
      <c r="BW322" s="1">
        <f t="shared" si="255"/>
        <v>13766286282.250252</v>
      </c>
      <c r="BX322" s="1">
        <f t="shared" si="256"/>
        <v>13766461301.138441</v>
      </c>
    </row>
    <row r="323" spans="1:76" x14ac:dyDescent="0.2">
      <c r="A323">
        <v>321</v>
      </c>
      <c r="B323" t="s">
        <v>377</v>
      </c>
      <c r="C323" t="s">
        <v>383</v>
      </c>
      <c r="D323">
        <v>3435000</v>
      </c>
      <c r="E323">
        <v>0.226376567458</v>
      </c>
      <c r="F323">
        <v>0.22253792058399999</v>
      </c>
      <c r="G323">
        <v>0.218674753449</v>
      </c>
      <c r="H323">
        <v>0.24000676759199999</v>
      </c>
      <c r="I323">
        <v>0.234646025511</v>
      </c>
      <c r="J323">
        <v>0.24180900678200001</v>
      </c>
      <c r="K323">
        <v>0.242290216906</v>
      </c>
      <c r="L323">
        <v>0.25666767199700002</v>
      </c>
      <c r="M323">
        <v>0.26394528548899998</v>
      </c>
      <c r="N323">
        <v>0.223160122209</v>
      </c>
      <c r="O323">
        <v>0.231061776346</v>
      </c>
      <c r="P323">
        <v>0.235048770799</v>
      </c>
      <c r="Q323">
        <v>0.23284439932699999</v>
      </c>
      <c r="R323">
        <v>0.23943483250200001</v>
      </c>
      <c r="S323">
        <v>0.24584871979699999</v>
      </c>
      <c r="T323">
        <v>0.248240671267</v>
      </c>
      <c r="U323">
        <v>0.250510634437</v>
      </c>
      <c r="V323">
        <v>0.25517132306399998</v>
      </c>
      <c r="W323">
        <v>0.25376876412999999</v>
      </c>
      <c r="X323">
        <v>0.22690681810400001</v>
      </c>
      <c r="Y323">
        <v>0.23453139329</v>
      </c>
      <c r="Z323">
        <v>0.238857380353</v>
      </c>
      <c r="AA323">
        <v>0.24138848430500001</v>
      </c>
      <c r="AB323">
        <v>0.23453323231000001</v>
      </c>
      <c r="AC323">
        <v>0.249636487129</v>
      </c>
      <c r="AD323">
        <v>0.23875868630200001</v>
      </c>
      <c r="AE323">
        <v>0.25371665857499998</v>
      </c>
      <c r="AF323">
        <v>0.25483233045499998</v>
      </c>
      <c r="AG323">
        <v>0.26016916528099998</v>
      </c>
      <c r="AH323">
        <v>0.259262528627</v>
      </c>
      <c r="AI323">
        <v>0.28836133547199999</v>
      </c>
      <c r="AJ323">
        <v>0.270493421214</v>
      </c>
      <c r="AK323">
        <v>0.28873281742700002</v>
      </c>
      <c r="AL323">
        <v>0.28410707017199999</v>
      </c>
      <c r="AN323" s="1">
        <v>353375000000</v>
      </c>
      <c r="AO323">
        <v>0.80794913360800003</v>
      </c>
      <c r="AP323">
        <v>0.30461767293399999</v>
      </c>
      <c r="AQ323" s="1">
        <f t="shared" si="223"/>
        <v>64632553077.86602</v>
      </c>
      <c r="AR323" s="1">
        <f t="shared" si="224"/>
        <v>63536584751.210396</v>
      </c>
      <c r="AS323" s="1">
        <f t="shared" si="225"/>
        <v>62433615668.741737</v>
      </c>
      <c r="AT323" s="1">
        <f t="shared" si="226"/>
        <v>68524098229.888588</v>
      </c>
      <c r="AU323" s="1">
        <f t="shared" si="227"/>
        <v>66993557984.590179</v>
      </c>
      <c r="AV323" s="1">
        <f t="shared" si="228"/>
        <v>69038653784.002197</v>
      </c>
      <c r="AW323" s="1">
        <f t="shared" si="229"/>
        <v>69176043617.368271</v>
      </c>
      <c r="AX323" s="1">
        <f t="shared" si="230"/>
        <v>73280936803.656631</v>
      </c>
      <c r="AY323" s="1">
        <f t="shared" si="231"/>
        <v>75358761136.730118</v>
      </c>
      <c r="AZ323" s="1">
        <f t="shared" si="232"/>
        <v>63714228930.572769</v>
      </c>
      <c r="BA323" s="1">
        <f t="shared" si="233"/>
        <v>65970222499.815948</v>
      </c>
      <c r="BB323" s="1">
        <f t="shared" si="234"/>
        <v>67108545399.126137</v>
      </c>
      <c r="BC323" s="1">
        <f t="shared" si="235"/>
        <v>66479177449.222008</v>
      </c>
      <c r="BD323" s="1">
        <f t="shared" si="236"/>
        <v>68360805599.928665</v>
      </c>
      <c r="BE323" s="1">
        <f t="shared" si="237"/>
        <v>70192028308.553085</v>
      </c>
      <c r="BF323" s="1">
        <f t="shared" si="238"/>
        <v>70874952040.812347</v>
      </c>
      <c r="BG323" s="1">
        <f t="shared" si="239"/>
        <v>71523047012.466354</v>
      </c>
      <c r="BH323" s="1">
        <f t="shared" si="240"/>
        <v>72853715678.603226</v>
      </c>
      <c r="BI323" s="1">
        <f t="shared" si="241"/>
        <v>72453272444.727417</v>
      </c>
      <c r="BJ323" s="1">
        <f t="shared" si="242"/>
        <v>64783944422.858154</v>
      </c>
      <c r="BK323" s="1">
        <f t="shared" si="243"/>
        <v>66960829450.928719</v>
      </c>
      <c r="BL323" s="1">
        <f t="shared" si="244"/>
        <v>68195937799.832283</v>
      </c>
      <c r="BM323" s="1">
        <f t="shared" si="245"/>
        <v>68918590821.566025</v>
      </c>
      <c r="BN323" s="1">
        <f t="shared" si="246"/>
        <v>66961354507.736031</v>
      </c>
      <c r="BO323" s="1">
        <f t="shared" si="247"/>
        <v>71273470066.77533</v>
      </c>
      <c r="BP323" s="1">
        <f t="shared" si="248"/>
        <v>68167759757.549217</v>
      </c>
      <c r="BQ323" s="1">
        <f t="shared" si="249"/>
        <v>72438395838.517654</v>
      </c>
      <c r="BR323" s="1">
        <f t="shared" si="250"/>
        <v>72756930229.295364</v>
      </c>
      <c r="BS323" s="1">
        <f t="shared" si="251"/>
        <v>74280644737.526184</v>
      </c>
      <c r="BT323" s="1">
        <f t="shared" si="252"/>
        <v>74021791790.332947</v>
      </c>
      <c r="BU323" s="1">
        <f t="shared" si="253"/>
        <v>82329763763.894073</v>
      </c>
      <c r="BV323" s="1">
        <f t="shared" si="254"/>
        <v>77228312983.723526</v>
      </c>
      <c r="BW323" s="1">
        <f t="shared" si="255"/>
        <v>82435825214.704178</v>
      </c>
      <c r="BX323" s="1">
        <f t="shared" si="256"/>
        <v>81115132625.622269</v>
      </c>
    </row>
    <row r="324" spans="1:76" x14ac:dyDescent="0.2">
      <c r="A324">
        <v>322</v>
      </c>
      <c r="B324" t="s">
        <v>377</v>
      </c>
      <c r="C324" t="s">
        <v>384</v>
      </c>
      <c r="D324">
        <v>3215000</v>
      </c>
      <c r="E324">
        <v>4.8323304546500002E-2</v>
      </c>
      <c r="F324">
        <v>4.8897078656099997E-2</v>
      </c>
      <c r="G324">
        <v>4.8066454811599997E-2</v>
      </c>
      <c r="H324">
        <v>5.2675037883799999E-2</v>
      </c>
      <c r="I324">
        <v>5.1244280649099999E-2</v>
      </c>
      <c r="J324">
        <v>5.13638169219E-2</v>
      </c>
      <c r="K324">
        <v>5.20583533173E-2</v>
      </c>
      <c r="L324">
        <v>5.3547959178699998E-2</v>
      </c>
      <c r="M324">
        <v>5.5520001176999997E-2</v>
      </c>
      <c r="N324">
        <v>4.7189242471099999E-2</v>
      </c>
      <c r="O324">
        <v>4.9108565908000001E-2</v>
      </c>
      <c r="P324">
        <v>5.0312510727599999E-2</v>
      </c>
      <c r="Q324">
        <v>5.0786977779700003E-2</v>
      </c>
      <c r="R324">
        <v>5.1475384109899998E-2</v>
      </c>
      <c r="S324">
        <v>5.2343401352499999E-2</v>
      </c>
      <c r="T324">
        <v>5.3015869512999997E-2</v>
      </c>
      <c r="U324">
        <v>5.4027943289500002E-2</v>
      </c>
      <c r="V324">
        <v>5.3692015712600002E-2</v>
      </c>
      <c r="W324">
        <v>5.4109473157699997E-2</v>
      </c>
      <c r="X324">
        <v>4.92667215921E-2</v>
      </c>
      <c r="Y324">
        <v>4.9454914595899999E-2</v>
      </c>
      <c r="Z324">
        <v>4.9932446680700002E-2</v>
      </c>
      <c r="AA324">
        <v>4.8918533884500001E-2</v>
      </c>
      <c r="AB324">
        <v>4.55610971346E-2</v>
      </c>
      <c r="AC324">
        <v>5.3097399381100002E-2</v>
      </c>
      <c r="AD324">
        <v>4.9464109693800003E-2</v>
      </c>
      <c r="AE324">
        <v>5.02971855644E-2</v>
      </c>
      <c r="AF324">
        <v>5.2358726515699998E-2</v>
      </c>
      <c r="AG324">
        <v>5.3429035912400002E-2</v>
      </c>
      <c r="AH324">
        <v>5.2254515406100002E-2</v>
      </c>
      <c r="AI324">
        <v>5.8162672316099999E-2</v>
      </c>
      <c r="AJ324">
        <v>5.5897000191299999E-2</v>
      </c>
      <c r="AK324">
        <v>5.8008194671300001E-2</v>
      </c>
      <c r="AL324">
        <v>5.7980609377499999E-2</v>
      </c>
      <c r="AN324" s="1">
        <v>353375000000</v>
      </c>
      <c r="AO324">
        <v>0.80794913360800003</v>
      </c>
      <c r="AP324">
        <v>0.30461767293399999</v>
      </c>
      <c r="AQ324" s="1">
        <f t="shared" si="223"/>
        <v>13796739570.136864</v>
      </c>
      <c r="AR324" s="1">
        <f t="shared" si="224"/>
        <v>13960557256.789911</v>
      </c>
      <c r="AS324" s="1">
        <f t="shared" si="225"/>
        <v>13723406652.731268</v>
      </c>
      <c r="AT324" s="1">
        <f t="shared" si="226"/>
        <v>15039198712.7155</v>
      </c>
      <c r="AU324" s="1">
        <f t="shared" si="227"/>
        <v>14630704609.49766</v>
      </c>
      <c r="AV324" s="1">
        <f t="shared" si="228"/>
        <v>14664833294.207529</v>
      </c>
      <c r="AW324" s="1">
        <f t="shared" si="229"/>
        <v>14863129703.346819</v>
      </c>
      <c r="AX324" s="1">
        <f t="shared" si="230"/>
        <v>15288425620.601587</v>
      </c>
      <c r="AY324" s="1">
        <f t="shared" si="231"/>
        <v>15851461408.970245</v>
      </c>
      <c r="AZ324" s="1">
        <f t="shared" si="232"/>
        <v>13472954612.599312</v>
      </c>
      <c r="BA324" s="1">
        <f t="shared" si="233"/>
        <v>14020938775.898577</v>
      </c>
      <c r="BB324" s="1">
        <f t="shared" si="234"/>
        <v>14364675887.603193</v>
      </c>
      <c r="BC324" s="1">
        <f t="shared" si="235"/>
        <v>14500140513.08499</v>
      </c>
      <c r="BD324" s="1">
        <f t="shared" si="236"/>
        <v>14696686733.285297</v>
      </c>
      <c r="BE324" s="1">
        <f t="shared" si="237"/>
        <v>14944513489.980228</v>
      </c>
      <c r="BF324" s="1">
        <f t="shared" si="238"/>
        <v>15136509218.887794</v>
      </c>
      <c r="BG324" s="1">
        <f t="shared" si="239"/>
        <v>15425465416.134176</v>
      </c>
      <c r="BH324" s="1">
        <f t="shared" si="240"/>
        <v>15329555061.15304</v>
      </c>
      <c r="BI324" s="1">
        <f t="shared" si="241"/>
        <v>15448742929.319569</v>
      </c>
      <c r="BJ324" s="1">
        <f t="shared" si="242"/>
        <v>14066093651.078207</v>
      </c>
      <c r="BK324" s="1">
        <f t="shared" si="243"/>
        <v>14119824452.121664</v>
      </c>
      <c r="BL324" s="1">
        <f t="shared" si="244"/>
        <v>14256164172.101501</v>
      </c>
      <c r="BM324" s="1">
        <f t="shared" si="245"/>
        <v>13966682918.133453</v>
      </c>
      <c r="BN324" s="1">
        <f t="shared" si="246"/>
        <v>13008104424.872438</v>
      </c>
      <c r="BO324" s="1">
        <f t="shared" si="247"/>
        <v>15159786732.044638</v>
      </c>
      <c r="BP324" s="1">
        <f t="shared" si="248"/>
        <v>14122449735.558689</v>
      </c>
      <c r="BQ324" s="1">
        <f t="shared" si="249"/>
        <v>14360300415.198637</v>
      </c>
      <c r="BR324" s="1">
        <f t="shared" si="250"/>
        <v>14948888962.384785</v>
      </c>
      <c r="BS324" s="1">
        <f t="shared" si="251"/>
        <v>15254471954.779907</v>
      </c>
      <c r="BT324" s="1">
        <f t="shared" si="252"/>
        <v>14919135750.079477</v>
      </c>
      <c r="BU324" s="1">
        <f t="shared" si="253"/>
        <v>16605967869.524801</v>
      </c>
      <c r="BV324" s="1">
        <f t="shared" si="254"/>
        <v>15959098030.002449</v>
      </c>
      <c r="BW324" s="1">
        <f t="shared" si="255"/>
        <v>16561863107.759953</v>
      </c>
      <c r="BX324" s="1">
        <f t="shared" si="256"/>
        <v>16553987257.420328</v>
      </c>
    </row>
    <row r="325" spans="1:76" x14ac:dyDescent="0.2">
      <c r="A325">
        <v>323</v>
      </c>
      <c r="B325" t="s">
        <v>385</v>
      </c>
      <c r="C325" t="s">
        <v>386</v>
      </c>
      <c r="D325">
        <v>1652000</v>
      </c>
      <c r="E325">
        <v>2.89168986988E-2</v>
      </c>
      <c r="F325">
        <v>2.8045311172000001E-2</v>
      </c>
      <c r="G325">
        <v>2.8486439008400002E-2</v>
      </c>
      <c r="H325">
        <v>3.1393330986299997E-2</v>
      </c>
      <c r="I325">
        <v>3.3888788134200001E-2</v>
      </c>
      <c r="J325">
        <v>3.1705552058799998E-2</v>
      </c>
      <c r="K325">
        <v>3.51903019441E-2</v>
      </c>
      <c r="L325">
        <v>3.88023583715E-2</v>
      </c>
      <c r="M325">
        <v>3.7388651226300001E-2</v>
      </c>
      <c r="N325">
        <v>2.88962736166E-2</v>
      </c>
      <c r="O325">
        <v>3.1602426647599997E-2</v>
      </c>
      <c r="P325">
        <v>3.1525082589199997E-2</v>
      </c>
      <c r="Q325">
        <v>3.2182773789099998E-2</v>
      </c>
      <c r="R325">
        <v>3.3569988371699999E-2</v>
      </c>
      <c r="S325">
        <v>3.68908044138E-2</v>
      </c>
      <c r="T325">
        <v>3.6713890992899997E-2</v>
      </c>
      <c r="U325">
        <v>3.4821184093099998E-2</v>
      </c>
      <c r="V325">
        <v>3.8630779023600001E-2</v>
      </c>
      <c r="W325">
        <v>3.8286197908299999E-2</v>
      </c>
      <c r="X325">
        <v>3.1749647062200001E-2</v>
      </c>
      <c r="Y325">
        <v>3.2098673238200003E-2</v>
      </c>
      <c r="Z325">
        <v>3.4031563487899999E-2</v>
      </c>
      <c r="AA325">
        <v>3.3891455170699997E-2</v>
      </c>
      <c r="AB325">
        <v>3.4941556340300002E-2</v>
      </c>
      <c r="AC325">
        <v>3.34858878209E-2</v>
      </c>
      <c r="AD325">
        <v>3.2684887859999998E-2</v>
      </c>
      <c r="AE325">
        <v>3.5561553424300001E-2</v>
      </c>
      <c r="AF325">
        <v>4.07777434026E-2</v>
      </c>
      <c r="AG325">
        <v>4.2323557755599997E-2</v>
      </c>
      <c r="AH325">
        <v>4.5156483921299999E-2</v>
      </c>
      <c r="AI325">
        <v>5.2013079146999999E-2</v>
      </c>
      <c r="AJ325">
        <v>4.3920934814099998E-2</v>
      </c>
      <c r="AK325">
        <v>4.8708976533599999E-2</v>
      </c>
      <c r="AL325">
        <v>4.6060075886099998E-2</v>
      </c>
      <c r="AN325" s="1">
        <v>1785500000000</v>
      </c>
      <c r="AO325">
        <v>0.16924906642900001</v>
      </c>
      <c r="AP325">
        <v>0.93045538121399995</v>
      </c>
      <c r="AQ325" s="1">
        <f t="shared" si="223"/>
        <v>8738519303.2514458</v>
      </c>
      <c r="AR325" s="1">
        <f t="shared" si="224"/>
        <v>8475130600.7924566</v>
      </c>
      <c r="AS325" s="1">
        <f t="shared" si="225"/>
        <v>8608436877.9881821</v>
      </c>
      <c r="AT325" s="1">
        <f t="shared" si="226"/>
        <v>9486882797.3080158</v>
      </c>
      <c r="AU325" s="1">
        <f t="shared" si="227"/>
        <v>10240995493.987551</v>
      </c>
      <c r="AV325" s="1">
        <f t="shared" si="228"/>
        <v>9581234197.067091</v>
      </c>
      <c r="AW325" s="1">
        <f t="shared" si="229"/>
        <v>10634305429.113182</v>
      </c>
      <c r="AX325" s="1">
        <f t="shared" si="230"/>
        <v>11725847960.836275</v>
      </c>
      <c r="AY325" s="1">
        <f t="shared" si="231"/>
        <v>11298633849.594555</v>
      </c>
      <c r="AZ325" s="1">
        <f t="shared" si="232"/>
        <v>8732286522.8688354</v>
      </c>
      <c r="BA325" s="1">
        <f t="shared" si="233"/>
        <v>9550070295.0935936</v>
      </c>
      <c r="BB325" s="1">
        <f t="shared" si="234"/>
        <v>9526697368.613472</v>
      </c>
      <c r="BC325" s="1">
        <f t="shared" si="235"/>
        <v>9725447839.9474964</v>
      </c>
      <c r="BD325" s="1">
        <f t="shared" si="236"/>
        <v>10144656052.213533</v>
      </c>
      <c r="BE325" s="1">
        <f t="shared" si="237"/>
        <v>11148187426.331537</v>
      </c>
      <c r="BF325" s="1">
        <f t="shared" si="238"/>
        <v>11094725215.198811</v>
      </c>
      <c r="BG325" s="1">
        <f t="shared" si="239"/>
        <v>10522760152.431349</v>
      </c>
      <c r="BH325" s="1">
        <f t="shared" si="240"/>
        <v>11673997675.669779</v>
      </c>
      <c r="BI325" s="1">
        <f t="shared" si="241"/>
        <v>11569867258.402386</v>
      </c>
      <c r="BJ325" s="1">
        <f t="shared" si="242"/>
        <v>9594559451.7011166</v>
      </c>
      <c r="BK325" s="1">
        <f t="shared" si="243"/>
        <v>9700033140.5667419</v>
      </c>
      <c r="BL325" s="1">
        <f t="shared" si="244"/>
        <v>10284141378.936401</v>
      </c>
      <c r="BM325" s="1">
        <f t="shared" si="245"/>
        <v>10241801456.970663</v>
      </c>
      <c r="BN325" s="1">
        <f t="shared" si="246"/>
        <v>10559135948.352251</v>
      </c>
      <c r="BO325" s="1">
        <f t="shared" si="247"/>
        <v>10119241352.862997</v>
      </c>
      <c r="BP325" s="1">
        <f t="shared" si="248"/>
        <v>9877183803.9834976</v>
      </c>
      <c r="BQ325" s="1">
        <f t="shared" si="249"/>
        <v>10746495476.181507</v>
      </c>
      <c r="BR325" s="1">
        <f t="shared" si="250"/>
        <v>12322797876.019871</v>
      </c>
      <c r="BS325" s="1">
        <f t="shared" si="251"/>
        <v>12789934020.308199</v>
      </c>
      <c r="BT325" s="1">
        <f t="shared" si="252"/>
        <v>13646027899.583118</v>
      </c>
      <c r="BU325" s="1">
        <f t="shared" si="253"/>
        <v>15718051264.137341</v>
      </c>
      <c r="BV325" s="1">
        <f t="shared" si="254"/>
        <v>13272652115.553059</v>
      </c>
      <c r="BW325" s="1">
        <f t="shared" si="255"/>
        <v>14719570591.370115</v>
      </c>
      <c r="BX325" s="1">
        <f t="shared" si="256"/>
        <v>13919088157.839491</v>
      </c>
    </row>
    <row r="326" spans="1:76" x14ac:dyDescent="0.2">
      <c r="A326">
        <v>324</v>
      </c>
      <c r="B326" t="s">
        <v>385</v>
      </c>
      <c r="C326" t="s">
        <v>387</v>
      </c>
      <c r="D326">
        <v>1500000</v>
      </c>
      <c r="E326">
        <v>2.4644661837600002E-2</v>
      </c>
      <c r="F326">
        <v>2.3475610840300001E-2</v>
      </c>
      <c r="G326">
        <v>2.5061252938199999E-2</v>
      </c>
      <c r="H326">
        <v>2.8614278957799999E-2</v>
      </c>
      <c r="I326">
        <v>2.8921699364500002E-2</v>
      </c>
      <c r="J326">
        <v>2.8123188637700001E-2</v>
      </c>
      <c r="K326">
        <v>3.0163471556899999E-2</v>
      </c>
      <c r="L326">
        <v>3.07832908386E-2</v>
      </c>
      <c r="M326">
        <v>3.06595403452E-2</v>
      </c>
      <c r="N326">
        <v>2.44743271067E-2</v>
      </c>
      <c r="O326">
        <v>2.6464825344699999E-2</v>
      </c>
      <c r="P326">
        <v>2.6045745009999999E-2</v>
      </c>
      <c r="Q326">
        <v>2.7028992464699999E-2</v>
      </c>
      <c r="R326">
        <v>2.8599343553399999E-2</v>
      </c>
      <c r="S326">
        <v>3.01440910917E-2</v>
      </c>
      <c r="T326">
        <v>3.09338894993E-2</v>
      </c>
      <c r="U326">
        <v>3.0566549672699998E-2</v>
      </c>
      <c r="V326">
        <v>3.0196187204599999E-2</v>
      </c>
      <c r="W326">
        <v>3.2464946250299997E-2</v>
      </c>
      <c r="X326">
        <v>2.6733307018600001E-2</v>
      </c>
      <c r="Y326">
        <v>2.8083894299999999E-2</v>
      </c>
      <c r="Z326">
        <v>2.8878671175700001E-2</v>
      </c>
      <c r="AA326">
        <v>2.76155626914E-2</v>
      </c>
      <c r="AB326">
        <v>2.7931873219800001E-2</v>
      </c>
      <c r="AC326">
        <v>3.0487071985099999E-2</v>
      </c>
      <c r="AD326">
        <v>2.82426718727E-2</v>
      </c>
      <c r="AE326">
        <v>2.9074431654500001E-2</v>
      </c>
      <c r="AF326">
        <v>3.2171394433400002E-2</v>
      </c>
      <c r="AG326">
        <v>3.1765293676300002E-2</v>
      </c>
      <c r="AH326">
        <v>3.0497917933499999E-2</v>
      </c>
      <c r="AI326">
        <v>3.6389757157399998E-2</v>
      </c>
      <c r="AJ326">
        <v>3.5068685079899999E-2</v>
      </c>
      <c r="AK326">
        <v>3.5896177603300002E-2</v>
      </c>
      <c r="AL326">
        <v>3.4837719719400001E-2</v>
      </c>
      <c r="AN326" s="1">
        <v>1785500000000</v>
      </c>
      <c r="AO326">
        <v>0.16924906642900001</v>
      </c>
      <c r="AP326">
        <v>0.93045538121399995</v>
      </c>
      <c r="AQ326" s="1">
        <f t="shared" si="223"/>
        <v>7447474068.12712</v>
      </c>
      <c r="AR326" s="1">
        <f t="shared" si="224"/>
        <v>7094193627.7590332</v>
      </c>
      <c r="AS326" s="1">
        <f t="shared" si="225"/>
        <v>7573365485.8781843</v>
      </c>
      <c r="AT326" s="1">
        <f t="shared" si="226"/>
        <v>8647069370.2618065</v>
      </c>
      <c r="AU326" s="1">
        <f t="shared" si="227"/>
        <v>8739970036.6210537</v>
      </c>
      <c r="AV326" s="1">
        <f t="shared" si="228"/>
        <v>8498664719.8692026</v>
      </c>
      <c r="AW326" s="1">
        <f t="shared" si="229"/>
        <v>9115226400.955122</v>
      </c>
      <c r="AX326" s="1">
        <f t="shared" si="230"/>
        <v>9302532197.9591312</v>
      </c>
      <c r="AY326" s="1">
        <f t="shared" si="231"/>
        <v>9265135515.6030216</v>
      </c>
      <c r="AZ326" s="1">
        <f t="shared" si="232"/>
        <v>7395999899.0093384</v>
      </c>
      <c r="BA326" s="1">
        <f t="shared" si="233"/>
        <v>7997516937.7840662</v>
      </c>
      <c r="BB326" s="1">
        <f t="shared" si="234"/>
        <v>7870873287.9053545</v>
      </c>
      <c r="BC326" s="1">
        <f t="shared" si="235"/>
        <v>8168004973.853591</v>
      </c>
      <c r="BD326" s="1">
        <f t="shared" si="236"/>
        <v>8642555977.5563602</v>
      </c>
      <c r="BE326" s="1">
        <f t="shared" si="237"/>
        <v>9109369736.6212254</v>
      </c>
      <c r="BF326" s="1">
        <f t="shared" si="238"/>
        <v>9348042240.9716396</v>
      </c>
      <c r="BG326" s="1">
        <f t="shared" si="239"/>
        <v>9237034272.9653625</v>
      </c>
      <c r="BH326" s="1">
        <f t="shared" si="240"/>
        <v>9125112880.2045975</v>
      </c>
      <c r="BI326" s="1">
        <f t="shared" si="241"/>
        <v>9810718723.4099903</v>
      </c>
      <c r="BJ326" s="1">
        <f t="shared" si="242"/>
        <v>8078650544.6200523</v>
      </c>
      <c r="BK326" s="1">
        <f t="shared" si="243"/>
        <v>8486790198.604784</v>
      </c>
      <c r="BL326" s="1">
        <f t="shared" si="244"/>
        <v>8726967167.180275</v>
      </c>
      <c r="BM326" s="1">
        <f t="shared" si="245"/>
        <v>8345263099.0115023</v>
      </c>
      <c r="BN326" s="1">
        <f t="shared" si="246"/>
        <v>8440850308.6578732</v>
      </c>
      <c r="BO326" s="1">
        <f t="shared" si="247"/>
        <v>9213016576.0987473</v>
      </c>
      <c r="BP326" s="1">
        <f t="shared" si="248"/>
        <v>8534771861.4523268</v>
      </c>
      <c r="BQ326" s="1">
        <f t="shared" si="249"/>
        <v>8786124850.0502758</v>
      </c>
      <c r="BR326" s="1">
        <f t="shared" si="250"/>
        <v>9722009064.5629444</v>
      </c>
      <c r="BS326" s="1">
        <f t="shared" si="251"/>
        <v>9599287767.858654</v>
      </c>
      <c r="BT326" s="1">
        <f t="shared" si="252"/>
        <v>9216294158.8866768</v>
      </c>
      <c r="BU326" s="1">
        <f t="shared" si="253"/>
        <v>10996773847.458563</v>
      </c>
      <c r="BV326" s="1">
        <f t="shared" si="254"/>
        <v>10597553517.143566</v>
      </c>
      <c r="BW326" s="1">
        <f t="shared" si="255"/>
        <v>10847616964.968529</v>
      </c>
      <c r="BX326" s="1">
        <f t="shared" si="256"/>
        <v>10527757122.926662</v>
      </c>
    </row>
    <row r="327" spans="1:76" x14ac:dyDescent="0.2">
      <c r="A327">
        <v>325</v>
      </c>
      <c r="B327" t="s">
        <v>385</v>
      </c>
      <c r="C327" t="s">
        <v>388</v>
      </c>
      <c r="D327">
        <v>2250000</v>
      </c>
      <c r="E327">
        <v>4.0556557175900003E-2</v>
      </c>
      <c r="F327">
        <v>3.8567481357399999E-2</v>
      </c>
      <c r="G327">
        <v>4.0004658423699997E-2</v>
      </c>
      <c r="H327">
        <v>4.5362379138800001E-2</v>
      </c>
      <c r="I327">
        <v>4.40999818642E-2</v>
      </c>
      <c r="J327">
        <v>4.3265377243400002E-2</v>
      </c>
      <c r="K327">
        <v>4.5290369153399998E-2</v>
      </c>
      <c r="L327">
        <v>4.7151249417699999E-2</v>
      </c>
      <c r="M327">
        <v>4.7921133952800003E-2</v>
      </c>
      <c r="N327">
        <v>3.76254840671E-2</v>
      </c>
      <c r="O327">
        <v>3.9946872633000001E-2</v>
      </c>
      <c r="P327">
        <v>4.1946260992600001E-2</v>
      </c>
      <c r="Q327">
        <v>4.3288669362200001E-2</v>
      </c>
      <c r="R327">
        <v>4.45174619769E-2</v>
      </c>
      <c r="S327">
        <v>4.7242995473200003E-2</v>
      </c>
      <c r="T327">
        <v>4.7152671837199997E-2</v>
      </c>
      <c r="U327">
        <v>4.78907297367E-2</v>
      </c>
      <c r="V327">
        <v>4.7385237419599997E-2</v>
      </c>
      <c r="W327">
        <v>5.1658007688200003E-2</v>
      </c>
      <c r="X327">
        <v>4.2836339972499998E-2</v>
      </c>
      <c r="Y327">
        <v>4.3355523076999997E-2</v>
      </c>
      <c r="Z327">
        <v>4.6046029493899999E-2</v>
      </c>
      <c r="AA327">
        <v>4.57608343913E-2</v>
      </c>
      <c r="AB327">
        <v>4.2063077191100001E-2</v>
      </c>
      <c r="AC327">
        <v>4.6646112705399999E-2</v>
      </c>
      <c r="AD327">
        <v>4.3902443361E-2</v>
      </c>
      <c r="AE327">
        <v>4.8161878447100001E-2</v>
      </c>
      <c r="AF327">
        <v>5.1084061434299999E-2</v>
      </c>
      <c r="AG327">
        <v>5.0894346238200001E-2</v>
      </c>
      <c r="AH327">
        <v>5.0388853921099999E-2</v>
      </c>
      <c r="AI327">
        <v>5.7964304383499997E-2</v>
      </c>
      <c r="AJ327">
        <v>5.5274686978800003E-2</v>
      </c>
      <c r="AK327">
        <v>5.7268741265500002E-2</v>
      </c>
      <c r="AL327">
        <v>5.51127089623E-2</v>
      </c>
      <c r="AN327" s="1">
        <v>1785500000000</v>
      </c>
      <c r="AO327">
        <v>0.16924906642900001</v>
      </c>
      <c r="AP327">
        <v>0.93045538121399995</v>
      </c>
      <c r="AQ327" s="1">
        <f t="shared" si="223"/>
        <v>12255956679.397652</v>
      </c>
      <c r="AR327" s="1">
        <f t="shared" si="224"/>
        <v>11654869487.557322</v>
      </c>
      <c r="AS327" s="1">
        <f t="shared" si="225"/>
        <v>12089176073.020237</v>
      </c>
      <c r="AT327" s="1">
        <f t="shared" si="226"/>
        <v>13708248241.788958</v>
      </c>
      <c r="AU327" s="1">
        <f t="shared" si="227"/>
        <v>13326759097.072277</v>
      </c>
      <c r="AV327" s="1">
        <f t="shared" si="228"/>
        <v>13074546414.605526</v>
      </c>
      <c r="AW327" s="1">
        <f t="shared" si="229"/>
        <v>13686487241.275066</v>
      </c>
      <c r="AX327" s="1">
        <f t="shared" si="230"/>
        <v>14248834479.130833</v>
      </c>
      <c r="AY327" s="1">
        <f t="shared" si="231"/>
        <v>14481489126.550728</v>
      </c>
      <c r="AZ327" s="1">
        <f t="shared" si="232"/>
        <v>11370203362.37431</v>
      </c>
      <c r="BA327" s="1">
        <f t="shared" si="233"/>
        <v>12071713541.759701</v>
      </c>
      <c r="BB327" s="1">
        <f t="shared" si="234"/>
        <v>12675917123.791334</v>
      </c>
      <c r="BC327" s="1">
        <f t="shared" si="235"/>
        <v>13081585158.001472</v>
      </c>
      <c r="BD327" s="1">
        <f t="shared" si="236"/>
        <v>13452919169.130899</v>
      </c>
      <c r="BE327" s="1">
        <f t="shared" si="237"/>
        <v>14276559605.71978</v>
      </c>
      <c r="BF327" s="1">
        <f t="shared" si="238"/>
        <v>14249264326.065231</v>
      </c>
      <c r="BG327" s="1">
        <f t="shared" si="239"/>
        <v>14472301148.543213</v>
      </c>
      <c r="BH327" s="1">
        <f t="shared" si="240"/>
        <v>14319544298.072004</v>
      </c>
      <c r="BI327" s="1">
        <f t="shared" si="241"/>
        <v>15610750725.823175</v>
      </c>
      <c r="BJ327" s="1">
        <f t="shared" si="242"/>
        <v>12944893836.276661</v>
      </c>
      <c r="BK327" s="1">
        <f t="shared" si="243"/>
        <v>13101787963.4046</v>
      </c>
      <c r="BL327" s="1">
        <f t="shared" si="244"/>
        <v>13914843419.471825</v>
      </c>
      <c r="BM327" s="1">
        <f t="shared" si="245"/>
        <v>13828659111.285059</v>
      </c>
      <c r="BN327" s="1">
        <f t="shared" si="246"/>
        <v>12711218302.391342</v>
      </c>
      <c r="BO327" s="1">
        <f t="shared" si="247"/>
        <v>14096185090.370562</v>
      </c>
      <c r="BP327" s="1">
        <f t="shared" si="248"/>
        <v>13267064105.52672</v>
      </c>
      <c r="BQ327" s="1">
        <f t="shared" si="249"/>
        <v>14554240718.362314</v>
      </c>
      <c r="BR327" s="1">
        <f t="shared" si="250"/>
        <v>15437307492.128748</v>
      </c>
      <c r="BS327" s="1">
        <f t="shared" si="251"/>
        <v>15379976658.677071</v>
      </c>
      <c r="BT327" s="1">
        <f t="shared" si="252"/>
        <v>15227219808.205862</v>
      </c>
      <c r="BU327" s="1">
        <f t="shared" si="253"/>
        <v>17516477061.759632</v>
      </c>
      <c r="BV327" s="1">
        <f t="shared" si="254"/>
        <v>16703690260.030188</v>
      </c>
      <c r="BW327" s="1">
        <f t="shared" si="255"/>
        <v>17306281916.125809</v>
      </c>
      <c r="BX327" s="1">
        <f t="shared" si="256"/>
        <v>16654741441.602907</v>
      </c>
    </row>
    <row r="328" spans="1:76" x14ac:dyDescent="0.2">
      <c r="A328">
        <v>326</v>
      </c>
      <c r="B328" t="s">
        <v>385</v>
      </c>
      <c r="C328" t="s">
        <v>389</v>
      </c>
      <c r="D328">
        <v>2945000</v>
      </c>
      <c r="E328">
        <v>0.29249371468399998</v>
      </c>
      <c r="F328">
        <v>0.26861858177699999</v>
      </c>
      <c r="G328">
        <v>0.29117708766700001</v>
      </c>
      <c r="H328">
        <v>0.330223924384</v>
      </c>
      <c r="I328">
        <v>0.34195888496499999</v>
      </c>
      <c r="J328">
        <v>0.33408988268599998</v>
      </c>
      <c r="K328">
        <v>0.35846908549099998</v>
      </c>
      <c r="L328">
        <v>0.38874883983899999</v>
      </c>
      <c r="M328">
        <v>0.38164918868699998</v>
      </c>
      <c r="N328">
        <v>0.27976963916800002</v>
      </c>
      <c r="O328">
        <v>0.32229838093099999</v>
      </c>
      <c r="P328">
        <v>0.31582459434400001</v>
      </c>
      <c r="Q328">
        <v>0.336232579807</v>
      </c>
      <c r="R328">
        <v>0.34717098548800002</v>
      </c>
      <c r="S328">
        <v>0.37692764507799997</v>
      </c>
      <c r="T328">
        <v>0.37548371151900001</v>
      </c>
      <c r="U328">
        <v>0.38225549498400002</v>
      </c>
      <c r="V328">
        <v>0.38356376528699998</v>
      </c>
      <c r="W328">
        <v>0.38274658530400002</v>
      </c>
      <c r="X328">
        <v>0.32914786405899998</v>
      </c>
      <c r="Y328">
        <v>0.32816923946799997</v>
      </c>
      <c r="Z328">
        <v>0.35738875790800001</v>
      </c>
      <c r="AA328">
        <v>0.338073724001</v>
      </c>
      <c r="AB328">
        <v>0.35386400247499999</v>
      </c>
      <c r="AC328">
        <v>0.358357603365</v>
      </c>
      <c r="AD328">
        <v>0.34399170018199998</v>
      </c>
      <c r="AE328">
        <v>0.36913776488099997</v>
      </c>
      <c r="AF328">
        <v>0.40756175967500002</v>
      </c>
      <c r="AG328">
        <v>0.39772786270799998</v>
      </c>
      <c r="AH328">
        <v>0.39266049336600001</v>
      </c>
      <c r="AI328">
        <v>0.46650824469899999</v>
      </c>
      <c r="AJ328">
        <v>0.43397448890700002</v>
      </c>
      <c r="AK328">
        <v>0.46891995690100002</v>
      </c>
      <c r="AL328">
        <v>0.43779866363699999</v>
      </c>
      <c r="AN328" s="1">
        <v>1785500000000</v>
      </c>
      <c r="AO328">
        <v>0.16924906642900001</v>
      </c>
      <c r="AP328">
        <v>0.93045538121399995</v>
      </c>
      <c r="AQ328" s="1">
        <f t="shared" si="223"/>
        <v>88389906485.785172</v>
      </c>
      <c r="AR328" s="1">
        <f t="shared" si="224"/>
        <v>81174979603.457657</v>
      </c>
      <c r="AS328" s="1">
        <f t="shared" si="225"/>
        <v>87992029427.007965</v>
      </c>
      <c r="AT328" s="1">
        <f t="shared" si="226"/>
        <v>99791757327.862411</v>
      </c>
      <c r="AU328" s="1">
        <f t="shared" si="227"/>
        <v>103337994447.82779</v>
      </c>
      <c r="AV328" s="1">
        <f t="shared" si="228"/>
        <v>100960027535.51764</v>
      </c>
      <c r="AW328" s="1">
        <f t="shared" si="229"/>
        <v>108327281421.50282</v>
      </c>
      <c r="AX328" s="1">
        <f t="shared" si="230"/>
        <v>117477647808.43111</v>
      </c>
      <c r="AY328" s="1">
        <f t="shared" si="231"/>
        <v>115332174350.70245</v>
      </c>
      <c r="AZ328" s="1">
        <f t="shared" si="232"/>
        <v>84544764561.308701</v>
      </c>
      <c r="BA328" s="1">
        <f t="shared" si="233"/>
        <v>97396704000.249771</v>
      </c>
      <c r="BB328" s="1">
        <f t="shared" si="234"/>
        <v>95440363189.124771</v>
      </c>
      <c r="BC328" s="1">
        <f t="shared" si="235"/>
        <v>101607538195.21562</v>
      </c>
      <c r="BD328" s="1">
        <f t="shared" si="236"/>
        <v>104913061037.96017</v>
      </c>
      <c r="BE328" s="1">
        <f t="shared" si="237"/>
        <v>113905351218.72868</v>
      </c>
      <c r="BF328" s="1">
        <f t="shared" si="238"/>
        <v>113469002860.3047</v>
      </c>
      <c r="BG328" s="1">
        <f t="shared" si="239"/>
        <v>115515396601.99588</v>
      </c>
      <c r="BH328" s="1">
        <f t="shared" si="240"/>
        <v>115910748310.20345</v>
      </c>
      <c r="BI328" s="1">
        <f t="shared" si="241"/>
        <v>115663801252.35825</v>
      </c>
      <c r="BJ328" s="1">
        <f t="shared" si="242"/>
        <v>99466578130.071533</v>
      </c>
      <c r="BK328" s="1">
        <f t="shared" si="243"/>
        <v>99170843446.758316</v>
      </c>
      <c r="BL328" s="1">
        <f t="shared" si="244"/>
        <v>108000812683.05984</v>
      </c>
      <c r="BM328" s="1">
        <f t="shared" si="245"/>
        <v>102163921306.9359</v>
      </c>
      <c r="BN328" s="1">
        <f t="shared" si="246"/>
        <v>106935652006.20659</v>
      </c>
      <c r="BO328" s="1">
        <f t="shared" si="247"/>
        <v>108293592168.71794</v>
      </c>
      <c r="BP328" s="1">
        <f t="shared" si="248"/>
        <v>103952299432.56097</v>
      </c>
      <c r="BQ328" s="1">
        <f t="shared" si="249"/>
        <v>111551294541.33246</v>
      </c>
      <c r="BR328" s="1">
        <f t="shared" si="250"/>
        <v>123162803220.48886</v>
      </c>
      <c r="BS328" s="1">
        <f t="shared" si="251"/>
        <v>120191056513.92097</v>
      </c>
      <c r="BT328" s="1">
        <f t="shared" si="252"/>
        <v>118659726848.41957</v>
      </c>
      <c r="BU328" s="1">
        <f t="shared" si="253"/>
        <v>140976089583.12433</v>
      </c>
      <c r="BV328" s="1">
        <f t="shared" si="254"/>
        <v>131144577014.74997</v>
      </c>
      <c r="BW328" s="1">
        <f t="shared" si="255"/>
        <v>141704895042.19452</v>
      </c>
      <c r="BX328" s="1">
        <f t="shared" si="256"/>
        <v>132300220468.9527</v>
      </c>
    </row>
    <row r="329" spans="1:76" x14ac:dyDescent="0.2">
      <c r="A329">
        <v>327</v>
      </c>
      <c r="B329" t="s">
        <v>385</v>
      </c>
      <c r="C329" t="s">
        <v>390</v>
      </c>
      <c r="D329">
        <v>3339000</v>
      </c>
      <c r="E329">
        <v>3.7811287609699998E-2</v>
      </c>
      <c r="F329">
        <v>3.6348684795400002E-2</v>
      </c>
      <c r="G329">
        <v>3.72887262589E-2</v>
      </c>
      <c r="H329">
        <v>4.1367336270599998E-2</v>
      </c>
      <c r="I329">
        <v>3.9975143219899999E-2</v>
      </c>
      <c r="J329">
        <v>3.9984211143900002E-2</v>
      </c>
      <c r="K329">
        <v>4.2435573288400003E-2</v>
      </c>
      <c r="L329">
        <v>4.3780293089500003E-2</v>
      </c>
      <c r="M329">
        <v>4.4101937690899998E-2</v>
      </c>
      <c r="N329">
        <v>3.5154385852600001E-2</v>
      </c>
      <c r="O329">
        <v>3.67451842211E-2</v>
      </c>
      <c r="P329">
        <v>3.7865695154199998E-2</v>
      </c>
      <c r="Q329">
        <v>3.9562463772799997E-2</v>
      </c>
      <c r="R329">
        <v>3.9987589390200001E-2</v>
      </c>
      <c r="S329">
        <v>4.2967913772899997E-2</v>
      </c>
      <c r="T329">
        <v>4.2965068933999997E-2</v>
      </c>
      <c r="U329">
        <v>4.3033345068299998E-2</v>
      </c>
      <c r="V329">
        <v>4.3528702646799998E-2</v>
      </c>
      <c r="W329">
        <v>4.5197022876100001E-2</v>
      </c>
      <c r="X329">
        <v>3.9277979879899998E-2</v>
      </c>
      <c r="Y329">
        <v>3.8949400983600002E-2</v>
      </c>
      <c r="Z329">
        <v>3.97319094914E-2</v>
      </c>
      <c r="AA329">
        <v>4.0659682587100003E-2</v>
      </c>
      <c r="AB329">
        <v>3.9198679994700003E-2</v>
      </c>
      <c r="AC329">
        <v>4.1551717393699998E-2</v>
      </c>
      <c r="AD329">
        <v>4.0002702596999999E-2</v>
      </c>
      <c r="AE329">
        <v>4.2837584589500002E-2</v>
      </c>
      <c r="AF329">
        <v>4.5152572267799999E-2</v>
      </c>
      <c r="AG329">
        <v>4.4640323458200001E-2</v>
      </c>
      <c r="AH329">
        <v>4.5213736304800002E-2</v>
      </c>
      <c r="AI329">
        <v>5.1815540643900003E-2</v>
      </c>
      <c r="AJ329">
        <v>4.9865047953299997E-2</v>
      </c>
      <c r="AK329">
        <v>5.1306670080500001E-2</v>
      </c>
      <c r="AL329">
        <v>4.9670709893999999E-2</v>
      </c>
      <c r="AN329" s="1">
        <v>1785500000000</v>
      </c>
      <c r="AO329">
        <v>0.16924906642900001</v>
      </c>
      <c r="AP329">
        <v>0.93045538121399995</v>
      </c>
      <c r="AQ329" s="1">
        <f t="shared" si="223"/>
        <v>11426352116.794159</v>
      </c>
      <c r="AR329" s="1">
        <f t="shared" si="224"/>
        <v>10984362017.548807</v>
      </c>
      <c r="AS329" s="1">
        <f t="shared" si="225"/>
        <v>11268437103.200796</v>
      </c>
      <c r="AT329" s="1">
        <f t="shared" si="226"/>
        <v>12500969425.871832</v>
      </c>
      <c r="AU329" s="1">
        <f t="shared" si="227"/>
        <v>12080256749.38072</v>
      </c>
      <c r="AV329" s="1">
        <f t="shared" si="228"/>
        <v>12082997023.493095</v>
      </c>
      <c r="AW329" s="1">
        <f t="shared" si="229"/>
        <v>12823784465.538603</v>
      </c>
      <c r="AX329" s="1">
        <f t="shared" si="230"/>
        <v>13230151000.960482</v>
      </c>
      <c r="AY329" s="1">
        <f t="shared" si="231"/>
        <v>13327350136.573082</v>
      </c>
      <c r="AZ329" s="1">
        <f t="shared" si="232"/>
        <v>10623451794.28397</v>
      </c>
      <c r="BA329" s="1">
        <f t="shared" si="233"/>
        <v>11104181847.513884</v>
      </c>
      <c r="BB329" s="1">
        <f t="shared" si="234"/>
        <v>11442793761.619492</v>
      </c>
      <c r="BC329" s="1">
        <f t="shared" si="235"/>
        <v>11955547410.661486</v>
      </c>
      <c r="BD329" s="1">
        <f t="shared" si="236"/>
        <v>12084017909.958521</v>
      </c>
      <c r="BE329" s="1">
        <f t="shared" si="237"/>
        <v>12984654676.696428</v>
      </c>
      <c r="BF329" s="1">
        <f t="shared" si="238"/>
        <v>12983794982.857845</v>
      </c>
      <c r="BG329" s="1">
        <f t="shared" si="239"/>
        <v>13004427635.195375</v>
      </c>
      <c r="BH329" s="1">
        <f t="shared" si="240"/>
        <v>13154121826.360966</v>
      </c>
      <c r="BI329" s="1">
        <f t="shared" si="241"/>
        <v>13658278536.926472</v>
      </c>
      <c r="BJ329" s="1">
        <f t="shared" si="242"/>
        <v>11869578025.926809</v>
      </c>
      <c r="BK329" s="1">
        <f t="shared" si="243"/>
        <v>11770283386.558111</v>
      </c>
      <c r="BL329" s="1">
        <f t="shared" si="244"/>
        <v>12006752925.41127</v>
      </c>
      <c r="BM329" s="1">
        <f t="shared" si="245"/>
        <v>12287120581.371149</v>
      </c>
      <c r="BN329" s="1">
        <f t="shared" si="246"/>
        <v>11845614059.915665</v>
      </c>
      <c r="BO329" s="1">
        <f t="shared" si="247"/>
        <v>12556688333.357281</v>
      </c>
      <c r="BP329" s="1">
        <f t="shared" si="248"/>
        <v>12088585033.519434</v>
      </c>
      <c r="BQ329" s="1">
        <f t="shared" si="249"/>
        <v>12945269952.325377</v>
      </c>
      <c r="BR329" s="1">
        <f t="shared" si="250"/>
        <v>13644845820.551291</v>
      </c>
      <c r="BS329" s="1">
        <f t="shared" si="251"/>
        <v>13490047197.179451</v>
      </c>
      <c r="BT329" s="1">
        <f t="shared" si="252"/>
        <v>13663329238.277254</v>
      </c>
      <c r="BU329" s="1">
        <f t="shared" si="253"/>
        <v>15658356272.622004</v>
      </c>
      <c r="BV329" s="1">
        <f t="shared" si="254"/>
        <v>15068928678.563782</v>
      </c>
      <c r="BW329" s="1">
        <f t="shared" si="255"/>
        <v>15504578535.685369</v>
      </c>
      <c r="BX329" s="1">
        <f t="shared" si="256"/>
        <v>15010200842.628183</v>
      </c>
    </row>
    <row r="330" spans="1:76" x14ac:dyDescent="0.2">
      <c r="A330">
        <v>328</v>
      </c>
      <c r="B330" t="s">
        <v>391</v>
      </c>
      <c r="C330" t="s">
        <v>392</v>
      </c>
      <c r="D330">
        <v>1009000</v>
      </c>
      <c r="E330">
        <v>1.8305110521799998E-2</v>
      </c>
      <c r="F330">
        <v>1.8856395654400001E-2</v>
      </c>
      <c r="G330">
        <v>2.0214240808400001E-2</v>
      </c>
      <c r="H330">
        <v>2.2438391170700001E-2</v>
      </c>
      <c r="I330">
        <v>2.4339374386399999E-2</v>
      </c>
      <c r="J330">
        <v>2.41126142457E-2</v>
      </c>
      <c r="K330">
        <v>2.4245683070799998E-2</v>
      </c>
      <c r="L330">
        <v>2.5648337114899999E-2</v>
      </c>
      <c r="M330">
        <v>2.5659199876199999E-2</v>
      </c>
      <c r="N330">
        <v>2.2107076953200001E-2</v>
      </c>
      <c r="O330">
        <v>2.19685767474E-2</v>
      </c>
      <c r="P330">
        <v>2.25646707701E-2</v>
      </c>
      <c r="Q330">
        <v>2.1801561793499999E-2</v>
      </c>
      <c r="R330">
        <v>2.2193979042999998E-2</v>
      </c>
      <c r="S330">
        <v>2.2246935004000001E-2</v>
      </c>
      <c r="T330">
        <v>2.16929341812E-2</v>
      </c>
      <c r="U330">
        <v>2.39591777433E-2</v>
      </c>
      <c r="V330">
        <v>2.3832898144000001E-2</v>
      </c>
      <c r="W330">
        <v>2.4707350423199999E-2</v>
      </c>
      <c r="X330">
        <v>2.0155853466799999E-2</v>
      </c>
      <c r="Y330">
        <v>2.0219672189000001E-2</v>
      </c>
      <c r="Z330">
        <v>2.0165358382900001E-2</v>
      </c>
      <c r="AA330">
        <v>2.0718001360600001E-2</v>
      </c>
      <c r="AB330">
        <v>1.9896505042399999E-2</v>
      </c>
      <c r="AC330">
        <v>2.2360993996999999E-2</v>
      </c>
      <c r="AD330">
        <v>1.9502729947700002E-2</v>
      </c>
      <c r="AE330">
        <v>2.17295960003E-2</v>
      </c>
      <c r="AF330">
        <v>2.4355668528300001E-2</v>
      </c>
      <c r="AG330">
        <v>2.3801667705400001E-2</v>
      </c>
      <c r="AH330">
        <v>2.2587754137699999E-2</v>
      </c>
      <c r="AI330">
        <v>2.8718425008199999E-2</v>
      </c>
      <c r="AJ330">
        <v>2.5530204586499999E-2</v>
      </c>
      <c r="AK330">
        <v>2.8043575966699999E-2</v>
      </c>
      <c r="AL330">
        <v>2.82472527398E-2</v>
      </c>
      <c r="AN330" s="1">
        <v>277354000000</v>
      </c>
      <c r="AO330">
        <v>0.540084032607</v>
      </c>
      <c r="AP330">
        <v>0.51903187642500004</v>
      </c>
      <c r="AQ330" s="1">
        <f t="shared" si="223"/>
        <v>2742004269.9561753</v>
      </c>
      <c r="AR330" s="1">
        <f t="shared" si="224"/>
        <v>2824583732.4375587</v>
      </c>
      <c r="AS330" s="1">
        <f t="shared" si="225"/>
        <v>3027981423.2503638</v>
      </c>
      <c r="AT330" s="1">
        <f t="shared" si="226"/>
        <v>3361146840.8089285</v>
      </c>
      <c r="AU330" s="1">
        <f t="shared" si="227"/>
        <v>3645903607.9618344</v>
      </c>
      <c r="AV330" s="1">
        <f t="shared" si="228"/>
        <v>3611936193.5987926</v>
      </c>
      <c r="AW330" s="1">
        <f t="shared" si="229"/>
        <v>3631869167.2996459</v>
      </c>
      <c r="AX330" s="1">
        <f t="shared" si="230"/>
        <v>3841978981.9119697</v>
      </c>
      <c r="AY330" s="1">
        <f t="shared" si="231"/>
        <v>3843606163.448658</v>
      </c>
      <c r="AZ330" s="1">
        <f t="shared" si="232"/>
        <v>3311517804.2619882</v>
      </c>
      <c r="BA330" s="1">
        <f t="shared" si="233"/>
        <v>3290771239.7853007</v>
      </c>
      <c r="BB330" s="1">
        <f t="shared" si="234"/>
        <v>3380062826.0662031</v>
      </c>
      <c r="BC330" s="1">
        <f t="shared" si="235"/>
        <v>3265753323.8216171</v>
      </c>
      <c r="BD330" s="1">
        <f t="shared" si="236"/>
        <v>3324535256.4656191</v>
      </c>
      <c r="BE330" s="1">
        <f t="shared" si="237"/>
        <v>3332467766.4064198</v>
      </c>
      <c r="BF330" s="1">
        <f t="shared" si="238"/>
        <v>3249481508.5595889</v>
      </c>
      <c r="BG330" s="1">
        <f t="shared" si="239"/>
        <v>3588952254.5372453</v>
      </c>
      <c r="BH330" s="1">
        <f t="shared" si="240"/>
        <v>3570036269.29495</v>
      </c>
      <c r="BI330" s="1">
        <f t="shared" si="241"/>
        <v>3701024382.1819916</v>
      </c>
      <c r="BJ330" s="1">
        <f t="shared" si="242"/>
        <v>3019235322.5487084</v>
      </c>
      <c r="BK330" s="1">
        <f t="shared" si="243"/>
        <v>3028795014.0112181</v>
      </c>
      <c r="BL330" s="1">
        <f t="shared" si="244"/>
        <v>3020659106.3876934</v>
      </c>
      <c r="BM330" s="1">
        <f t="shared" si="245"/>
        <v>3103441966.5518007</v>
      </c>
      <c r="BN330" s="1">
        <f t="shared" si="246"/>
        <v>2980386363.6055593</v>
      </c>
      <c r="BO330" s="1">
        <f t="shared" si="247"/>
        <v>3349553172.4442825</v>
      </c>
      <c r="BP330" s="1">
        <f t="shared" si="248"/>
        <v>2921401033.2638545</v>
      </c>
      <c r="BQ330" s="1">
        <f t="shared" si="249"/>
        <v>3254973246.202847</v>
      </c>
      <c r="BR330" s="1">
        <f t="shared" si="250"/>
        <v>3648344380.259378</v>
      </c>
      <c r="BS330" s="1">
        <f t="shared" si="251"/>
        <v>3565358122.3975673</v>
      </c>
      <c r="BT330" s="1">
        <f t="shared" si="252"/>
        <v>3383520586.8073244</v>
      </c>
      <c r="BU330" s="1">
        <f t="shared" si="253"/>
        <v>4301861160.8556004</v>
      </c>
      <c r="BV330" s="1">
        <f t="shared" si="254"/>
        <v>3824283382.810956</v>
      </c>
      <c r="BW330" s="1">
        <f t="shared" si="255"/>
        <v>4200772508.527328</v>
      </c>
      <c r="BX330" s="1">
        <f t="shared" si="256"/>
        <v>4231282162.1492486</v>
      </c>
    </row>
    <row r="331" spans="1:76" x14ac:dyDescent="0.2">
      <c r="A331">
        <v>329</v>
      </c>
      <c r="B331" t="s">
        <v>391</v>
      </c>
      <c r="C331" t="s">
        <v>393</v>
      </c>
      <c r="D331">
        <v>1798000</v>
      </c>
      <c r="E331">
        <v>2.6419593162400001E-2</v>
      </c>
      <c r="F331">
        <v>3.02514321872E-2</v>
      </c>
      <c r="G331">
        <v>3.1846900243199999E-2</v>
      </c>
      <c r="H331">
        <v>3.4085986902200001E-2</v>
      </c>
      <c r="I331">
        <v>3.5900068027999998E-2</v>
      </c>
      <c r="J331">
        <v>3.5659729435800001E-2</v>
      </c>
      <c r="K331">
        <v>3.6429627638100003E-2</v>
      </c>
      <c r="L331">
        <v>3.8251855834899998E-2</v>
      </c>
      <c r="M331">
        <v>3.8207046944799997E-2</v>
      </c>
      <c r="N331">
        <v>3.2876146869999998E-2</v>
      </c>
      <c r="O331">
        <v>3.4016736799400003E-2</v>
      </c>
      <c r="P331">
        <v>3.3605309717699997E-2</v>
      </c>
      <c r="Q331">
        <v>3.4005874038100001E-2</v>
      </c>
      <c r="R331">
        <v>3.4675291699099997E-2</v>
      </c>
      <c r="S331">
        <v>3.4768983014700001E-2</v>
      </c>
      <c r="T331">
        <v>3.41022810441E-2</v>
      </c>
      <c r="U331">
        <v>3.7183231698600001E-2</v>
      </c>
      <c r="V331">
        <v>3.710719237E-2</v>
      </c>
      <c r="W331">
        <v>3.6194720426500002E-2</v>
      </c>
      <c r="X331">
        <v>3.2376459853300003E-2</v>
      </c>
      <c r="Y331">
        <v>3.1764071688800001E-2</v>
      </c>
      <c r="Z331">
        <v>3.18659100753E-2</v>
      </c>
      <c r="AA331">
        <v>3.2680617167799998E-2</v>
      </c>
      <c r="AB331">
        <v>3.0907271396599999E-2</v>
      </c>
      <c r="AC331">
        <v>3.4646776950900002E-2</v>
      </c>
      <c r="AD331">
        <v>3.2104890822500003E-2</v>
      </c>
      <c r="AE331">
        <v>3.4331756875099997E-2</v>
      </c>
      <c r="AF331">
        <v>3.6561338618100001E-2</v>
      </c>
      <c r="AG331">
        <v>3.6122754633300003E-2</v>
      </c>
      <c r="AH331">
        <v>3.53433515149E-2</v>
      </c>
      <c r="AI331">
        <v>4.1324659418499998E-2</v>
      </c>
      <c r="AJ331">
        <v>3.7676129489499999E-2</v>
      </c>
      <c r="AK331">
        <v>3.9435896809199997E-2</v>
      </c>
      <c r="AL331">
        <v>4.00442114382E-2</v>
      </c>
      <c r="AN331" s="1">
        <v>277354000000</v>
      </c>
      <c r="AO331">
        <v>0.540084032607</v>
      </c>
      <c r="AP331">
        <v>0.51903187642500004</v>
      </c>
      <c r="AQ331" s="1">
        <f t="shared" si="223"/>
        <v>3957508870.2978377</v>
      </c>
      <c r="AR331" s="1">
        <f t="shared" si="224"/>
        <v>4531497153.8033295</v>
      </c>
      <c r="AS331" s="1">
        <f t="shared" si="225"/>
        <v>4770489440.5158653</v>
      </c>
      <c r="AT331" s="1">
        <f t="shared" si="226"/>
        <v>5105892232.6742697</v>
      </c>
      <c r="AU331" s="1">
        <f t="shared" si="227"/>
        <v>5377631547.6085653</v>
      </c>
      <c r="AV331" s="1">
        <f t="shared" si="228"/>
        <v>5341630156.3433876</v>
      </c>
      <c r="AW331" s="1">
        <f t="shared" si="229"/>
        <v>5456956647.0315523</v>
      </c>
      <c r="AX331" s="1">
        <f t="shared" si="230"/>
        <v>5729916348.1221085</v>
      </c>
      <c r="AY331" s="1">
        <f t="shared" si="231"/>
        <v>5723204224.3225899</v>
      </c>
      <c r="AZ331" s="1">
        <f t="shared" si="232"/>
        <v>4924664890.1621571</v>
      </c>
      <c r="BA331" s="1">
        <f t="shared" si="233"/>
        <v>5095518950.4509058</v>
      </c>
      <c r="BB331" s="1">
        <f t="shared" si="234"/>
        <v>5033889450.128933</v>
      </c>
      <c r="BC331" s="1">
        <f t="shared" si="235"/>
        <v>5093891768.914217</v>
      </c>
      <c r="BD331" s="1">
        <f t="shared" si="236"/>
        <v>5194166830.4966135</v>
      </c>
      <c r="BE331" s="1">
        <f t="shared" si="237"/>
        <v>5208201271.158803</v>
      </c>
      <c r="BF331" s="1">
        <f t="shared" si="238"/>
        <v>5108333004.9718122</v>
      </c>
      <c r="BG331" s="1">
        <f t="shared" si="239"/>
        <v>5569842365.4371519</v>
      </c>
      <c r="BH331" s="1">
        <f t="shared" si="240"/>
        <v>5558452094.7552299</v>
      </c>
      <c r="BI331" s="1">
        <f t="shared" si="241"/>
        <v>5421768846.5272274</v>
      </c>
      <c r="BJ331" s="1">
        <f t="shared" si="242"/>
        <v>4849814539.9388514</v>
      </c>
      <c r="BK331" s="1">
        <f t="shared" si="243"/>
        <v>4758082181.3753862</v>
      </c>
      <c r="BL331" s="1">
        <f t="shared" si="244"/>
        <v>4773337008.1788559</v>
      </c>
      <c r="BM331" s="1">
        <f t="shared" si="245"/>
        <v>4895375622.6815186</v>
      </c>
      <c r="BN331" s="1">
        <f t="shared" si="246"/>
        <v>4629738238.4686108</v>
      </c>
      <c r="BO331" s="1">
        <f t="shared" si="247"/>
        <v>5189895478.9946375</v>
      </c>
      <c r="BP331" s="1">
        <f t="shared" si="248"/>
        <v>4809135001.7762909</v>
      </c>
      <c r="BQ331" s="1">
        <f t="shared" si="249"/>
        <v>5142707214.7152815</v>
      </c>
      <c r="BR331" s="1">
        <f t="shared" si="250"/>
        <v>5476686223.0496807</v>
      </c>
      <c r="BS331" s="1">
        <f t="shared" si="251"/>
        <v>5410988768.9084568</v>
      </c>
      <c r="BT331" s="1">
        <f t="shared" si="252"/>
        <v>5294238494.3813066</v>
      </c>
      <c r="BU331" s="1">
        <f t="shared" si="253"/>
        <v>6190205322.446166</v>
      </c>
      <c r="BV331" s="1">
        <f t="shared" si="254"/>
        <v>5643675727.2019005</v>
      </c>
      <c r="BW331" s="1">
        <f t="shared" si="255"/>
        <v>5907279134.5126715</v>
      </c>
      <c r="BX331" s="1">
        <f t="shared" si="256"/>
        <v>5998401299.9980068</v>
      </c>
    </row>
    <row r="332" spans="1:76" x14ac:dyDescent="0.2">
      <c r="A332">
        <v>330</v>
      </c>
      <c r="B332" t="s">
        <v>391</v>
      </c>
      <c r="C332" t="s">
        <v>394</v>
      </c>
      <c r="D332">
        <v>3297000</v>
      </c>
      <c r="E332">
        <v>6.7202472364499999E-2</v>
      </c>
      <c r="F332">
        <v>6.8935082780999996E-2</v>
      </c>
      <c r="G332">
        <v>6.8182836565699997E-2</v>
      </c>
      <c r="H332">
        <v>7.7287188323600001E-2</v>
      </c>
      <c r="I332">
        <v>7.5383489417599994E-2</v>
      </c>
      <c r="J332">
        <v>7.4420777203399999E-2</v>
      </c>
      <c r="K332">
        <v>7.4825415059300002E-2</v>
      </c>
      <c r="L332">
        <v>7.77230566181E-2</v>
      </c>
      <c r="M332">
        <v>7.6319044728799995E-2</v>
      </c>
      <c r="N332">
        <v>6.7707590761799996E-2</v>
      </c>
      <c r="O332">
        <v>6.4355071076399997E-2</v>
      </c>
      <c r="P332">
        <v>6.3031172051199999E-2</v>
      </c>
      <c r="Q332">
        <v>6.2094258894900001E-2</v>
      </c>
      <c r="R332">
        <v>6.205080785E-2</v>
      </c>
      <c r="S332">
        <v>6.3513207080899997E-2</v>
      </c>
      <c r="T332">
        <v>6.2971426864400007E-2</v>
      </c>
      <c r="U332">
        <v>7.22115631378E-2</v>
      </c>
      <c r="V332">
        <v>7.02942857802E-2</v>
      </c>
      <c r="W332">
        <v>7.0595727404399997E-2</v>
      </c>
      <c r="X332">
        <v>5.95673090632E-2</v>
      </c>
      <c r="Y332">
        <v>6.0307334672200001E-2</v>
      </c>
      <c r="Z332">
        <v>5.9947505706300003E-2</v>
      </c>
      <c r="AA332">
        <v>6.05571781805E-2</v>
      </c>
      <c r="AB332">
        <v>6.11288309904E-2</v>
      </c>
      <c r="AC332">
        <v>6.5869068423200006E-2</v>
      </c>
      <c r="AD332">
        <v>6.0052059783200003E-2</v>
      </c>
      <c r="AE332">
        <v>6.5936960680900006E-2</v>
      </c>
      <c r="AF332">
        <v>7.3942815709199999E-2</v>
      </c>
      <c r="AG332">
        <v>7.2229215124800003E-2</v>
      </c>
      <c r="AH332">
        <v>7.2284886776099996E-2</v>
      </c>
      <c r="AI332">
        <v>8.6227240817899994E-2</v>
      </c>
      <c r="AJ332">
        <v>7.7705404631099997E-2</v>
      </c>
      <c r="AK332">
        <v>8.18685578734E-2</v>
      </c>
      <c r="AL332">
        <v>7.9528990672999997E-2</v>
      </c>
      <c r="AN332" s="1">
        <v>277354000000</v>
      </c>
      <c r="AO332">
        <v>0.540084032607</v>
      </c>
      <c r="AP332">
        <v>0.51903187642500004</v>
      </c>
      <c r="AQ332" s="1">
        <f t="shared" si="223"/>
        <v>10066558514.116585</v>
      </c>
      <c r="AR332" s="1">
        <f t="shared" si="224"/>
        <v>10326093967.593124</v>
      </c>
      <c r="AS332" s="1">
        <f t="shared" si="225"/>
        <v>10213411646.885227</v>
      </c>
      <c r="AT332" s="1">
        <f t="shared" si="226"/>
        <v>11577193163.834518</v>
      </c>
      <c r="AU332" s="1">
        <f t="shared" si="227"/>
        <v>11292029601.301184</v>
      </c>
      <c r="AV332" s="1">
        <f t="shared" si="228"/>
        <v>11147820638.512808</v>
      </c>
      <c r="AW332" s="1">
        <f t="shared" si="229"/>
        <v>11208433150.376221</v>
      </c>
      <c r="AX332" s="1">
        <f t="shared" si="230"/>
        <v>11642483822.595314</v>
      </c>
      <c r="AY332" s="1">
        <f t="shared" si="231"/>
        <v>11432170610.285286</v>
      </c>
      <c r="AZ332" s="1">
        <f t="shared" si="232"/>
        <v>10142222455.100744</v>
      </c>
      <c r="BA332" s="1">
        <f t="shared" si="233"/>
        <v>9640033556.4578667</v>
      </c>
      <c r="BB332" s="1">
        <f t="shared" si="234"/>
        <v>9441720807.9078922</v>
      </c>
      <c r="BC332" s="1">
        <f t="shared" si="235"/>
        <v>9301376401.2410641</v>
      </c>
      <c r="BD332" s="1">
        <f t="shared" si="236"/>
        <v>9294867675.1392479</v>
      </c>
      <c r="BE332" s="1">
        <f t="shared" si="237"/>
        <v>9513926988.1509304</v>
      </c>
      <c r="BF332" s="1">
        <f t="shared" si="238"/>
        <v>9432771309.5085335</v>
      </c>
      <c r="BG332" s="1">
        <f t="shared" si="239"/>
        <v>10816892595.554083</v>
      </c>
      <c r="BH332" s="1">
        <f t="shared" si="240"/>
        <v>10529695056.103632</v>
      </c>
      <c r="BI332" s="1">
        <f t="shared" si="241"/>
        <v>10574849343.465874</v>
      </c>
      <c r="BJ332" s="1">
        <f t="shared" si="242"/>
        <v>8922853298.6225548</v>
      </c>
      <c r="BK332" s="1">
        <f t="shared" si="243"/>
        <v>9033705040.1260204</v>
      </c>
      <c r="BL332" s="1">
        <f t="shared" si="244"/>
        <v>8979804652.0471458</v>
      </c>
      <c r="BM332" s="1">
        <f t="shared" si="245"/>
        <v>9071130215.2301846</v>
      </c>
      <c r="BN332" s="1">
        <f t="shared" si="246"/>
        <v>9156760643.0722618</v>
      </c>
      <c r="BO332" s="1">
        <f t="shared" si="247"/>
        <v>9866821981.7276249</v>
      </c>
      <c r="BP332" s="1">
        <f t="shared" si="248"/>
        <v>8995466274.2460213</v>
      </c>
      <c r="BQ332" s="1">
        <f t="shared" si="249"/>
        <v>9876991866.2682648</v>
      </c>
      <c r="BR332" s="1">
        <f t="shared" si="250"/>
        <v>11076224651.347898</v>
      </c>
      <c r="BS332" s="1">
        <f t="shared" si="251"/>
        <v>10819536765.534349</v>
      </c>
      <c r="BT332" s="1">
        <f t="shared" si="252"/>
        <v>10827876070.855577</v>
      </c>
      <c r="BU332" s="1">
        <f t="shared" si="253"/>
        <v>12916363560.20055</v>
      </c>
      <c r="BV332" s="1">
        <f t="shared" si="254"/>
        <v>11639839652.615047</v>
      </c>
      <c r="BW332" s="1">
        <f t="shared" si="255"/>
        <v>12263456972.66748</v>
      </c>
      <c r="BX332" s="1">
        <f t="shared" si="256"/>
        <v>11913002751.388327</v>
      </c>
    </row>
    <row r="333" spans="1:76" x14ac:dyDescent="0.2">
      <c r="A333">
        <v>331</v>
      </c>
      <c r="B333" t="s">
        <v>391</v>
      </c>
      <c r="C333" t="s">
        <v>395</v>
      </c>
      <c r="D333">
        <v>2254000</v>
      </c>
      <c r="E333">
        <v>5.3034716027099998E-2</v>
      </c>
      <c r="F333">
        <v>5.5928284050300002E-2</v>
      </c>
      <c r="G333">
        <v>5.6251451197000001E-2</v>
      </c>
      <c r="H333">
        <v>6.5619224914800003E-2</v>
      </c>
      <c r="I333">
        <v>6.4576399836500001E-2</v>
      </c>
      <c r="J333">
        <v>6.48751257704E-2</v>
      </c>
      <c r="K333">
        <v>6.7228271422399996E-2</v>
      </c>
      <c r="L333">
        <v>7.2686808941700001E-2</v>
      </c>
      <c r="M333">
        <v>7.0415133998899995E-2</v>
      </c>
      <c r="N333">
        <v>6.0073785305699998E-2</v>
      </c>
      <c r="O333">
        <v>6.08762717917E-2</v>
      </c>
      <c r="P333">
        <v>5.9601255192100001E-2</v>
      </c>
      <c r="Q333">
        <v>5.8001713600599997E-2</v>
      </c>
      <c r="R333">
        <v>5.97954270491E-2</v>
      </c>
      <c r="S333">
        <v>6.4847968867300002E-2</v>
      </c>
      <c r="T333">
        <v>6.2162151152600001E-2</v>
      </c>
      <c r="U333">
        <v>6.6065955970499995E-2</v>
      </c>
      <c r="V333">
        <v>6.4516654649699995E-2</v>
      </c>
      <c r="W333">
        <v>6.8651293143800002E-2</v>
      </c>
      <c r="X333">
        <v>5.5952725263100002E-2</v>
      </c>
      <c r="Y333">
        <v>5.7062084754E-2</v>
      </c>
      <c r="Z333">
        <v>5.61835589393E-2</v>
      </c>
      <c r="AA333">
        <v>5.8205390373699997E-2</v>
      </c>
      <c r="AB333">
        <v>5.60355538175E-2</v>
      </c>
      <c r="AC333">
        <v>6.3281015559499998E-2</v>
      </c>
      <c r="AD333">
        <v>5.6303049312899998E-2</v>
      </c>
      <c r="AE333">
        <v>6.3881183117599993E-2</v>
      </c>
      <c r="AF333">
        <v>6.7748326116399998E-2</v>
      </c>
      <c r="AG333">
        <v>6.5380244167699997E-2</v>
      </c>
      <c r="AH333">
        <v>6.7829796825600003E-2</v>
      </c>
      <c r="AI333">
        <v>8.1542675036400003E-2</v>
      </c>
      <c r="AJ333">
        <v>7.2715323689899997E-2</v>
      </c>
      <c r="AK333">
        <v>8.1632292816600005E-2</v>
      </c>
      <c r="AL333">
        <v>7.8787607218800002E-2</v>
      </c>
      <c r="AN333" s="1">
        <v>277354000000</v>
      </c>
      <c r="AO333">
        <v>0.540084032607</v>
      </c>
      <c r="AP333">
        <v>0.51903187642500004</v>
      </c>
      <c r="AQ333" s="1">
        <f t="shared" si="223"/>
        <v>7944307008.0912924</v>
      </c>
      <c r="AR333" s="1">
        <f t="shared" si="224"/>
        <v>8377747487.2172747</v>
      </c>
      <c r="AS333" s="1">
        <f t="shared" si="225"/>
        <v>8426156137.6379128</v>
      </c>
      <c r="AT333" s="1">
        <f t="shared" si="226"/>
        <v>9829396806.6084824</v>
      </c>
      <c r="AU333" s="1">
        <f t="shared" si="227"/>
        <v>9673187380.0600548</v>
      </c>
      <c r="AV333" s="1">
        <f t="shared" si="228"/>
        <v>9717934872.0418682</v>
      </c>
      <c r="AW333" s="1">
        <f t="shared" si="229"/>
        <v>10070423070.238132</v>
      </c>
      <c r="AX333" s="1">
        <f t="shared" si="230"/>
        <v>10888081787.338566</v>
      </c>
      <c r="AY333" s="1">
        <f t="shared" si="231"/>
        <v>10547797450.585073</v>
      </c>
      <c r="AZ333" s="1">
        <f t="shared" si="232"/>
        <v>8998720637.3044205</v>
      </c>
      <c r="BA333" s="1">
        <f t="shared" si="233"/>
        <v>9118928672.572691</v>
      </c>
      <c r="BB333" s="1">
        <f t="shared" si="234"/>
        <v>8927938240.9003658</v>
      </c>
      <c r="BC333" s="1">
        <f t="shared" si="235"/>
        <v>8688335761.1096992</v>
      </c>
      <c r="BD333" s="1">
        <f t="shared" si="236"/>
        <v>8957024110.6833019</v>
      </c>
      <c r="BE333" s="1">
        <f t="shared" si="237"/>
        <v>9713866918.2226162</v>
      </c>
      <c r="BF333" s="1">
        <f t="shared" si="238"/>
        <v>9311546285.7817039</v>
      </c>
      <c r="BG333" s="1">
        <f t="shared" si="239"/>
        <v>9896314646.8909874</v>
      </c>
      <c r="BH333" s="1">
        <f t="shared" si="240"/>
        <v>9664237881.6606941</v>
      </c>
      <c r="BI333" s="1">
        <f t="shared" si="241"/>
        <v>10283583850.211151</v>
      </c>
      <c r="BJ333" s="1">
        <f t="shared" si="242"/>
        <v>8381408645.6561003</v>
      </c>
      <c r="BK333" s="1">
        <f t="shared" si="243"/>
        <v>8547584559.0624447</v>
      </c>
      <c r="BL333" s="1">
        <f t="shared" si="244"/>
        <v>8415986253.0972729</v>
      </c>
      <c r="BM333" s="1">
        <f t="shared" si="245"/>
        <v>8718845414.7316208</v>
      </c>
      <c r="BN333" s="1">
        <f t="shared" si="246"/>
        <v>8393815904.7965803</v>
      </c>
      <c r="BO333" s="1">
        <f t="shared" si="247"/>
        <v>9479145983.0120544</v>
      </c>
      <c r="BP333" s="1">
        <f t="shared" si="248"/>
        <v>8433885249.8959894</v>
      </c>
      <c r="BQ333" s="1">
        <f t="shared" si="249"/>
        <v>9569047762.3561077</v>
      </c>
      <c r="BR333" s="1">
        <f t="shared" si="250"/>
        <v>10148324385.822134</v>
      </c>
      <c r="BS333" s="1">
        <f t="shared" si="251"/>
        <v>9793598813.0260277</v>
      </c>
      <c r="BT333" s="1">
        <f t="shared" si="252"/>
        <v>10160528247.264912</v>
      </c>
      <c r="BU333" s="1">
        <f t="shared" si="253"/>
        <v>12214641526.866415</v>
      </c>
      <c r="BV333" s="1">
        <f t="shared" si="254"/>
        <v>10892353138.840538</v>
      </c>
      <c r="BW333" s="1">
        <f t="shared" si="255"/>
        <v>12228065774.465452</v>
      </c>
      <c r="BX333" s="1">
        <f t="shared" si="256"/>
        <v>11801947612.187162</v>
      </c>
    </row>
    <row r="334" spans="1:76" x14ac:dyDescent="0.2">
      <c r="A334">
        <v>332</v>
      </c>
      <c r="B334" t="s">
        <v>391</v>
      </c>
      <c r="C334" t="s">
        <v>396</v>
      </c>
      <c r="D334">
        <v>7772000</v>
      </c>
      <c r="E334">
        <v>9.9114549174999997E-2</v>
      </c>
      <c r="F334">
        <v>0.107993498637</v>
      </c>
      <c r="G334">
        <v>0.108164587127</v>
      </c>
      <c r="H334">
        <v>0.117938356546</v>
      </c>
      <c r="I334">
        <v>0.12176476419</v>
      </c>
      <c r="J334">
        <v>0.118298185512</v>
      </c>
      <c r="K334">
        <v>0.11753779222500001</v>
      </c>
      <c r="L334">
        <v>0.121225699664</v>
      </c>
      <c r="M334">
        <v>0.12011634017300001</v>
      </c>
      <c r="N334">
        <v>0.106150902763</v>
      </c>
      <c r="O334">
        <v>0.104938347041</v>
      </c>
      <c r="P334">
        <v>0.105349774122</v>
      </c>
      <c r="Q334">
        <v>0.10626903529200001</v>
      </c>
      <c r="R334">
        <v>0.102744069272</v>
      </c>
      <c r="S334">
        <v>0.108133356688</v>
      </c>
      <c r="T334">
        <v>0.108338391307</v>
      </c>
      <c r="U334">
        <v>0.115640882545</v>
      </c>
      <c r="V334">
        <v>0.111131478788</v>
      </c>
      <c r="W334">
        <v>0.115649029616</v>
      </c>
      <c r="X334">
        <v>0.101338699537</v>
      </c>
      <c r="Y334">
        <v>0.101077993268</v>
      </c>
      <c r="Z334">
        <v>0.102849981194</v>
      </c>
      <c r="AA334">
        <v>0.10415622823200001</v>
      </c>
      <c r="AB334">
        <v>0.102005401508</v>
      </c>
      <c r="AC334">
        <v>0.110430830689</v>
      </c>
      <c r="AD334">
        <v>0.101531513549</v>
      </c>
      <c r="AE334">
        <v>0.11154562156</v>
      </c>
      <c r="AF334">
        <v>0.11802390079</v>
      </c>
      <c r="AG334">
        <v>0.115613725642</v>
      </c>
      <c r="AH334">
        <v>0.116744810655</v>
      </c>
      <c r="AI334">
        <v>0.13590129008900001</v>
      </c>
      <c r="AJ334">
        <v>0.121881538873</v>
      </c>
      <c r="AK334">
        <v>0.130816159987</v>
      </c>
      <c r="AL334">
        <v>0.13114340066899999</v>
      </c>
      <c r="AN334" s="1">
        <v>277354000000</v>
      </c>
      <c r="AO334">
        <v>0.540084032607</v>
      </c>
      <c r="AP334">
        <v>0.51903187642500004</v>
      </c>
      <c r="AQ334" s="1">
        <f t="shared" si="223"/>
        <v>14846811043.777683</v>
      </c>
      <c r="AR334" s="1">
        <f t="shared" si="224"/>
        <v>16176828544.001717</v>
      </c>
      <c r="AS334" s="1">
        <f t="shared" si="225"/>
        <v>16202456653.133408</v>
      </c>
      <c r="AT334" s="1">
        <f t="shared" si="226"/>
        <v>17666513231.680077</v>
      </c>
      <c r="AU334" s="1">
        <f t="shared" si="227"/>
        <v>18239687924.394753</v>
      </c>
      <c r="AV334" s="1">
        <f t="shared" si="228"/>
        <v>17720413619.77393</v>
      </c>
      <c r="AW334" s="1">
        <f t="shared" si="229"/>
        <v>17606510912.804916</v>
      </c>
      <c r="AX334" s="1">
        <f t="shared" si="230"/>
        <v>18158939041.162743</v>
      </c>
      <c r="AY334" s="1">
        <f t="shared" si="231"/>
        <v>17992763127.741417</v>
      </c>
      <c r="AZ334" s="1">
        <f t="shared" si="232"/>
        <v>15900817877.565445</v>
      </c>
      <c r="BA334" s="1">
        <f t="shared" si="233"/>
        <v>15719183739.747801</v>
      </c>
      <c r="BB334" s="1">
        <f t="shared" si="234"/>
        <v>15780813239.96492</v>
      </c>
      <c r="BC334" s="1">
        <f t="shared" si="235"/>
        <v>15918513476.756336</v>
      </c>
      <c r="BD334" s="1">
        <f t="shared" si="236"/>
        <v>15390493071.373938</v>
      </c>
      <c r="BE334" s="1">
        <f t="shared" si="237"/>
        <v>16197778506.176107</v>
      </c>
      <c r="BF334" s="1">
        <f t="shared" si="238"/>
        <v>16228491557.600588</v>
      </c>
      <c r="BG334" s="1">
        <f t="shared" si="239"/>
        <v>17322364338.760098</v>
      </c>
      <c r="BH334" s="1">
        <f t="shared" si="240"/>
        <v>16646880607.485989</v>
      </c>
      <c r="BI334" s="1">
        <f t="shared" si="241"/>
        <v>17323584724.916359</v>
      </c>
      <c r="BJ334" s="1">
        <f t="shared" si="242"/>
        <v>15179976461.291311</v>
      </c>
      <c r="BK334" s="1">
        <f t="shared" si="243"/>
        <v>15140924104.740335</v>
      </c>
      <c r="BL334" s="1">
        <f t="shared" si="244"/>
        <v>15406358091.255539</v>
      </c>
      <c r="BM334" s="1">
        <f t="shared" si="245"/>
        <v>15602026669.795288</v>
      </c>
      <c r="BN334" s="1">
        <f t="shared" si="246"/>
        <v>15279844727.538218</v>
      </c>
      <c r="BO334" s="1">
        <f t="shared" si="247"/>
        <v>16541927399.096085</v>
      </c>
      <c r="BP334" s="1">
        <f t="shared" si="248"/>
        <v>15208858933.406502</v>
      </c>
      <c r="BQ334" s="1">
        <f t="shared" si="249"/>
        <v>16708916903.188387</v>
      </c>
      <c r="BR334" s="1">
        <f t="shared" si="250"/>
        <v>17679327286.096127</v>
      </c>
      <c r="BS334" s="1">
        <f t="shared" si="251"/>
        <v>17318296384.955822</v>
      </c>
      <c r="BT334" s="1">
        <f t="shared" si="252"/>
        <v>17487726661.360649</v>
      </c>
      <c r="BU334" s="1">
        <f t="shared" si="253"/>
        <v>20357261283.55262</v>
      </c>
      <c r="BV334" s="1">
        <f t="shared" si="254"/>
        <v>18257180125.768105</v>
      </c>
      <c r="BW334" s="1">
        <f t="shared" si="255"/>
        <v>19595536931.418221</v>
      </c>
      <c r="BX334" s="1">
        <f t="shared" si="256"/>
        <v>19644555774.887028</v>
      </c>
    </row>
    <row r="335" spans="1:76" x14ac:dyDescent="0.2">
      <c r="A335">
        <v>333</v>
      </c>
      <c r="B335" t="s">
        <v>397</v>
      </c>
      <c r="C335" t="s">
        <v>398</v>
      </c>
      <c r="D335">
        <v>2681863</v>
      </c>
      <c r="E335">
        <v>0.805003644799</v>
      </c>
      <c r="F335">
        <v>0.832573598606</v>
      </c>
      <c r="G335">
        <v>0.87097635367399995</v>
      </c>
      <c r="H335">
        <v>0.98810008476099997</v>
      </c>
      <c r="I335">
        <v>1.05816327363</v>
      </c>
      <c r="J335">
        <v>1.1145371476499999</v>
      </c>
      <c r="K335">
        <v>1.1743615299100001</v>
      </c>
      <c r="L335">
        <v>1.2567146979199999</v>
      </c>
      <c r="M335">
        <v>1.32180865067</v>
      </c>
      <c r="N335">
        <v>0.93793757049500004</v>
      </c>
      <c r="O335">
        <v>0.98704483584299996</v>
      </c>
      <c r="P335">
        <v>1.05679804998</v>
      </c>
      <c r="Q335">
        <v>1.11391274879</v>
      </c>
      <c r="R335">
        <v>1.2061828836099999</v>
      </c>
      <c r="S335">
        <v>1.21893560015</v>
      </c>
      <c r="T335">
        <v>1.2855690446500001</v>
      </c>
      <c r="U335">
        <v>1.3207318963300001</v>
      </c>
      <c r="V335">
        <v>1.3566444715899999</v>
      </c>
      <c r="W335">
        <v>1.4596665769399999</v>
      </c>
      <c r="X335">
        <v>1.19036453177</v>
      </c>
      <c r="Y335">
        <v>1.24755783661</v>
      </c>
      <c r="Z335">
        <v>1.28835214316</v>
      </c>
      <c r="AA335">
        <v>1.3170997043399999</v>
      </c>
      <c r="AB335">
        <v>1.3042446516399999</v>
      </c>
      <c r="AC335">
        <v>1.39594007254</v>
      </c>
      <c r="AD335">
        <v>1.2827036322700001</v>
      </c>
      <c r="AE335">
        <v>1.4592676142400001</v>
      </c>
      <c r="AF335">
        <v>1.62623943546</v>
      </c>
      <c r="AG335">
        <v>1.5970076314599999</v>
      </c>
      <c r="AH335">
        <v>1.58914925283</v>
      </c>
      <c r="AI335">
        <v>1.89352961112</v>
      </c>
      <c r="AJ335">
        <v>1.8009917708400001</v>
      </c>
      <c r="AK335">
        <v>1.8482747829599999</v>
      </c>
      <c r="AL335">
        <v>1.7653365190999999</v>
      </c>
      <c r="AN335" s="1">
        <v>358045000000</v>
      </c>
      <c r="AO335">
        <v>0.87528720277299998</v>
      </c>
      <c r="AP335">
        <v>8.64202362324E-2</v>
      </c>
      <c r="AQ335" s="1">
        <f t="shared" si="223"/>
        <v>252281868497.67221</v>
      </c>
      <c r="AR335" s="1">
        <f t="shared" si="224"/>
        <v>260922077154.81586</v>
      </c>
      <c r="AS335" s="1">
        <f t="shared" si="225"/>
        <v>272957201301.90283</v>
      </c>
      <c r="AT335" s="1">
        <f t="shared" si="226"/>
        <v>309662865822.745</v>
      </c>
      <c r="AU335" s="1">
        <f t="shared" si="227"/>
        <v>331620123178.0083</v>
      </c>
      <c r="AV335" s="1">
        <f t="shared" si="228"/>
        <v>349287255947.03949</v>
      </c>
      <c r="AW335" s="1">
        <f t="shared" si="229"/>
        <v>368035751107.00897</v>
      </c>
      <c r="AX335" s="1">
        <f t="shared" si="230"/>
        <v>393844592143.31641</v>
      </c>
      <c r="AY335" s="1">
        <f t="shared" si="231"/>
        <v>414244529626.54303</v>
      </c>
      <c r="AZ335" s="1">
        <f t="shared" si="232"/>
        <v>293942324792.48981</v>
      </c>
      <c r="BA335" s="1">
        <f t="shared" si="233"/>
        <v>309332159035.90845</v>
      </c>
      <c r="BB335" s="1">
        <f t="shared" si="234"/>
        <v>331192272725.9458</v>
      </c>
      <c r="BC335" s="1">
        <f t="shared" si="235"/>
        <v>349091574210.5575</v>
      </c>
      <c r="BD335" s="1">
        <f t="shared" si="236"/>
        <v>378008315357.40527</v>
      </c>
      <c r="BE335" s="1">
        <f t="shared" si="237"/>
        <v>382004917332.95996</v>
      </c>
      <c r="BF335" s="1">
        <f t="shared" si="238"/>
        <v>402887319532.63367</v>
      </c>
      <c r="BG335" s="1">
        <f t="shared" si="239"/>
        <v>413907083208.05389</v>
      </c>
      <c r="BH335" s="1">
        <f t="shared" si="240"/>
        <v>425161804410.48804</v>
      </c>
      <c r="BI335" s="1">
        <f t="shared" si="241"/>
        <v>457448129326.13684</v>
      </c>
      <c r="BJ335" s="1">
        <f t="shared" si="242"/>
        <v>373050967170.8078</v>
      </c>
      <c r="BK335" s="1">
        <f t="shared" si="243"/>
        <v>390974903172.60669</v>
      </c>
      <c r="BL335" s="1">
        <f t="shared" si="244"/>
        <v>403759520915.63635</v>
      </c>
      <c r="BM335" s="1">
        <f t="shared" si="245"/>
        <v>412768782545.81488</v>
      </c>
      <c r="BN335" s="1">
        <f t="shared" si="246"/>
        <v>408740109215.27142</v>
      </c>
      <c r="BO335" s="1">
        <f t="shared" si="247"/>
        <v>437476739498.6145</v>
      </c>
      <c r="BP335" s="1">
        <f t="shared" si="248"/>
        <v>401989321624.28473</v>
      </c>
      <c r="BQ335" s="1">
        <f t="shared" si="249"/>
        <v>457323097525.26593</v>
      </c>
      <c r="BR335" s="1">
        <f t="shared" si="250"/>
        <v>509650765003.54016</v>
      </c>
      <c r="BS335" s="1">
        <f t="shared" si="251"/>
        <v>500489745447.51184</v>
      </c>
      <c r="BT335" s="1">
        <f t="shared" si="252"/>
        <v>498026990829.01123</v>
      </c>
      <c r="BU335" s="1">
        <f t="shared" si="253"/>
        <v>593417422933.90637</v>
      </c>
      <c r="BV335" s="1">
        <f t="shared" si="254"/>
        <v>564416784982.25244</v>
      </c>
      <c r="BW335" s="1">
        <f t="shared" si="255"/>
        <v>579234912481.30261</v>
      </c>
      <c r="BX335" s="1">
        <f t="shared" si="256"/>
        <v>553242706965.53979</v>
      </c>
    </row>
    <row r="336" spans="1:76" x14ac:dyDescent="0.2">
      <c r="A336">
        <v>334</v>
      </c>
      <c r="B336" t="s">
        <v>397</v>
      </c>
      <c r="C336" t="s">
        <v>399</v>
      </c>
      <c r="D336">
        <v>4165000</v>
      </c>
      <c r="E336">
        <v>0.805003644799</v>
      </c>
      <c r="F336">
        <v>0.832573598606</v>
      </c>
      <c r="G336">
        <v>0.87097635367399995</v>
      </c>
      <c r="H336">
        <v>0.98810008476099997</v>
      </c>
      <c r="I336">
        <v>1.05816327363</v>
      </c>
      <c r="J336">
        <v>1.1145371476499999</v>
      </c>
      <c r="K336">
        <v>1.1743615299100001</v>
      </c>
      <c r="L336">
        <v>1.2567146979199999</v>
      </c>
      <c r="M336">
        <v>1.32180865067</v>
      </c>
      <c r="N336">
        <v>0.93793757049500004</v>
      </c>
      <c r="O336">
        <v>0.98704483584299996</v>
      </c>
      <c r="P336">
        <v>1.05679804998</v>
      </c>
      <c r="Q336">
        <v>1.11391274879</v>
      </c>
      <c r="R336">
        <v>1.2061828836099999</v>
      </c>
      <c r="S336">
        <v>1.21893560015</v>
      </c>
      <c r="T336">
        <v>1.2855690446500001</v>
      </c>
      <c r="U336">
        <v>1.3207318963300001</v>
      </c>
      <c r="V336">
        <v>1.3566444715899999</v>
      </c>
      <c r="W336">
        <v>1.4596665769399999</v>
      </c>
      <c r="X336">
        <v>1.19036453177</v>
      </c>
      <c r="Y336">
        <v>1.24755783661</v>
      </c>
      <c r="Z336">
        <v>1.28835214316</v>
      </c>
      <c r="AA336">
        <v>1.3170997043399999</v>
      </c>
      <c r="AB336">
        <v>1.3042446516399999</v>
      </c>
      <c r="AC336">
        <v>1.39594007254</v>
      </c>
      <c r="AD336">
        <v>1.2827036322700001</v>
      </c>
      <c r="AE336">
        <v>1.4592676142400001</v>
      </c>
      <c r="AF336">
        <v>1.62623943546</v>
      </c>
      <c r="AG336">
        <v>1.5970076314599999</v>
      </c>
      <c r="AH336">
        <v>1.58914925283</v>
      </c>
      <c r="AI336">
        <v>1.89352961112</v>
      </c>
      <c r="AJ336">
        <v>1.8009917708400001</v>
      </c>
      <c r="AK336">
        <v>1.8482747829599999</v>
      </c>
      <c r="AL336">
        <v>1.7653365190999999</v>
      </c>
      <c r="AN336" s="1">
        <v>358045000000</v>
      </c>
      <c r="AO336">
        <v>0.87528720277299998</v>
      </c>
      <c r="AP336">
        <v>8.64202362324E-2</v>
      </c>
      <c r="AQ336" s="1">
        <f t="shared" si="223"/>
        <v>252281868497.67221</v>
      </c>
      <c r="AR336" s="1">
        <f t="shared" si="224"/>
        <v>260922077154.81586</v>
      </c>
      <c r="AS336" s="1">
        <f t="shared" si="225"/>
        <v>272957201301.90283</v>
      </c>
      <c r="AT336" s="1">
        <f t="shared" si="226"/>
        <v>309662865822.745</v>
      </c>
      <c r="AU336" s="1">
        <f t="shared" si="227"/>
        <v>331620123178.0083</v>
      </c>
      <c r="AV336" s="1">
        <f t="shared" si="228"/>
        <v>349287255947.03949</v>
      </c>
      <c r="AW336" s="1">
        <f t="shared" si="229"/>
        <v>368035751107.00897</v>
      </c>
      <c r="AX336" s="1">
        <f t="shared" si="230"/>
        <v>393844592143.31641</v>
      </c>
      <c r="AY336" s="1">
        <f t="shared" si="231"/>
        <v>414244529626.54303</v>
      </c>
      <c r="AZ336" s="1">
        <f t="shared" si="232"/>
        <v>293942324792.48981</v>
      </c>
      <c r="BA336" s="1">
        <f t="shared" si="233"/>
        <v>309332159035.90845</v>
      </c>
      <c r="BB336" s="1">
        <f t="shared" si="234"/>
        <v>331192272725.9458</v>
      </c>
      <c r="BC336" s="1">
        <f t="shared" si="235"/>
        <v>349091574210.5575</v>
      </c>
      <c r="BD336" s="1">
        <f t="shared" si="236"/>
        <v>378008315357.40527</v>
      </c>
      <c r="BE336" s="1">
        <f t="shared" si="237"/>
        <v>382004917332.95996</v>
      </c>
      <c r="BF336" s="1">
        <f t="shared" si="238"/>
        <v>402887319532.63367</v>
      </c>
      <c r="BG336" s="1">
        <f t="shared" si="239"/>
        <v>413907083208.05389</v>
      </c>
      <c r="BH336" s="1">
        <f t="shared" si="240"/>
        <v>425161804410.48804</v>
      </c>
      <c r="BI336" s="1">
        <f t="shared" si="241"/>
        <v>457448129326.13684</v>
      </c>
      <c r="BJ336" s="1">
        <f t="shared" si="242"/>
        <v>373050967170.8078</v>
      </c>
      <c r="BK336" s="1">
        <f t="shared" si="243"/>
        <v>390974903172.60669</v>
      </c>
      <c r="BL336" s="1">
        <f t="shared" si="244"/>
        <v>403759520915.63635</v>
      </c>
      <c r="BM336" s="1">
        <f t="shared" si="245"/>
        <v>412768782545.81488</v>
      </c>
      <c r="BN336" s="1">
        <f t="shared" si="246"/>
        <v>408740109215.27142</v>
      </c>
      <c r="BO336" s="1">
        <f t="shared" si="247"/>
        <v>437476739498.6145</v>
      </c>
      <c r="BP336" s="1">
        <f t="shared" si="248"/>
        <v>401989321624.28473</v>
      </c>
      <c r="BQ336" s="1">
        <f t="shared" si="249"/>
        <v>457323097525.26593</v>
      </c>
      <c r="BR336" s="1">
        <f t="shared" si="250"/>
        <v>509650765003.54016</v>
      </c>
      <c r="BS336" s="1">
        <f t="shared" si="251"/>
        <v>500489745447.51184</v>
      </c>
      <c r="BT336" s="1">
        <f t="shared" si="252"/>
        <v>498026990829.01123</v>
      </c>
      <c r="BU336" s="1">
        <f t="shared" si="253"/>
        <v>593417422933.90637</v>
      </c>
      <c r="BV336" s="1">
        <f t="shared" si="254"/>
        <v>564416784982.25244</v>
      </c>
      <c r="BW336" s="1">
        <f t="shared" si="255"/>
        <v>579234912481.30261</v>
      </c>
      <c r="BX336" s="1">
        <f t="shared" si="256"/>
        <v>553242706965.53979</v>
      </c>
    </row>
    <row r="337" spans="1:76" x14ac:dyDescent="0.2">
      <c r="A337">
        <v>335</v>
      </c>
      <c r="B337" t="s">
        <v>397</v>
      </c>
      <c r="C337" t="s">
        <v>400</v>
      </c>
      <c r="D337">
        <v>11893000</v>
      </c>
      <c r="E337">
        <v>0.805003644799</v>
      </c>
      <c r="F337">
        <v>0.832573598606</v>
      </c>
      <c r="G337">
        <v>0.87097635367399995</v>
      </c>
      <c r="H337">
        <v>0.98810008476099997</v>
      </c>
      <c r="I337">
        <v>1.05816327363</v>
      </c>
      <c r="J337">
        <v>1.1145371476499999</v>
      </c>
      <c r="K337">
        <v>1.1743615299100001</v>
      </c>
      <c r="L337">
        <v>1.2567146979199999</v>
      </c>
      <c r="M337">
        <v>1.32180865067</v>
      </c>
      <c r="N337">
        <v>0.93793757049500004</v>
      </c>
      <c r="O337">
        <v>0.98704483584299996</v>
      </c>
      <c r="P337">
        <v>1.05679804998</v>
      </c>
      <c r="Q337">
        <v>1.11391274879</v>
      </c>
      <c r="R337">
        <v>1.2061828836099999</v>
      </c>
      <c r="S337">
        <v>1.21893560015</v>
      </c>
      <c r="T337">
        <v>1.2855690446500001</v>
      </c>
      <c r="U337">
        <v>1.3207318963300001</v>
      </c>
      <c r="V337">
        <v>1.3566444715899999</v>
      </c>
      <c r="W337">
        <v>1.4596665769399999</v>
      </c>
      <c r="X337">
        <v>1.19036453177</v>
      </c>
      <c r="Y337">
        <v>1.24755783661</v>
      </c>
      <c r="Z337">
        <v>1.28835214316</v>
      </c>
      <c r="AA337">
        <v>1.3170997043399999</v>
      </c>
      <c r="AB337">
        <v>1.3042446516399999</v>
      </c>
      <c r="AC337">
        <v>1.39594007254</v>
      </c>
      <c r="AD337">
        <v>1.2827036322700001</v>
      </c>
      <c r="AE337">
        <v>1.4592676142400001</v>
      </c>
      <c r="AF337">
        <v>1.62623943546</v>
      </c>
      <c r="AG337">
        <v>1.5970076314599999</v>
      </c>
      <c r="AH337">
        <v>1.58914925283</v>
      </c>
      <c r="AI337">
        <v>1.89352961112</v>
      </c>
      <c r="AJ337">
        <v>1.8009917708400001</v>
      </c>
      <c r="AK337">
        <v>1.8482747829599999</v>
      </c>
      <c r="AL337">
        <v>1.7653365190999999</v>
      </c>
      <c r="AN337" s="1">
        <v>358045000000</v>
      </c>
      <c r="AO337">
        <v>0.87528720277299998</v>
      </c>
      <c r="AP337">
        <v>8.64202362324E-2</v>
      </c>
      <c r="AQ337" s="1">
        <f t="shared" si="223"/>
        <v>252281868497.67221</v>
      </c>
      <c r="AR337" s="1">
        <f t="shared" si="224"/>
        <v>260922077154.81586</v>
      </c>
      <c r="AS337" s="1">
        <f t="shared" si="225"/>
        <v>272957201301.90283</v>
      </c>
      <c r="AT337" s="1">
        <f t="shared" si="226"/>
        <v>309662865822.745</v>
      </c>
      <c r="AU337" s="1">
        <f t="shared" si="227"/>
        <v>331620123178.0083</v>
      </c>
      <c r="AV337" s="1">
        <f t="shared" si="228"/>
        <v>349287255947.03949</v>
      </c>
      <c r="AW337" s="1">
        <f t="shared" si="229"/>
        <v>368035751107.00897</v>
      </c>
      <c r="AX337" s="1">
        <f t="shared" si="230"/>
        <v>393844592143.31641</v>
      </c>
      <c r="AY337" s="1">
        <f t="shared" si="231"/>
        <v>414244529626.54303</v>
      </c>
      <c r="AZ337" s="1">
        <f t="shared" si="232"/>
        <v>293942324792.48981</v>
      </c>
      <c r="BA337" s="1">
        <f t="shared" si="233"/>
        <v>309332159035.90845</v>
      </c>
      <c r="BB337" s="1">
        <f t="shared" si="234"/>
        <v>331192272725.9458</v>
      </c>
      <c r="BC337" s="1">
        <f t="shared" si="235"/>
        <v>349091574210.5575</v>
      </c>
      <c r="BD337" s="1">
        <f t="shared" si="236"/>
        <v>378008315357.40527</v>
      </c>
      <c r="BE337" s="1">
        <f t="shared" si="237"/>
        <v>382004917332.95996</v>
      </c>
      <c r="BF337" s="1">
        <f t="shared" si="238"/>
        <v>402887319532.63367</v>
      </c>
      <c r="BG337" s="1">
        <f t="shared" si="239"/>
        <v>413907083208.05389</v>
      </c>
      <c r="BH337" s="1">
        <f t="shared" si="240"/>
        <v>425161804410.48804</v>
      </c>
      <c r="BI337" s="1">
        <f t="shared" si="241"/>
        <v>457448129326.13684</v>
      </c>
      <c r="BJ337" s="1">
        <f t="shared" si="242"/>
        <v>373050967170.8078</v>
      </c>
      <c r="BK337" s="1">
        <f t="shared" si="243"/>
        <v>390974903172.60669</v>
      </c>
      <c r="BL337" s="1">
        <f t="shared" si="244"/>
        <v>403759520915.63635</v>
      </c>
      <c r="BM337" s="1">
        <f t="shared" si="245"/>
        <v>412768782545.81488</v>
      </c>
      <c r="BN337" s="1">
        <f t="shared" si="246"/>
        <v>408740109215.27142</v>
      </c>
      <c r="BO337" s="1">
        <f t="shared" si="247"/>
        <v>437476739498.6145</v>
      </c>
      <c r="BP337" s="1">
        <f t="shared" si="248"/>
        <v>401989321624.28473</v>
      </c>
      <c r="BQ337" s="1">
        <f t="shared" si="249"/>
        <v>457323097525.26593</v>
      </c>
      <c r="BR337" s="1">
        <f t="shared" si="250"/>
        <v>509650765003.54016</v>
      </c>
      <c r="BS337" s="1">
        <f t="shared" si="251"/>
        <v>500489745447.51184</v>
      </c>
      <c r="BT337" s="1">
        <f t="shared" si="252"/>
        <v>498026990829.01123</v>
      </c>
      <c r="BU337" s="1">
        <f t="shared" si="253"/>
        <v>593417422933.90637</v>
      </c>
      <c r="BV337" s="1">
        <f t="shared" si="254"/>
        <v>564416784982.25244</v>
      </c>
      <c r="BW337" s="1">
        <f t="shared" si="255"/>
        <v>579234912481.30261</v>
      </c>
      <c r="BX337" s="1">
        <f t="shared" si="256"/>
        <v>553242706965.53979</v>
      </c>
    </row>
    <row r="338" spans="1:76" x14ac:dyDescent="0.2">
      <c r="A338">
        <v>336</v>
      </c>
      <c r="B338" t="s">
        <v>401</v>
      </c>
      <c r="C338" t="s">
        <v>402</v>
      </c>
      <c r="D338">
        <v>1121000</v>
      </c>
      <c r="E338">
        <v>1.01394096275E-2</v>
      </c>
      <c r="F338">
        <v>1.21707738917E-2</v>
      </c>
      <c r="G338">
        <v>1.30877897596E-2</v>
      </c>
      <c r="H338">
        <v>1.44342940719E-2</v>
      </c>
      <c r="I338">
        <v>1.6448246642400001E-2</v>
      </c>
      <c r="J338">
        <v>1.7701888588400001E-2</v>
      </c>
      <c r="K338">
        <v>1.9715841158899999E-2</v>
      </c>
      <c r="L338">
        <v>2.1259677999700001E-2</v>
      </c>
      <c r="M338">
        <v>2.3906255441200001E-2</v>
      </c>
      <c r="N338">
        <v>1.7196949471299999E-2</v>
      </c>
      <c r="O338">
        <v>1.7458124876699999E-2</v>
      </c>
      <c r="P338">
        <v>1.7910828912699999E-2</v>
      </c>
      <c r="Q338">
        <v>1.9396626774499999E-2</v>
      </c>
      <c r="R338">
        <v>2.3772765789500001E-2</v>
      </c>
      <c r="S338">
        <v>2.77078085642E-2</v>
      </c>
      <c r="T338">
        <v>2.9489605218900001E-2</v>
      </c>
      <c r="U338">
        <v>2.4353155579300002E-2</v>
      </c>
      <c r="V338">
        <v>2.75278877294E-2</v>
      </c>
      <c r="W338">
        <v>2.99539170507E-2</v>
      </c>
      <c r="X338">
        <v>2.39642944201E-2</v>
      </c>
      <c r="Y338">
        <v>2.75278877294E-2</v>
      </c>
      <c r="Z338">
        <v>3.1428107116700001E-2</v>
      </c>
      <c r="AA338">
        <v>3.4028253374999998E-2</v>
      </c>
      <c r="AB338">
        <v>3.1811164378000002E-2</v>
      </c>
      <c r="AC338">
        <v>3.2258064516099999E-2</v>
      </c>
      <c r="AD338">
        <v>3.16544591348E-2</v>
      </c>
      <c r="AE338">
        <v>3.6419459308899997E-2</v>
      </c>
      <c r="AF338">
        <v>4.2885001567099998E-2</v>
      </c>
      <c r="AG338">
        <v>4.22755922878E-2</v>
      </c>
      <c r="AH338">
        <v>4.6936122299699998E-2</v>
      </c>
      <c r="AI338">
        <v>6.2461549176399997E-2</v>
      </c>
      <c r="AJ338">
        <v>5.5125422233600001E-2</v>
      </c>
      <c r="AK338">
        <v>6.1840532101400003E-2</v>
      </c>
      <c r="AL338">
        <v>6.4649618683899998E-2</v>
      </c>
      <c r="AN338" s="1">
        <v>114086000000</v>
      </c>
      <c r="AO338">
        <v>0.35964888145500001</v>
      </c>
      <c r="AP338">
        <v>0.76993819170300004</v>
      </c>
      <c r="AQ338" s="1">
        <f t="shared" si="223"/>
        <v>416029125.70094383</v>
      </c>
      <c r="AR338" s="1">
        <f t="shared" si="224"/>
        <v>499377834.34007186</v>
      </c>
      <c r="AS338" s="1">
        <f t="shared" si="225"/>
        <v>537003822.81395841</v>
      </c>
      <c r="AT338" s="1">
        <f t="shared" si="226"/>
        <v>592252109.6845659</v>
      </c>
      <c r="AU338" s="1">
        <f t="shared" si="227"/>
        <v>674886400.82079148</v>
      </c>
      <c r="AV338" s="1">
        <f t="shared" si="228"/>
        <v>726324461.01335573</v>
      </c>
      <c r="AW338" s="1">
        <f t="shared" si="229"/>
        <v>808958752.14958119</v>
      </c>
      <c r="AX338" s="1">
        <f t="shared" si="230"/>
        <v>872303770.71564674</v>
      </c>
      <c r="AY338" s="1">
        <f t="shared" si="231"/>
        <v>980895231.11989164</v>
      </c>
      <c r="AZ338" s="1">
        <f t="shared" si="232"/>
        <v>705606353.43739057</v>
      </c>
      <c r="BA338" s="1">
        <f t="shared" si="233"/>
        <v>716322615.9768244</v>
      </c>
      <c r="BB338" s="1">
        <f t="shared" si="234"/>
        <v>734897471.04408193</v>
      </c>
      <c r="BC338" s="1">
        <f t="shared" si="235"/>
        <v>795861097.93380594</v>
      </c>
      <c r="BD338" s="1">
        <f t="shared" si="236"/>
        <v>975418030.26430619</v>
      </c>
      <c r="BE338" s="1">
        <f t="shared" si="237"/>
        <v>1136876385.8587139</v>
      </c>
      <c r="BF338" s="1">
        <f t="shared" si="238"/>
        <v>1209985110.2977798</v>
      </c>
      <c r="BG338" s="1">
        <f t="shared" si="239"/>
        <v>999231947.01951504</v>
      </c>
      <c r="BH338" s="1">
        <f t="shared" si="240"/>
        <v>1129494071.6661584</v>
      </c>
      <c r="BI338" s="1">
        <f t="shared" si="241"/>
        <v>1229036243.7003055</v>
      </c>
      <c r="BJ338" s="1">
        <f t="shared" si="242"/>
        <v>983276622.79213011</v>
      </c>
      <c r="BK338" s="1">
        <f t="shared" si="243"/>
        <v>1129494071.6661584</v>
      </c>
      <c r="BL338" s="1">
        <f t="shared" si="244"/>
        <v>1289523592.2547615</v>
      </c>
      <c r="BM338" s="1">
        <f t="shared" si="245"/>
        <v>1396209939.3179331</v>
      </c>
      <c r="BN338" s="1">
        <f t="shared" si="246"/>
        <v>1305240777.3145123</v>
      </c>
      <c r="BO338" s="1">
        <f t="shared" si="247"/>
        <v>1323577493.2141354</v>
      </c>
      <c r="BP338" s="1">
        <f t="shared" si="248"/>
        <v>1298811019.7924931</v>
      </c>
      <c r="BQ338" s="1">
        <f t="shared" si="249"/>
        <v>1494323276.3462751</v>
      </c>
      <c r="BR338" s="1">
        <f t="shared" si="250"/>
        <v>1759610308.992245</v>
      </c>
      <c r="BS338" s="1">
        <f t="shared" si="251"/>
        <v>1734605696.3988655</v>
      </c>
      <c r="BT338" s="1">
        <f t="shared" si="252"/>
        <v>1925831447.9352324</v>
      </c>
      <c r="BU338" s="1">
        <f t="shared" si="253"/>
        <v>2562853721.1186066</v>
      </c>
      <c r="BV338" s="1">
        <f t="shared" si="254"/>
        <v>2261845813.3439269</v>
      </c>
      <c r="BW338" s="1">
        <f t="shared" si="255"/>
        <v>2537372830.1940618</v>
      </c>
      <c r="BX338" s="1">
        <f t="shared" si="256"/>
        <v>2652632187.2838564</v>
      </c>
    </row>
    <row r="339" spans="1:76" x14ac:dyDescent="0.2">
      <c r="A339">
        <v>337</v>
      </c>
      <c r="B339" t="s">
        <v>401</v>
      </c>
      <c r="C339" t="s">
        <v>403</v>
      </c>
      <c r="D339">
        <v>1969000</v>
      </c>
      <c r="E339">
        <v>2.9715957236900001E-2</v>
      </c>
      <c r="F339">
        <v>2.4765232330000001E-2</v>
      </c>
      <c r="G339">
        <v>2.3198179897600001E-2</v>
      </c>
      <c r="H339">
        <v>3.2269672311899998E-2</v>
      </c>
      <c r="I339">
        <v>2.9298076588199998E-2</v>
      </c>
      <c r="J339">
        <v>2.9692741645299999E-2</v>
      </c>
      <c r="K339">
        <v>4.11554399935E-2</v>
      </c>
      <c r="L339">
        <v>4.2577394978500001E-2</v>
      </c>
      <c r="M339">
        <v>4.6065537615100002E-2</v>
      </c>
      <c r="N339">
        <v>3.55778941137E-2</v>
      </c>
      <c r="O339">
        <v>3.4034057272900001E-2</v>
      </c>
      <c r="P339">
        <v>3.6936006221800002E-2</v>
      </c>
      <c r="Q339">
        <v>4.1213478972500002E-2</v>
      </c>
      <c r="R339">
        <v>4.2583198876399997E-2</v>
      </c>
      <c r="S339">
        <v>5.1323869110499999E-2</v>
      </c>
      <c r="T339">
        <v>6.04824199933E-2</v>
      </c>
      <c r="U339">
        <v>4.86598799754E-2</v>
      </c>
      <c r="V339">
        <v>5.04648922216E-2</v>
      </c>
      <c r="W339">
        <v>5.8015763386700003E-2</v>
      </c>
      <c r="X339">
        <v>5.3099861867199998E-2</v>
      </c>
      <c r="Y339">
        <v>5.7098747518800001E-2</v>
      </c>
      <c r="Z339">
        <v>5.8358193362699998E-2</v>
      </c>
      <c r="AA339">
        <v>6.2589234930199994E-2</v>
      </c>
      <c r="AB339">
        <v>5.8416232341599997E-2</v>
      </c>
      <c r="AC339">
        <v>6.3958954834099996E-2</v>
      </c>
      <c r="AD339">
        <v>5.5032559867200001E-2</v>
      </c>
      <c r="AE339">
        <v>6.6640355662899997E-2</v>
      </c>
      <c r="AF339">
        <v>6.9704813752899997E-2</v>
      </c>
      <c r="AG339">
        <v>7.2212097644799994E-2</v>
      </c>
      <c r="AH339">
        <v>6.4458090053299999E-2</v>
      </c>
      <c r="AI339">
        <v>7.8486111272299999E-2</v>
      </c>
      <c r="AJ339">
        <v>7.0848181638799995E-2</v>
      </c>
      <c r="AK339">
        <v>7.5218516755899995E-2</v>
      </c>
      <c r="AL339">
        <v>8.3001543836800001E-2</v>
      </c>
      <c r="AN339" s="1">
        <v>114086000000</v>
      </c>
      <c r="AO339">
        <v>0.35964888145500001</v>
      </c>
      <c r="AP339">
        <v>0.76993819170300004</v>
      </c>
      <c r="AQ339" s="1">
        <f t="shared" si="223"/>
        <v>1219272537.8314085</v>
      </c>
      <c r="AR339" s="1">
        <f t="shared" si="224"/>
        <v>1016139827.9133337</v>
      </c>
      <c r="AS339" s="1">
        <f t="shared" si="225"/>
        <v>951842252.67673147</v>
      </c>
      <c r="AT339" s="1">
        <f t="shared" si="226"/>
        <v>1324053771.5494039</v>
      </c>
      <c r="AU339" s="1">
        <f t="shared" si="227"/>
        <v>1202126517.7658527</v>
      </c>
      <c r="AV339" s="1">
        <f t="shared" si="228"/>
        <v>1218319981.1608717</v>
      </c>
      <c r="AW339" s="1">
        <f t="shared" si="229"/>
        <v>1688644837.0618865</v>
      </c>
      <c r="AX339" s="1">
        <f t="shared" si="230"/>
        <v>1746988933.1117382</v>
      </c>
      <c r="AY339" s="1">
        <f t="shared" si="231"/>
        <v>1890110572.8065226</v>
      </c>
      <c r="AZ339" s="1">
        <f t="shared" si="232"/>
        <v>1459793097.0516326</v>
      </c>
      <c r="BA339" s="1">
        <f t="shared" si="233"/>
        <v>1396448078.4855673</v>
      </c>
      <c r="BB339" s="1">
        <f t="shared" si="234"/>
        <v>1515517662.2575085</v>
      </c>
      <c r="BC339" s="1">
        <f t="shared" si="235"/>
        <v>1691026228.7382283</v>
      </c>
      <c r="BD339" s="1">
        <f t="shared" si="236"/>
        <v>1747227072.2793722</v>
      </c>
      <c r="BE339" s="1">
        <f t="shared" si="237"/>
        <v>2105864658.6010013</v>
      </c>
      <c r="BF339" s="1">
        <f t="shared" si="238"/>
        <v>2481648264.9881859</v>
      </c>
      <c r="BG339" s="1">
        <f t="shared" si="239"/>
        <v>1996558780.6979568</v>
      </c>
      <c r="BH339" s="1">
        <f t="shared" si="240"/>
        <v>2070620061.8034563</v>
      </c>
      <c r="BI339" s="1">
        <f t="shared" si="241"/>
        <v>2380439118.7806001</v>
      </c>
      <c r="BJ339" s="1">
        <f t="shared" si="242"/>
        <v>2178735243.8683295</v>
      </c>
      <c r="BK339" s="1">
        <f t="shared" si="243"/>
        <v>2342813130.3067131</v>
      </c>
      <c r="BL339" s="1">
        <f t="shared" si="244"/>
        <v>2394489329.6669116</v>
      </c>
      <c r="BM339" s="1">
        <f t="shared" si="245"/>
        <v>2568092782.8065577</v>
      </c>
      <c r="BN339" s="1">
        <f t="shared" si="246"/>
        <v>2396870721.33915</v>
      </c>
      <c r="BO339" s="1">
        <f t="shared" si="247"/>
        <v>2624293626.3477015</v>
      </c>
      <c r="BP339" s="1">
        <f t="shared" si="248"/>
        <v>2258035586.6617804</v>
      </c>
      <c r="BQ339" s="1">
        <f t="shared" si="249"/>
        <v>2734313921.7536488</v>
      </c>
      <c r="BR339" s="1">
        <f t="shared" si="250"/>
        <v>2860051402.2152429</v>
      </c>
      <c r="BS339" s="1">
        <f t="shared" si="251"/>
        <v>2962927522.5962682</v>
      </c>
      <c r="BT339" s="1">
        <f t="shared" si="252"/>
        <v>2644773594.7560329</v>
      </c>
      <c r="BU339" s="1">
        <f t="shared" si="253"/>
        <v>3220355962.7103114</v>
      </c>
      <c r="BV339" s="1">
        <f t="shared" si="254"/>
        <v>2906964818.2227583</v>
      </c>
      <c r="BW339" s="1">
        <f t="shared" si="255"/>
        <v>3086283611.3856244</v>
      </c>
      <c r="BX339" s="1">
        <f t="shared" si="256"/>
        <v>3405628235.0599279</v>
      </c>
    </row>
    <row r="340" spans="1:76" x14ac:dyDescent="0.2">
      <c r="A340">
        <v>338</v>
      </c>
      <c r="B340" t="s">
        <v>401</v>
      </c>
      <c r="C340" t="s">
        <v>404</v>
      </c>
      <c r="D340">
        <v>4378000</v>
      </c>
      <c r="E340">
        <v>0.13976366527799999</v>
      </c>
      <c r="F340">
        <v>0.12521329324800001</v>
      </c>
      <c r="G340">
        <v>0.12411055264699999</v>
      </c>
      <c r="H340">
        <v>0.173571370532</v>
      </c>
      <c r="I340">
        <v>0.16440701575200001</v>
      </c>
      <c r="J340">
        <v>0.154569408815</v>
      </c>
      <c r="K340">
        <v>0.201958235151</v>
      </c>
      <c r="L340">
        <v>0.213763363475</v>
      </c>
      <c r="M340">
        <v>0.23921345575700001</v>
      </c>
      <c r="N340">
        <v>0.17867299678500001</v>
      </c>
      <c r="O340">
        <v>0.174511601992</v>
      </c>
      <c r="P340">
        <v>0.18355987881499999</v>
      </c>
      <c r="Q340">
        <v>0.20837154232800001</v>
      </c>
      <c r="R340">
        <v>0.22707750525299999</v>
      </c>
      <c r="S340">
        <v>0.24303822447199999</v>
      </c>
      <c r="T340">
        <v>0.32854124830199999</v>
      </c>
      <c r="U340">
        <v>0.25127395558900001</v>
      </c>
      <c r="V340">
        <v>0.237582560448</v>
      </c>
      <c r="W340">
        <v>0.28244669119799998</v>
      </c>
      <c r="X340">
        <v>0.26270763444700002</v>
      </c>
      <c r="Y340">
        <v>0.26369429708999997</v>
      </c>
      <c r="Z340">
        <v>0.26125665997300002</v>
      </c>
      <c r="AA340">
        <v>0.28530801286099999</v>
      </c>
      <c r="AB340">
        <v>0.27111167860300001</v>
      </c>
      <c r="AC340">
        <v>0.31730490197200001</v>
      </c>
      <c r="AD340">
        <v>0.25902215928200001</v>
      </c>
      <c r="AE340">
        <v>0.323398994765</v>
      </c>
      <c r="AF340">
        <v>0.34125178469900003</v>
      </c>
      <c r="AG340">
        <v>0.38165852186299998</v>
      </c>
      <c r="AH340">
        <v>0.33778105375599998</v>
      </c>
      <c r="AI340">
        <v>0.47340073593400001</v>
      </c>
      <c r="AJ340">
        <v>0.45348175834900001</v>
      </c>
      <c r="AK340">
        <v>0.45192631371199998</v>
      </c>
      <c r="AL340">
        <v>0.53027893533299997</v>
      </c>
      <c r="AN340" s="1">
        <v>114086000000</v>
      </c>
      <c r="AO340">
        <v>0.35964888145500001</v>
      </c>
      <c r="AP340">
        <v>0.76993819170300004</v>
      </c>
      <c r="AQ340" s="1">
        <f t="shared" si="223"/>
        <v>5734629293.668478</v>
      </c>
      <c r="AR340" s="1">
        <f t="shared" si="224"/>
        <v>5137614400.6271276</v>
      </c>
      <c r="AS340" s="1">
        <f t="shared" si="225"/>
        <v>5092367958.776638</v>
      </c>
      <c r="AT340" s="1">
        <f t="shared" si="226"/>
        <v>7121789944.5834904</v>
      </c>
      <c r="AU340" s="1">
        <f t="shared" si="227"/>
        <v>6745768199.0573921</v>
      </c>
      <c r="AV340" s="1">
        <f t="shared" si="228"/>
        <v>6342122310.0611153</v>
      </c>
      <c r="AW340" s="1">
        <f t="shared" si="229"/>
        <v>8286528613.0759144</v>
      </c>
      <c r="AX340" s="1">
        <f t="shared" si="230"/>
        <v>8770903679.8550339</v>
      </c>
      <c r="AY340" s="1">
        <f t="shared" si="231"/>
        <v>9815143929.5409927</v>
      </c>
      <c r="AZ340" s="1">
        <f t="shared" si="232"/>
        <v>7331114272.8887739</v>
      </c>
      <c r="BA340" s="1">
        <f t="shared" si="233"/>
        <v>7160368489.7484274</v>
      </c>
      <c r="BB340" s="1">
        <f t="shared" si="234"/>
        <v>7531627451.9628725</v>
      </c>
      <c r="BC340" s="1">
        <f t="shared" si="235"/>
        <v>8549672393.209074</v>
      </c>
      <c r="BD340" s="1">
        <f t="shared" si="236"/>
        <v>9317194930.2190342</v>
      </c>
      <c r="BE340" s="1">
        <f t="shared" si="237"/>
        <v>9972077640.9667625</v>
      </c>
      <c r="BF340" s="1">
        <f t="shared" si="238"/>
        <v>13480343857.207256</v>
      </c>
      <c r="BG340" s="1">
        <f t="shared" si="239"/>
        <v>10309997119.712427</v>
      </c>
      <c r="BH340" s="1">
        <f t="shared" si="240"/>
        <v>9748226823.472723</v>
      </c>
      <c r="BI340" s="1">
        <f t="shared" si="241"/>
        <v>11589042588.587181</v>
      </c>
      <c r="BJ340" s="1">
        <f t="shared" si="242"/>
        <v>10779131279.74655</v>
      </c>
      <c r="BK340" s="1">
        <f t="shared" si="243"/>
        <v>10819614938.244354</v>
      </c>
      <c r="BL340" s="1">
        <f t="shared" si="244"/>
        <v>10719596487.879044</v>
      </c>
      <c r="BM340" s="1">
        <f t="shared" si="245"/>
        <v>11706445198.161066</v>
      </c>
      <c r="BN340" s="1">
        <f t="shared" si="246"/>
        <v>11123956794.349503</v>
      </c>
      <c r="BO340" s="1">
        <f t="shared" si="247"/>
        <v>13019306428.848078</v>
      </c>
      <c r="BP340" s="1">
        <f t="shared" si="248"/>
        <v>10627912908.360411</v>
      </c>
      <c r="BQ340" s="1">
        <f t="shared" si="249"/>
        <v>13269352554.781874</v>
      </c>
      <c r="BR340" s="1">
        <f t="shared" si="250"/>
        <v>14001868634.161924</v>
      </c>
      <c r="BS340" s="1">
        <f t="shared" si="251"/>
        <v>15659793518.582592</v>
      </c>
      <c r="BT340" s="1">
        <f t="shared" si="252"/>
        <v>13859461411.965939</v>
      </c>
      <c r="BU340" s="1">
        <f t="shared" si="253"/>
        <v>19424059339.968254</v>
      </c>
      <c r="BV340" s="1">
        <f t="shared" si="254"/>
        <v>18606765716.967888</v>
      </c>
      <c r="BW340" s="1">
        <f t="shared" si="255"/>
        <v>18542944420.05014</v>
      </c>
      <c r="BX340" s="1">
        <f t="shared" si="256"/>
        <v>21757823181.92128</v>
      </c>
    </row>
    <row r="341" spans="1:76" x14ac:dyDescent="0.2">
      <c r="A341">
        <v>339</v>
      </c>
      <c r="B341" t="s">
        <v>401</v>
      </c>
      <c r="C341" t="s">
        <v>405</v>
      </c>
      <c r="D341">
        <v>5314000</v>
      </c>
      <c r="E341">
        <v>0.160808599055</v>
      </c>
      <c r="F341">
        <v>0.19740217530099999</v>
      </c>
      <c r="G341">
        <v>0.206583941775</v>
      </c>
      <c r="H341">
        <v>0.22213838814100001</v>
      </c>
      <c r="I341">
        <v>0.27256265307799998</v>
      </c>
      <c r="J341">
        <v>0.29944050424300001</v>
      </c>
      <c r="K341">
        <v>0.38140315035599998</v>
      </c>
      <c r="L341">
        <v>0.43659821936400001</v>
      </c>
      <c r="M341">
        <v>0.50540342894300005</v>
      </c>
      <c r="N341">
        <v>0.33265621191200001</v>
      </c>
      <c r="O341">
        <v>0.37009135335299997</v>
      </c>
      <c r="P341">
        <v>0.408785940638</v>
      </c>
      <c r="Q341">
        <v>0.44796805534599998</v>
      </c>
      <c r="R341">
        <v>0.52804443464200002</v>
      </c>
      <c r="S341">
        <v>0.60473714146400004</v>
      </c>
      <c r="T341">
        <v>0.65167906766200001</v>
      </c>
      <c r="U341">
        <v>0.52150344171100005</v>
      </c>
      <c r="V341">
        <v>0.57742980185500004</v>
      </c>
      <c r="W341">
        <v>0.65992640657500001</v>
      </c>
      <c r="X341">
        <v>0.58314083738599998</v>
      </c>
      <c r="Y341">
        <v>0.61813834171000004</v>
      </c>
      <c r="Z341">
        <v>0.66171400712700001</v>
      </c>
      <c r="AA341">
        <v>0.67999628550500002</v>
      </c>
      <c r="AB341">
        <v>0.65348407990799995</v>
      </c>
      <c r="AC341">
        <v>0.685486772917</v>
      </c>
      <c r="AD341">
        <v>0.66877735086900003</v>
      </c>
      <c r="AE341">
        <v>0.72005478879600004</v>
      </c>
      <c r="AF341">
        <v>0.79840741041700003</v>
      </c>
      <c r="AG341">
        <v>0.79324194128799996</v>
      </c>
      <c r="AH341">
        <v>0.81143135730000004</v>
      </c>
      <c r="AI341">
        <v>1.0115265412300001</v>
      </c>
      <c r="AJ341">
        <v>0.94222800032499998</v>
      </c>
      <c r="AK341">
        <v>1.0180036912799999</v>
      </c>
      <c r="AL341">
        <v>1.0509640274400001</v>
      </c>
      <c r="AN341" s="1">
        <v>114086000000</v>
      </c>
      <c r="AO341">
        <v>0.35964888145500001</v>
      </c>
      <c r="AP341">
        <v>0.76993819170300004</v>
      </c>
      <c r="AQ341" s="1">
        <f t="shared" si="223"/>
        <v>6598121915.1652498</v>
      </c>
      <c r="AR341" s="1">
        <f t="shared" si="224"/>
        <v>8099589366.544652</v>
      </c>
      <c r="AS341" s="1">
        <f t="shared" si="225"/>
        <v>8476325529.5859623</v>
      </c>
      <c r="AT341" s="1">
        <f t="shared" si="226"/>
        <v>9114538498.5993004</v>
      </c>
      <c r="AU341" s="1">
        <f t="shared" si="227"/>
        <v>11183491586.258038</v>
      </c>
      <c r="AV341" s="1">
        <f t="shared" si="228"/>
        <v>12286314071.165585</v>
      </c>
      <c r="AW341" s="1">
        <f t="shared" si="229"/>
        <v>15649315395.231308</v>
      </c>
      <c r="AX341" s="1">
        <f t="shared" si="230"/>
        <v>17914018878.570431</v>
      </c>
      <c r="AY341" s="1">
        <f t="shared" si="231"/>
        <v>20737158709.827003</v>
      </c>
      <c r="AZ341" s="1">
        <f t="shared" si="232"/>
        <v>13649184527.014738</v>
      </c>
      <c r="BA341" s="1">
        <f t="shared" si="233"/>
        <v>15185182157.680576</v>
      </c>
      <c r="BB341" s="1">
        <f t="shared" si="234"/>
        <v>16772855987.710714</v>
      </c>
      <c r="BC341" s="1">
        <f t="shared" si="235"/>
        <v>18380533507.797508</v>
      </c>
      <c r="BD341" s="1">
        <f t="shared" si="236"/>
        <v>21666139602.402649</v>
      </c>
      <c r="BE341" s="1">
        <f t="shared" si="237"/>
        <v>24812910562.346832</v>
      </c>
      <c r="BF341" s="1">
        <f t="shared" si="238"/>
        <v>26738980149.46611</v>
      </c>
      <c r="BG341" s="1">
        <f t="shared" si="239"/>
        <v>21397756760.573334</v>
      </c>
      <c r="BH341" s="1">
        <f t="shared" si="240"/>
        <v>23692465779.058979</v>
      </c>
      <c r="BI341" s="1">
        <f t="shared" si="241"/>
        <v>27077375906.555252</v>
      </c>
      <c r="BJ341" s="1">
        <f t="shared" si="242"/>
        <v>23926794719.904301</v>
      </c>
      <c r="BK341" s="1">
        <f t="shared" si="243"/>
        <v>25362773900.20483</v>
      </c>
      <c r="BL341" s="1">
        <f t="shared" si="244"/>
        <v>27150722770.137333</v>
      </c>
      <c r="BM341" s="1">
        <f t="shared" si="245"/>
        <v>27900861147.89769</v>
      </c>
      <c r="BN341" s="1">
        <f t="shared" si="246"/>
        <v>26813041430.563404</v>
      </c>
      <c r="BO341" s="1">
        <f t="shared" si="247"/>
        <v>28126140800.422153</v>
      </c>
      <c r="BP341" s="1">
        <f t="shared" si="248"/>
        <v>27440538137.053722</v>
      </c>
      <c r="BQ341" s="1">
        <f t="shared" si="249"/>
        <v>29544497682.301338</v>
      </c>
      <c r="BR341" s="1">
        <f t="shared" si="250"/>
        <v>32759376444.172482</v>
      </c>
      <c r="BS341" s="1">
        <f t="shared" si="251"/>
        <v>32547432585.060146</v>
      </c>
      <c r="BT341" s="1">
        <f t="shared" si="252"/>
        <v>33293760736.15477</v>
      </c>
      <c r="BU341" s="1">
        <f t="shared" si="253"/>
        <v>41503846676.621178</v>
      </c>
      <c r="BV341" s="1">
        <f t="shared" si="254"/>
        <v>38660465015.931061</v>
      </c>
      <c r="BW341" s="1">
        <f t="shared" si="255"/>
        <v>41769609987.438286</v>
      </c>
      <c r="BX341" s="1">
        <f t="shared" si="256"/>
        <v>43122002319.854095</v>
      </c>
    </row>
    <row r="342" spans="1:76" x14ac:dyDescent="0.2">
      <c r="A342">
        <v>340</v>
      </c>
      <c r="B342" t="s">
        <v>406</v>
      </c>
      <c r="C342" t="s">
        <v>407</v>
      </c>
      <c r="D342">
        <v>1044000</v>
      </c>
      <c r="E342">
        <v>7.4435332151200004E-3</v>
      </c>
      <c r="F342">
        <v>7.2117463887200004E-3</v>
      </c>
      <c r="G342">
        <v>7.6888353083599996E-3</v>
      </c>
      <c r="H342">
        <v>9.3714860306199996E-3</v>
      </c>
      <c r="I342">
        <v>9.1761904246999999E-3</v>
      </c>
      <c r="J342">
        <v>8.9592703918300008E-3</v>
      </c>
      <c r="K342">
        <v>1.0132395553999999E-2</v>
      </c>
      <c r="L342">
        <v>1.0541232376099999E-2</v>
      </c>
      <c r="M342">
        <v>1.0863571490400001E-2</v>
      </c>
      <c r="N342">
        <v>7.8476396938000001E-3</v>
      </c>
      <c r="O342">
        <v>8.27742517948E-3</v>
      </c>
      <c r="P342">
        <v>9.2593093157999993E-3</v>
      </c>
      <c r="Q342">
        <v>8.9477824150200006E-3</v>
      </c>
      <c r="R342">
        <v>9.4613625551399991E-3</v>
      </c>
      <c r="S342">
        <v>1.04229737912E-2</v>
      </c>
      <c r="T342">
        <v>1.0071576853200001E-2</v>
      </c>
      <c r="U342">
        <v>1.1216319955E-2</v>
      </c>
      <c r="V342">
        <v>1.02911999395E-2</v>
      </c>
      <c r="W342">
        <v>1.18049098261E-2</v>
      </c>
      <c r="X342">
        <v>9.0890169535499995E-3</v>
      </c>
      <c r="Y342">
        <v>9.7181526252100008E-3</v>
      </c>
      <c r="Z342">
        <v>1.03141758931E-2</v>
      </c>
      <c r="AA342">
        <v>1.1746794178700001E-2</v>
      </c>
      <c r="AB342">
        <v>1.26212319436E-2</v>
      </c>
      <c r="AC342">
        <v>1.04486527982E-2</v>
      </c>
      <c r="AD342">
        <v>9.3458070236100005E-3</v>
      </c>
      <c r="AE342">
        <v>1.2717190338200001E-2</v>
      </c>
      <c r="AF342">
        <v>1.44295746475E-2</v>
      </c>
      <c r="AG342">
        <v>1.4711367961199999E-2</v>
      </c>
      <c r="AH342">
        <v>1.2832745869700001E-2</v>
      </c>
      <c r="AI342">
        <v>1.88436607992E-2</v>
      </c>
      <c r="AJ342">
        <v>1.7743518077999999E-2</v>
      </c>
      <c r="AK342">
        <v>2.03749405328E-2</v>
      </c>
      <c r="AL342">
        <v>2.0929742236800001E-2</v>
      </c>
      <c r="AN342" s="1">
        <v>609502000000</v>
      </c>
      <c r="AO342">
        <v>0.44219011296999999</v>
      </c>
      <c r="AP342">
        <v>0.69626027429600001</v>
      </c>
      <c r="AQ342" s="1">
        <f t="shared" si="223"/>
        <v>2006149498.4237564</v>
      </c>
      <c r="AR342" s="1">
        <f t="shared" si="224"/>
        <v>1943679296.1575739</v>
      </c>
      <c r="AS342" s="1">
        <f t="shared" si="225"/>
        <v>2072262278.0800757</v>
      </c>
      <c r="AT342" s="1">
        <f t="shared" si="226"/>
        <v>2525763163.335392</v>
      </c>
      <c r="AU342" s="1">
        <f t="shared" si="227"/>
        <v>2473127920.0258136</v>
      </c>
      <c r="AV342" s="1">
        <f t="shared" si="228"/>
        <v>2414664552.8903985</v>
      </c>
      <c r="AW342" s="1">
        <f t="shared" si="229"/>
        <v>2730840270.4777207</v>
      </c>
      <c r="AX342" s="1">
        <f t="shared" si="230"/>
        <v>2841028236.5805697</v>
      </c>
      <c r="AY342" s="1">
        <f t="shared" si="231"/>
        <v>2927903707.3800755</v>
      </c>
      <c r="AZ342" s="1">
        <f t="shared" si="232"/>
        <v>2115062562.4330506</v>
      </c>
      <c r="BA342" s="1">
        <f t="shared" si="233"/>
        <v>2230896523.484683</v>
      </c>
      <c r="BB342" s="1">
        <f t="shared" si="234"/>
        <v>2495529770.9843187</v>
      </c>
      <c r="BC342" s="1">
        <f t="shared" si="235"/>
        <v>2411568362.1098604</v>
      </c>
      <c r="BD342" s="1">
        <f t="shared" si="236"/>
        <v>2549986302.9889655</v>
      </c>
      <c r="BE342" s="1">
        <f t="shared" si="237"/>
        <v>2809155684.4033966</v>
      </c>
      <c r="BF342" s="1">
        <f t="shared" si="238"/>
        <v>2714448672.2167149</v>
      </c>
      <c r="BG342" s="1">
        <f t="shared" si="239"/>
        <v>3022974977.2831316</v>
      </c>
      <c r="BH342" s="1">
        <f t="shared" si="240"/>
        <v>2773640554.8468661</v>
      </c>
      <c r="BI342" s="1">
        <f t="shared" si="241"/>
        <v>3181609222.6823483</v>
      </c>
      <c r="BJ342" s="1">
        <f t="shared" si="242"/>
        <v>2449633295.8508053</v>
      </c>
      <c r="BK342" s="1">
        <f t="shared" si="243"/>
        <v>2619195273.4312143</v>
      </c>
      <c r="BL342" s="1">
        <f t="shared" si="244"/>
        <v>2779832936.4025526</v>
      </c>
      <c r="BM342" s="1">
        <f t="shared" si="245"/>
        <v>3165946139.9079947</v>
      </c>
      <c r="BN342" s="1">
        <f t="shared" si="246"/>
        <v>3401620897.144722</v>
      </c>
      <c r="BO342" s="1">
        <f t="shared" si="247"/>
        <v>2816076581.4457345</v>
      </c>
      <c r="BP342" s="1">
        <f t="shared" si="248"/>
        <v>2518842266.2903585</v>
      </c>
      <c r="BQ342" s="1">
        <f t="shared" si="249"/>
        <v>3427483196.6243968</v>
      </c>
      <c r="BR342" s="1">
        <f t="shared" si="250"/>
        <v>3888997752.1358576</v>
      </c>
      <c r="BS342" s="1">
        <f t="shared" si="251"/>
        <v>3964945490.7433906</v>
      </c>
      <c r="BT342" s="1">
        <f t="shared" si="252"/>
        <v>3458627233.3149185</v>
      </c>
      <c r="BU342" s="1">
        <f t="shared" si="253"/>
        <v>5078663528.2278423</v>
      </c>
      <c r="BV342" s="1">
        <f t="shared" si="254"/>
        <v>4782157728.5564232</v>
      </c>
      <c r="BW342" s="1">
        <f t="shared" si="255"/>
        <v>5491367546.6996107</v>
      </c>
      <c r="BX342" s="1">
        <f t="shared" si="256"/>
        <v>5640895348.6234865</v>
      </c>
    </row>
    <row r="343" spans="1:76" x14ac:dyDescent="0.2">
      <c r="A343">
        <v>341</v>
      </c>
      <c r="B343" t="s">
        <v>406</v>
      </c>
      <c r="C343" t="s">
        <v>408</v>
      </c>
      <c r="D343">
        <v>2587000</v>
      </c>
      <c r="E343">
        <v>2.1952847936999999E-2</v>
      </c>
      <c r="F343">
        <v>2.35456221348E-2</v>
      </c>
      <c r="G343">
        <v>2.4719423060299998E-2</v>
      </c>
      <c r="H343">
        <v>2.8411118199099999E-2</v>
      </c>
      <c r="I343">
        <v>2.8817251967799998E-2</v>
      </c>
      <c r="J343">
        <v>2.9862657858300001E-2</v>
      </c>
      <c r="K343">
        <v>3.1589908961200001E-2</v>
      </c>
      <c r="L343">
        <v>3.2434613139E-2</v>
      </c>
      <c r="M343">
        <v>3.3377303001499999E-2</v>
      </c>
      <c r="N343">
        <v>2.5672925136199998E-2</v>
      </c>
      <c r="O343">
        <v>2.72852964709E-2</v>
      </c>
      <c r="P343">
        <v>2.8343541864899999E-2</v>
      </c>
      <c r="Q343">
        <v>2.9288259017399999E-2</v>
      </c>
      <c r="R343">
        <v>2.92889347807E-2</v>
      </c>
      <c r="S343">
        <v>2.9615328475000001E-2</v>
      </c>
      <c r="T343">
        <v>3.0052547357500001E-2</v>
      </c>
      <c r="U343">
        <v>3.3182007395599997E-2</v>
      </c>
      <c r="V343">
        <v>3.1993339676499997E-2</v>
      </c>
      <c r="W343">
        <v>3.3217822852700002E-2</v>
      </c>
      <c r="X343">
        <v>2.8598980408300001E-2</v>
      </c>
      <c r="Y343">
        <v>3.05654517343E-2</v>
      </c>
      <c r="Z343">
        <v>3.1994015439800003E-2</v>
      </c>
      <c r="AA343">
        <v>3.2064294827400003E-2</v>
      </c>
      <c r="AB343">
        <v>3.2973872286099999E-2</v>
      </c>
      <c r="AC343">
        <v>3.24008249719E-2</v>
      </c>
      <c r="AD343">
        <v>2.9704529236200001E-2</v>
      </c>
      <c r="AE343">
        <v>3.37347818095E-2</v>
      </c>
      <c r="AF343">
        <v>3.8858419470600002E-2</v>
      </c>
      <c r="AG343">
        <v>3.9670687008E-2</v>
      </c>
      <c r="AH343">
        <v>3.7575820646999998E-2</v>
      </c>
      <c r="AI343">
        <v>4.4075312472999999E-2</v>
      </c>
      <c r="AJ343">
        <v>4.3140056007299997E-2</v>
      </c>
      <c r="AK343">
        <v>4.5210594888E-2</v>
      </c>
      <c r="AL343">
        <v>4.5523473315500003E-2</v>
      </c>
      <c r="AN343" s="1">
        <v>609502000000</v>
      </c>
      <c r="AO343">
        <v>0.44219011296999999</v>
      </c>
      <c r="AP343">
        <v>0.69626027429600001</v>
      </c>
      <c r="AQ343" s="1">
        <f t="shared" si="223"/>
        <v>5916638457.1678896</v>
      </c>
      <c r="AR343" s="1">
        <f t="shared" si="224"/>
        <v>6345916202.7858038</v>
      </c>
      <c r="AS343" s="1">
        <f t="shared" si="225"/>
        <v>6662274049.239398</v>
      </c>
      <c r="AT343" s="1">
        <f t="shared" si="226"/>
        <v>7657244063.7471714</v>
      </c>
      <c r="AU343" s="1">
        <f t="shared" si="227"/>
        <v>7766703514.363369</v>
      </c>
      <c r="AV343" s="1">
        <f t="shared" si="228"/>
        <v>8048456875.6052732</v>
      </c>
      <c r="AW343" s="1">
        <f t="shared" si="229"/>
        <v>8513978266.2663689</v>
      </c>
      <c r="AX343" s="1">
        <f t="shared" si="230"/>
        <v>8741639353.2307796</v>
      </c>
      <c r="AY343" s="1">
        <f t="shared" si="231"/>
        <v>8995709126.3033314</v>
      </c>
      <c r="AZ343" s="1">
        <f t="shared" si="232"/>
        <v>6919257884.2046537</v>
      </c>
      <c r="BA343" s="1">
        <f t="shared" si="233"/>
        <v>7353817367.0334139</v>
      </c>
      <c r="BB343" s="1">
        <f t="shared" si="234"/>
        <v>7639031176.7964869</v>
      </c>
      <c r="BC343" s="1">
        <f t="shared" si="235"/>
        <v>7893647336.4705515</v>
      </c>
      <c r="BD343" s="1">
        <f t="shared" si="236"/>
        <v>7893829465.3287382</v>
      </c>
      <c r="BE343" s="1">
        <f t="shared" si="237"/>
        <v>7981797709.3312702</v>
      </c>
      <c r="BF343" s="1">
        <f t="shared" si="238"/>
        <v>8099635087.963109</v>
      </c>
      <c r="BG343" s="1">
        <f t="shared" si="239"/>
        <v>8943073882.9991417</v>
      </c>
      <c r="BH343" s="1">
        <f t="shared" si="240"/>
        <v>8622709201.3959141</v>
      </c>
      <c r="BI343" s="1">
        <f t="shared" si="241"/>
        <v>8952726713.0759983</v>
      </c>
      <c r="BJ343" s="1">
        <f t="shared" si="242"/>
        <v>7707875889.5034952</v>
      </c>
      <c r="BK343" s="1">
        <f t="shared" si="243"/>
        <v>8237870899.9786377</v>
      </c>
      <c r="BL343" s="1">
        <f t="shared" si="244"/>
        <v>8622891330.2541027</v>
      </c>
      <c r="BM343" s="1">
        <f t="shared" si="245"/>
        <v>8641832732.6914387</v>
      </c>
      <c r="BN343" s="1">
        <f t="shared" si="246"/>
        <v>8886978191.1468334</v>
      </c>
      <c r="BO343" s="1">
        <f t="shared" si="247"/>
        <v>8732532909.7554379</v>
      </c>
      <c r="BP343" s="1">
        <f t="shared" si="248"/>
        <v>8005838720.1212673</v>
      </c>
      <c r="BQ343" s="1">
        <f t="shared" si="249"/>
        <v>9092055298.2945518</v>
      </c>
      <c r="BR343" s="1">
        <f t="shared" si="250"/>
        <v>10472956387.449579</v>
      </c>
      <c r="BS343" s="1">
        <f t="shared" si="251"/>
        <v>10691875288.681974</v>
      </c>
      <c r="BT343" s="1">
        <f t="shared" si="252"/>
        <v>10127275792.995142</v>
      </c>
      <c r="BU343" s="1">
        <f t="shared" si="253"/>
        <v>11878991260.624582</v>
      </c>
      <c r="BV343" s="1">
        <f t="shared" si="254"/>
        <v>11626924905.126848</v>
      </c>
      <c r="BW343" s="1">
        <f t="shared" si="255"/>
        <v>12184967761.514669</v>
      </c>
      <c r="BX343" s="1">
        <f t="shared" si="256"/>
        <v>12269293428.137846</v>
      </c>
    </row>
    <row r="344" spans="1:76" x14ac:dyDescent="0.2">
      <c r="A344">
        <v>342</v>
      </c>
      <c r="B344" t="s">
        <v>406</v>
      </c>
      <c r="C344" t="s">
        <v>409</v>
      </c>
      <c r="D344">
        <v>1492000</v>
      </c>
      <c r="E344">
        <v>1.34328237177E-2</v>
      </c>
      <c r="F344">
        <v>1.3410523527399999E-2</v>
      </c>
      <c r="G344">
        <v>1.37713811521E-2</v>
      </c>
      <c r="H344">
        <v>1.7279944425199999E-2</v>
      </c>
      <c r="I344">
        <v>1.7864479716300001E-2</v>
      </c>
      <c r="J344">
        <v>1.69326020673E-2</v>
      </c>
      <c r="K344">
        <v>1.97755384482E-2</v>
      </c>
      <c r="L344">
        <v>1.85530825621E-2</v>
      </c>
      <c r="M344">
        <v>2.1671730386599999E-2</v>
      </c>
      <c r="N344">
        <v>1.6556877649000001E-2</v>
      </c>
      <c r="O344">
        <v>1.5943284534199999E-2</v>
      </c>
      <c r="P344">
        <v>1.8396981230000001E-2</v>
      </c>
      <c r="Q344">
        <v>1.6864349969700002E-2</v>
      </c>
      <c r="R344">
        <v>1.7086000346E-2</v>
      </c>
      <c r="S344">
        <v>1.8031393261800002E-2</v>
      </c>
      <c r="T344">
        <v>1.6923141380499999E-2</v>
      </c>
      <c r="U344">
        <v>2.0350613052500001E-2</v>
      </c>
      <c r="V344">
        <v>1.8731484084400001E-2</v>
      </c>
      <c r="W344">
        <v>2.0663491480000001E-2</v>
      </c>
      <c r="X344">
        <v>1.5941257244200001E-2</v>
      </c>
      <c r="Y344">
        <v>1.88220363723E-2</v>
      </c>
      <c r="Z344">
        <v>1.6654863333600001E-2</v>
      </c>
      <c r="AA344">
        <v>2.06574096099E-2</v>
      </c>
      <c r="AB344">
        <v>2.03560191592E-2</v>
      </c>
      <c r="AC344">
        <v>1.9335616512400001E-2</v>
      </c>
      <c r="AD344">
        <v>1.6742712568100001E-2</v>
      </c>
      <c r="AE344">
        <v>1.99728613442E-2</v>
      </c>
      <c r="AF344">
        <v>2.4823490614999999E-2</v>
      </c>
      <c r="AG344">
        <v>2.46031917654E-2</v>
      </c>
      <c r="AH344">
        <v>2.28698587925E-2</v>
      </c>
      <c r="AI344">
        <v>3.0576263947800001E-2</v>
      </c>
      <c r="AJ344">
        <v>2.8313808277800001E-2</v>
      </c>
      <c r="AK344">
        <v>3.2260941959999997E-2</v>
      </c>
      <c r="AL344">
        <v>3.2935353775600001E-2</v>
      </c>
      <c r="AN344" s="1">
        <v>609502000000</v>
      </c>
      <c r="AO344">
        <v>0.44219011296999999</v>
      </c>
      <c r="AP344">
        <v>0.69626027429600001</v>
      </c>
      <c r="AQ344" s="1">
        <f t="shared" si="223"/>
        <v>3620357669.51893</v>
      </c>
      <c r="AR344" s="1">
        <f t="shared" si="224"/>
        <v>3614347416.8214307</v>
      </c>
      <c r="AS344" s="1">
        <f t="shared" si="225"/>
        <v>3711604233.1574917</v>
      </c>
      <c r="AT344" s="1">
        <f t="shared" si="226"/>
        <v>4657217324.0240583</v>
      </c>
      <c r="AU344" s="1">
        <f t="shared" si="227"/>
        <v>4814758796.2202492</v>
      </c>
      <c r="AV344" s="1">
        <f t="shared" si="228"/>
        <v>4563603085.0673542</v>
      </c>
      <c r="AW344" s="1">
        <f t="shared" si="229"/>
        <v>5329819239.3807383</v>
      </c>
      <c r="AX344" s="1">
        <f t="shared" si="230"/>
        <v>5000348114.3291187</v>
      </c>
      <c r="AY344" s="1">
        <f t="shared" si="231"/>
        <v>5840872847.4185448</v>
      </c>
      <c r="AZ344" s="1">
        <f t="shared" si="232"/>
        <v>4462339433.5816603</v>
      </c>
      <c r="BA344" s="1">
        <f t="shared" si="233"/>
        <v>4296966419.998292</v>
      </c>
      <c r="BB344" s="1">
        <f t="shared" si="234"/>
        <v>4958276345.4466257</v>
      </c>
      <c r="BC344" s="1">
        <f t="shared" si="235"/>
        <v>4545208069.2315311</v>
      </c>
      <c r="BD344" s="1">
        <f t="shared" si="236"/>
        <v>4604946338.4631968</v>
      </c>
      <c r="BE344" s="1">
        <f t="shared" si="237"/>
        <v>4859744626.9954481</v>
      </c>
      <c r="BF344" s="1">
        <f t="shared" si="238"/>
        <v>4561053280.8910236</v>
      </c>
      <c r="BG344" s="1">
        <f t="shared" si="239"/>
        <v>5484810907.4005985</v>
      </c>
      <c r="BH344" s="1">
        <f t="shared" si="240"/>
        <v>5048430135.8821602</v>
      </c>
      <c r="BI344" s="1">
        <f t="shared" si="241"/>
        <v>5569136574.0237732</v>
      </c>
      <c r="BJ344" s="1">
        <f t="shared" si="242"/>
        <v>4296420033.3967791</v>
      </c>
      <c r="BK344" s="1">
        <f t="shared" si="243"/>
        <v>5072835404.4154825</v>
      </c>
      <c r="BL344" s="1">
        <f t="shared" si="244"/>
        <v>4488748119.6628475</v>
      </c>
      <c r="BM344" s="1">
        <f t="shared" si="245"/>
        <v>5567497414.1922827</v>
      </c>
      <c r="BN344" s="1">
        <f t="shared" si="246"/>
        <v>5486267938.3469505</v>
      </c>
      <c r="BO344" s="1">
        <f t="shared" si="247"/>
        <v>5211253345.2891989</v>
      </c>
      <c r="BP344" s="1">
        <f t="shared" si="248"/>
        <v>4512424872.7095184</v>
      </c>
      <c r="BQ344" s="1">
        <f t="shared" si="249"/>
        <v>5383000869.3133907</v>
      </c>
      <c r="BR344" s="1">
        <f t="shared" si="250"/>
        <v>6690321895.1520777</v>
      </c>
      <c r="BS344" s="1">
        <f t="shared" si="251"/>
        <v>6630947883.6637383</v>
      </c>
      <c r="BT344" s="1">
        <f t="shared" si="252"/>
        <v>6163787333.198103</v>
      </c>
      <c r="BU344" s="1">
        <f t="shared" si="253"/>
        <v>8240784961.8982935</v>
      </c>
      <c r="BV344" s="1">
        <f t="shared" si="254"/>
        <v>7631017506.5241718</v>
      </c>
      <c r="BW344" s="1">
        <f t="shared" si="255"/>
        <v>8694832233.7389507</v>
      </c>
      <c r="BX344" s="1">
        <f t="shared" si="256"/>
        <v>8876596845.5833282</v>
      </c>
    </row>
    <row r="345" spans="1:76" x14ac:dyDescent="0.2">
      <c r="A345">
        <v>343</v>
      </c>
      <c r="B345" t="s">
        <v>406</v>
      </c>
      <c r="C345" t="s">
        <v>410</v>
      </c>
      <c r="D345">
        <v>1293000</v>
      </c>
      <c r="E345">
        <v>1.52317057348E-2</v>
      </c>
      <c r="F345">
        <v>1.6278463151999999E-2</v>
      </c>
      <c r="G345">
        <v>1.6694733370800002E-2</v>
      </c>
      <c r="H345">
        <v>1.7528625335199999E-2</v>
      </c>
      <c r="I345">
        <v>1.7373199766500001E-2</v>
      </c>
      <c r="J345">
        <v>1.7554980105499999E-2</v>
      </c>
      <c r="K345">
        <v>1.85267277917E-2</v>
      </c>
      <c r="L345">
        <v>2.0085038058999999E-2</v>
      </c>
      <c r="M345">
        <v>2.0225596834199999E-2</v>
      </c>
      <c r="N345">
        <v>1.48073263559E-2</v>
      </c>
      <c r="O345">
        <v>1.6858268099600001E-2</v>
      </c>
      <c r="P345">
        <v>1.7748924184800001E-2</v>
      </c>
      <c r="Q345">
        <v>1.6703518294300002E-2</v>
      </c>
      <c r="R345">
        <v>1.7323193279100001E-2</v>
      </c>
      <c r="S345">
        <v>1.66224266932E-2</v>
      </c>
      <c r="T345">
        <v>1.70596455756E-2</v>
      </c>
      <c r="U345">
        <v>1.91815424704E-2</v>
      </c>
      <c r="V345">
        <v>1.8686883703799999E-2</v>
      </c>
      <c r="W345">
        <v>1.8882179309700001E-2</v>
      </c>
      <c r="X345">
        <v>1.6011536631800001E-2</v>
      </c>
      <c r="Y345">
        <v>1.6742712568100001E-2</v>
      </c>
      <c r="Z345">
        <v>1.6783934132000002E-2</v>
      </c>
      <c r="AA345">
        <v>1.8197631044E-2</v>
      </c>
      <c r="AB345">
        <v>1.8107078756200001E-2</v>
      </c>
      <c r="AC345">
        <v>1.7632017126500001E-2</v>
      </c>
      <c r="AD345">
        <v>1.6321712005900001E-2</v>
      </c>
      <c r="AE345">
        <v>1.9728910777600001E-2</v>
      </c>
      <c r="AF345">
        <v>2.0930418000199999E-2</v>
      </c>
      <c r="AG345">
        <v>2.1581178098799999E-2</v>
      </c>
      <c r="AH345">
        <v>1.8926779690299999E-2</v>
      </c>
      <c r="AI345">
        <v>2.6584529884999999E-2</v>
      </c>
      <c r="AJ345">
        <v>2.4953237176700001E-2</v>
      </c>
      <c r="AK345">
        <v>2.5269494420899999E-2</v>
      </c>
      <c r="AL345">
        <v>2.7395445895700001E-2</v>
      </c>
      <c r="AN345" s="1">
        <v>609502000000</v>
      </c>
      <c r="AO345">
        <v>0.44219011296999999</v>
      </c>
      <c r="AP345">
        <v>0.69626027429600001</v>
      </c>
      <c r="AQ345" s="1">
        <f t="shared" si="223"/>
        <v>4105184720.3337359</v>
      </c>
      <c r="AR345" s="1">
        <f t="shared" si="224"/>
        <v>4387302339.3189659</v>
      </c>
      <c r="AS345" s="1">
        <f t="shared" si="225"/>
        <v>4499493722.9696817</v>
      </c>
      <c r="AT345" s="1">
        <f t="shared" si="226"/>
        <v>4724240748.0413876</v>
      </c>
      <c r="AU345" s="1">
        <f t="shared" si="227"/>
        <v>4682351108.0440331</v>
      </c>
      <c r="AV345" s="1">
        <f t="shared" si="228"/>
        <v>4731343773.9419136</v>
      </c>
      <c r="AW345" s="1">
        <f t="shared" si="229"/>
        <v>4993245088.4016418</v>
      </c>
      <c r="AX345" s="1">
        <f t="shared" si="230"/>
        <v>5413234261.6590729</v>
      </c>
      <c r="AY345" s="1">
        <f t="shared" si="231"/>
        <v>5451117066.5337467</v>
      </c>
      <c r="AZ345" s="1">
        <f t="shared" si="232"/>
        <v>3990807790.2500167</v>
      </c>
      <c r="BA345" s="1">
        <f t="shared" si="233"/>
        <v>4543568909.4000406</v>
      </c>
      <c r="BB345" s="1">
        <f t="shared" si="234"/>
        <v>4783614759.5297279</v>
      </c>
      <c r="BC345" s="1">
        <f t="shared" si="235"/>
        <v>4501861398.2878237</v>
      </c>
      <c r="BD345" s="1">
        <f t="shared" si="236"/>
        <v>4668873571.6757317</v>
      </c>
      <c r="BE345" s="1">
        <f t="shared" si="237"/>
        <v>4480005933.930831</v>
      </c>
      <c r="BF345" s="1">
        <f t="shared" si="238"/>
        <v>4597843312.5357189</v>
      </c>
      <c r="BG345" s="1">
        <f t="shared" si="239"/>
        <v>5169727963.0351686</v>
      </c>
      <c r="BH345" s="1">
        <f t="shared" si="240"/>
        <v>5036409630.4871616</v>
      </c>
      <c r="BI345" s="1">
        <f t="shared" si="241"/>
        <v>5089044873.7913504</v>
      </c>
      <c r="BJ345" s="1">
        <f t="shared" si="242"/>
        <v>4315361435.834115</v>
      </c>
      <c r="BK345" s="1">
        <f t="shared" si="243"/>
        <v>4512424872.7095184</v>
      </c>
      <c r="BL345" s="1">
        <f t="shared" si="244"/>
        <v>4523534733.7596779</v>
      </c>
      <c r="BM345" s="1">
        <f t="shared" si="245"/>
        <v>4904548328.9124584</v>
      </c>
      <c r="BN345" s="1">
        <f t="shared" si="246"/>
        <v>4880143060.4060879</v>
      </c>
      <c r="BO345" s="1">
        <f t="shared" si="247"/>
        <v>4752106465.0689287</v>
      </c>
      <c r="BP345" s="1">
        <f t="shared" si="248"/>
        <v>4398958586.9706383</v>
      </c>
      <c r="BQ345" s="1">
        <f t="shared" si="249"/>
        <v>5317252347.3842268</v>
      </c>
      <c r="BR345" s="1">
        <f t="shared" si="250"/>
        <v>5641077477.5086241</v>
      </c>
      <c r="BS345" s="1">
        <f t="shared" si="251"/>
        <v>5816467578.9121742</v>
      </c>
      <c r="BT345" s="1">
        <f t="shared" si="252"/>
        <v>5101065379.186348</v>
      </c>
      <c r="BU345" s="1">
        <f t="shared" si="253"/>
        <v>7164949729.2885151</v>
      </c>
      <c r="BV345" s="1">
        <f t="shared" si="254"/>
        <v>6725290638.1070948</v>
      </c>
      <c r="BW345" s="1">
        <f t="shared" si="255"/>
        <v>6810526949.0751076</v>
      </c>
      <c r="BX345" s="1">
        <f t="shared" si="256"/>
        <v>7383504372.7775841</v>
      </c>
    </row>
    <row r="346" spans="1:76" x14ac:dyDescent="0.2">
      <c r="A346">
        <v>344</v>
      </c>
      <c r="B346" t="s">
        <v>406</v>
      </c>
      <c r="C346" t="s">
        <v>411</v>
      </c>
      <c r="D346">
        <v>3716000</v>
      </c>
      <c r="E346">
        <v>5.0924849710199997E-2</v>
      </c>
      <c r="F346">
        <v>4.6956091601100002E-2</v>
      </c>
      <c r="G346">
        <v>4.5768099645399997E-2</v>
      </c>
      <c r="H346">
        <v>5.18722699161E-2</v>
      </c>
      <c r="I346">
        <v>5.3869150592499998E-2</v>
      </c>
      <c r="J346">
        <v>5.2247318571100002E-2</v>
      </c>
      <c r="K346">
        <v>5.7183769786400003E-2</v>
      </c>
      <c r="L346">
        <v>5.8122405068800002E-2</v>
      </c>
      <c r="M346">
        <v>5.7858857365299998E-2</v>
      </c>
      <c r="N346">
        <v>4.4087476213100003E-2</v>
      </c>
      <c r="O346">
        <v>5.1022159631500003E-2</v>
      </c>
      <c r="P346">
        <v>5.2573712265400002E-2</v>
      </c>
      <c r="Q346">
        <v>5.9867901781899997E-2</v>
      </c>
      <c r="R346">
        <v>4.8980678574500003E-2</v>
      </c>
      <c r="S346">
        <v>6.0494334400099999E-2</v>
      </c>
      <c r="T346">
        <v>5.3565057088499998E-2</v>
      </c>
      <c r="U346">
        <v>6.5661896678500004E-2</v>
      </c>
      <c r="V346">
        <v>5.6324198814999997E-2</v>
      </c>
      <c r="W346">
        <v>6.0815997751099998E-2</v>
      </c>
      <c r="X346">
        <v>5.10181050515E-2</v>
      </c>
      <c r="Y346">
        <v>5.33623280858E-2</v>
      </c>
      <c r="Z346">
        <v>5.5925498443000002E-2</v>
      </c>
      <c r="AA346">
        <v>6.6496464406199995E-2</v>
      </c>
      <c r="AB346">
        <v>6.4192787172399998E-2</v>
      </c>
      <c r="AC346">
        <v>5.7035777614399999E-2</v>
      </c>
      <c r="AD346">
        <v>5.3696155176899997E-2</v>
      </c>
      <c r="AE346">
        <v>6.8269667416300001E-2</v>
      </c>
      <c r="AF346">
        <v>7.3735241328600001E-2</v>
      </c>
      <c r="AG346">
        <v>7.6187586497699994E-2</v>
      </c>
      <c r="AH346">
        <v>6.9946912031799993E-2</v>
      </c>
      <c r="AI346">
        <v>8.4940749070100005E-2</v>
      </c>
      <c r="AJ346">
        <v>8.49299368567E-2</v>
      </c>
      <c r="AK346">
        <v>9.4204788729300007E-2</v>
      </c>
      <c r="AL346">
        <v>9.10050493037E-2</v>
      </c>
      <c r="AN346" s="1">
        <v>609502000000</v>
      </c>
      <c r="AO346">
        <v>0.44219011296999999</v>
      </c>
      <c r="AP346">
        <v>0.69626027429600001</v>
      </c>
      <c r="AQ346" s="1">
        <f t="shared" si="223"/>
        <v>13725049482.670427</v>
      </c>
      <c r="AR346" s="1">
        <f t="shared" si="224"/>
        <v>12655406631.643288</v>
      </c>
      <c r="AS346" s="1">
        <f t="shared" si="225"/>
        <v>12335224078.925196</v>
      </c>
      <c r="AT346" s="1">
        <f t="shared" si="226"/>
        <v>13980394157.831144</v>
      </c>
      <c r="AU346" s="1">
        <f t="shared" si="227"/>
        <v>14518584967.43679</v>
      </c>
      <c r="AV346" s="1">
        <f t="shared" si="228"/>
        <v>14081475680.458652</v>
      </c>
      <c r="AW346" s="1">
        <f t="shared" si="229"/>
        <v>15411927072.742495</v>
      </c>
      <c r="AX346" s="1">
        <f t="shared" si="230"/>
        <v>15664904072.585068</v>
      </c>
      <c r="AY346" s="1">
        <f t="shared" si="231"/>
        <v>15593873813.445055</v>
      </c>
      <c r="AZ346" s="1">
        <f t="shared" si="232"/>
        <v>11882269580.260614</v>
      </c>
      <c r="BA346" s="1">
        <f t="shared" si="233"/>
        <v>13751276039.893429</v>
      </c>
      <c r="BB346" s="1">
        <f t="shared" si="234"/>
        <v>14169443924.461182</v>
      </c>
      <c r="BC346" s="1">
        <f t="shared" si="235"/>
        <v>16135342942.713684</v>
      </c>
      <c r="BD346" s="1">
        <f t="shared" si="236"/>
        <v>13201064724.892786</v>
      </c>
      <c r="BE346" s="1">
        <f t="shared" si="237"/>
        <v>16304176404.791269</v>
      </c>
      <c r="BF346" s="1">
        <f t="shared" si="238"/>
        <v>14436626976.131758</v>
      </c>
      <c r="BG346" s="1">
        <f t="shared" si="239"/>
        <v>17696915870.483109</v>
      </c>
      <c r="BH346" s="1">
        <f t="shared" si="240"/>
        <v>15180259150.628448</v>
      </c>
      <c r="BI346" s="1">
        <f t="shared" si="241"/>
        <v>16390869746.732588</v>
      </c>
      <c r="BJ346" s="1">
        <f t="shared" si="242"/>
        <v>13750183266.690401</v>
      </c>
      <c r="BK346" s="1">
        <f t="shared" si="243"/>
        <v>14381988315.252752</v>
      </c>
      <c r="BL346" s="1">
        <f t="shared" si="244"/>
        <v>15072803117.560118</v>
      </c>
      <c r="BM346" s="1">
        <f t="shared" si="245"/>
        <v>17921845024.413002</v>
      </c>
      <c r="BN346" s="1">
        <f t="shared" si="246"/>
        <v>17300967708.015671</v>
      </c>
      <c r="BO346" s="1">
        <f t="shared" si="247"/>
        <v>15372040850.293003</v>
      </c>
      <c r="BP346" s="1">
        <f t="shared" si="248"/>
        <v>14471959976.830101</v>
      </c>
      <c r="BQ346" s="1">
        <f t="shared" si="249"/>
        <v>18399751178.185471</v>
      </c>
      <c r="BR346" s="1">
        <f t="shared" si="250"/>
        <v>19872809475.350849</v>
      </c>
      <c r="BS346" s="1">
        <f t="shared" si="251"/>
        <v>20533755143.055855</v>
      </c>
      <c r="BT346" s="1">
        <f t="shared" si="252"/>
        <v>18851795032.478264</v>
      </c>
      <c r="BU346" s="1">
        <f t="shared" si="253"/>
        <v>22892870390.714329</v>
      </c>
      <c r="BV346" s="1">
        <f t="shared" si="254"/>
        <v>22889956328.821621</v>
      </c>
      <c r="BW346" s="1">
        <f t="shared" si="255"/>
        <v>25389675063.786812</v>
      </c>
      <c r="BX346" s="1">
        <f t="shared" si="256"/>
        <v>24527294866.340393</v>
      </c>
    </row>
    <row r="347" spans="1:76" x14ac:dyDescent="0.2">
      <c r="A347">
        <v>345</v>
      </c>
      <c r="B347" t="s">
        <v>406</v>
      </c>
      <c r="C347" t="s">
        <v>412</v>
      </c>
      <c r="D347">
        <v>10061000</v>
      </c>
      <c r="E347">
        <v>3.4579485987400002E-2</v>
      </c>
      <c r="F347">
        <v>3.3484073609500002E-2</v>
      </c>
      <c r="G347">
        <v>3.26468028285E-2</v>
      </c>
      <c r="H347">
        <v>3.7725164345599999E-2</v>
      </c>
      <c r="I347">
        <v>3.8533377303000001E-2</v>
      </c>
      <c r="J347">
        <v>3.7410934391499999E-2</v>
      </c>
      <c r="K347">
        <v>4.3348191116699998E-2</v>
      </c>
      <c r="L347">
        <v>4.2435234841299997E-2</v>
      </c>
      <c r="M347">
        <v>4.5995156128400001E-2</v>
      </c>
      <c r="N347">
        <v>3.8939511071700003E-2</v>
      </c>
      <c r="O347">
        <v>3.9479445982199997E-2</v>
      </c>
      <c r="P347">
        <v>4.3192089784599999E-2</v>
      </c>
      <c r="Q347">
        <v>4.3212362684900002E-2</v>
      </c>
      <c r="R347">
        <v>4.1683110241300003E-2</v>
      </c>
      <c r="S347">
        <v>4.0718795951899998E-2</v>
      </c>
      <c r="T347">
        <v>4.1788529322699997E-2</v>
      </c>
      <c r="U347">
        <v>4.6276273678699999E-2</v>
      </c>
      <c r="V347">
        <v>4.4559834789400003E-2</v>
      </c>
      <c r="W347">
        <v>4.5945149641000001E-2</v>
      </c>
      <c r="X347">
        <v>3.8958432445299999E-2</v>
      </c>
      <c r="Y347">
        <v>4.2947463454699998E-2</v>
      </c>
      <c r="Z347">
        <v>4.17506865756E-2</v>
      </c>
      <c r="AA347">
        <v>4.3721212481599998E-2</v>
      </c>
      <c r="AB347">
        <v>4.6359392569799998E-2</v>
      </c>
      <c r="AC347">
        <v>4.1997340195499999E-2</v>
      </c>
      <c r="AD347">
        <v>4.2183175114599999E-2</v>
      </c>
      <c r="AE347">
        <v>4.4979483824900003E-2</v>
      </c>
      <c r="AF347">
        <v>5.0263953161500001E-2</v>
      </c>
      <c r="AG347">
        <v>4.8030555315299997E-2</v>
      </c>
      <c r="AH347">
        <v>4.7904863333600001E-2</v>
      </c>
      <c r="AI347">
        <v>5.3917805553199999E-2</v>
      </c>
      <c r="AJ347">
        <v>4.8042719055400002E-2</v>
      </c>
      <c r="AK347">
        <v>5.6752632774E-2</v>
      </c>
      <c r="AL347">
        <v>5.5876167719099999E-2</v>
      </c>
      <c r="AN347" s="1">
        <v>609502000000</v>
      </c>
      <c r="AO347">
        <v>0.44219011296999999</v>
      </c>
      <c r="AP347">
        <v>0.69626027429600001</v>
      </c>
      <c r="AQ347" s="1">
        <f t="shared" si="223"/>
        <v>9319716385.2859154</v>
      </c>
      <c r="AR347" s="1">
        <f t="shared" si="224"/>
        <v>9024485487.6757107</v>
      </c>
      <c r="AS347" s="1">
        <f t="shared" si="225"/>
        <v>8798827818.2861156</v>
      </c>
      <c r="AT347" s="1">
        <f t="shared" si="226"/>
        <v>10167526273.161005</v>
      </c>
      <c r="AU347" s="1">
        <f t="shared" si="227"/>
        <v>10385352401.190376</v>
      </c>
      <c r="AV347" s="1">
        <f t="shared" si="228"/>
        <v>10082836348.821455</v>
      </c>
      <c r="AW347" s="1">
        <f t="shared" si="229"/>
        <v>11683020596.952204</v>
      </c>
      <c r="AX347" s="1">
        <f t="shared" si="230"/>
        <v>11436964494.15197</v>
      </c>
      <c r="AY347" s="1">
        <f t="shared" si="231"/>
        <v>12396419379.103214</v>
      </c>
      <c r="AZ347" s="1">
        <f t="shared" si="232"/>
        <v>10494811851.806574</v>
      </c>
      <c r="BA347" s="1">
        <f t="shared" si="233"/>
        <v>10640332818.607765</v>
      </c>
      <c r="BB347" s="1">
        <f t="shared" si="234"/>
        <v>11640948828.069712</v>
      </c>
      <c r="BC347" s="1">
        <f t="shared" si="235"/>
        <v>11646412694.165697</v>
      </c>
      <c r="BD347" s="1">
        <f t="shared" si="236"/>
        <v>11234255062.295444</v>
      </c>
      <c r="BE347" s="1">
        <f t="shared" si="237"/>
        <v>10974357165.41053</v>
      </c>
      <c r="BF347" s="1">
        <f t="shared" si="238"/>
        <v>11262667165.951447</v>
      </c>
      <c r="BG347" s="1">
        <f t="shared" si="239"/>
        <v>12472184988.825607</v>
      </c>
      <c r="BH347" s="1">
        <f t="shared" si="240"/>
        <v>12009577660.111122</v>
      </c>
      <c r="BI347" s="1">
        <f t="shared" si="241"/>
        <v>12382941842.734913</v>
      </c>
      <c r="BJ347" s="1">
        <f t="shared" si="242"/>
        <v>10499911460.159233</v>
      </c>
      <c r="BK347" s="1">
        <f t="shared" si="243"/>
        <v>11575018177.282358</v>
      </c>
      <c r="BL347" s="1">
        <f t="shared" si="244"/>
        <v>11252467949.273079</v>
      </c>
      <c r="BM347" s="1">
        <f t="shared" si="245"/>
        <v>11783555732.951246</v>
      </c>
      <c r="BN347" s="1">
        <f t="shared" si="246"/>
        <v>12494586839.784115</v>
      </c>
      <c r="BO347" s="1">
        <f t="shared" si="247"/>
        <v>11318944986.661943</v>
      </c>
      <c r="BP347" s="1">
        <f t="shared" si="248"/>
        <v>11369030425.789803</v>
      </c>
      <c r="BQ347" s="1">
        <f t="shared" si="249"/>
        <v>12122679688.106676</v>
      </c>
      <c r="BR347" s="1">
        <f t="shared" si="250"/>
        <v>13546927448.232363</v>
      </c>
      <c r="BS347" s="1">
        <f t="shared" si="251"/>
        <v>12944991534.272367</v>
      </c>
      <c r="BT347" s="1">
        <f t="shared" si="252"/>
        <v>12911115564.520378</v>
      </c>
      <c r="BU347" s="1">
        <f t="shared" si="253"/>
        <v>14531698246.061766</v>
      </c>
      <c r="BV347" s="1">
        <f t="shared" si="254"/>
        <v>12948269853.9084</v>
      </c>
      <c r="BW347" s="1">
        <f t="shared" si="255"/>
        <v>15295728853.942146</v>
      </c>
      <c r="BX347" s="1">
        <f t="shared" si="256"/>
        <v>15059507710.103905</v>
      </c>
    </row>
    <row r="348" spans="1:76" x14ac:dyDescent="0.2">
      <c r="A348">
        <v>346</v>
      </c>
      <c r="B348" t="s">
        <v>413</v>
      </c>
      <c r="C348" t="s">
        <v>414</v>
      </c>
      <c r="D348">
        <v>1646000</v>
      </c>
      <c r="E348">
        <v>0.123979748752</v>
      </c>
      <c r="F348">
        <v>0.121980647756</v>
      </c>
      <c r="G348">
        <v>0.130568501739</v>
      </c>
      <c r="H348">
        <v>0.11967399276100001</v>
      </c>
      <c r="I348">
        <v>0.15542123068899999</v>
      </c>
      <c r="J348">
        <v>0.166067330668</v>
      </c>
      <c r="K348">
        <v>0.16037758167899999</v>
      </c>
      <c r="L348">
        <v>0.15015732570000001</v>
      </c>
      <c r="M348">
        <v>0.17799096264399999</v>
      </c>
      <c r="N348">
        <v>0.12969315574099999</v>
      </c>
      <c r="O348">
        <v>0.116077976768</v>
      </c>
      <c r="P348">
        <v>0.14997989070000001</v>
      </c>
      <c r="Q348">
        <v>0.14835931770300001</v>
      </c>
      <c r="R348">
        <v>0.15206179469600001</v>
      </c>
      <c r="S348">
        <v>0.16633939766700001</v>
      </c>
      <c r="T348">
        <v>0.17071612765899999</v>
      </c>
      <c r="U348">
        <v>0.17652416664699999</v>
      </c>
      <c r="V348">
        <v>0.17731670964499999</v>
      </c>
      <c r="W348">
        <v>0.19659797960700001</v>
      </c>
      <c r="X348">
        <v>0.15796446568399999</v>
      </c>
      <c r="Y348">
        <v>0.15999905368</v>
      </c>
      <c r="Z348">
        <v>0.14917551870199999</v>
      </c>
      <c r="AA348">
        <v>0.15050036669899999</v>
      </c>
      <c r="AB348">
        <v>0.12710260474599999</v>
      </c>
      <c r="AC348">
        <v>0.178523267643</v>
      </c>
      <c r="AD348">
        <v>0.14414819371199999</v>
      </c>
      <c r="AE348">
        <v>0.17581442664800001</v>
      </c>
      <c r="AF348">
        <v>0.167108282666</v>
      </c>
      <c r="AG348">
        <v>0.18047505263899999</v>
      </c>
      <c r="AH348">
        <v>0.173283020653</v>
      </c>
      <c r="AI348">
        <v>0.23739620052499999</v>
      </c>
      <c r="AJ348">
        <v>0.23603586552799999</v>
      </c>
      <c r="AK348">
        <v>0.25057370649900002</v>
      </c>
      <c r="AL348">
        <v>0.242518157515</v>
      </c>
      <c r="AN348">
        <v>30710407126</v>
      </c>
      <c r="AO348">
        <v>0.742928392233</v>
      </c>
      <c r="AP348">
        <v>0.281512149105</v>
      </c>
      <c r="AQ348" s="1">
        <f t="shared" si="223"/>
        <v>2828676495.4264889</v>
      </c>
      <c r="AR348" s="1">
        <f t="shared" si="224"/>
        <v>2783065739.9902892</v>
      </c>
      <c r="AS348" s="1">
        <f t="shared" si="225"/>
        <v>2979003068.0813417</v>
      </c>
      <c r="AT348" s="1">
        <f t="shared" si="226"/>
        <v>2730437945.2649894</v>
      </c>
      <c r="AU348" s="1">
        <f t="shared" si="227"/>
        <v>3546033820.568944</v>
      </c>
      <c r="AV348" s="1">
        <f t="shared" si="228"/>
        <v>3788931334.7331028</v>
      </c>
      <c r="AW348" s="1">
        <f t="shared" si="229"/>
        <v>3659116107.7136064</v>
      </c>
      <c r="AX348" s="1">
        <f t="shared" si="230"/>
        <v>3425934494.1351805</v>
      </c>
      <c r="AY348" s="1">
        <f t="shared" si="231"/>
        <v>4060976550.5860081</v>
      </c>
      <c r="AZ348" s="1">
        <f t="shared" si="232"/>
        <v>2959031494.700747</v>
      </c>
      <c r="BA348" s="1">
        <f t="shared" si="233"/>
        <v>2648392562.7007437</v>
      </c>
      <c r="BB348" s="1">
        <f t="shared" si="234"/>
        <v>3421886202.2244587</v>
      </c>
      <c r="BC348" s="1">
        <f t="shared" si="235"/>
        <v>3384911802.8416495</v>
      </c>
      <c r="BD348" s="1">
        <f t="shared" si="236"/>
        <v>3469386160.5523281</v>
      </c>
      <c r="BE348" s="1">
        <f t="shared" si="237"/>
        <v>3795138715.6400604</v>
      </c>
      <c r="BF348" s="1">
        <f t="shared" si="238"/>
        <v>3894996582.5886636</v>
      </c>
      <c r="BG348" s="1">
        <f t="shared" si="239"/>
        <v>4027510670.859158</v>
      </c>
      <c r="BH348" s="1">
        <f t="shared" si="240"/>
        <v>4045593041.3480825</v>
      </c>
      <c r="BI348" s="1">
        <f t="shared" si="241"/>
        <v>4485507428.1128197</v>
      </c>
      <c r="BJ348" s="1">
        <f t="shared" si="242"/>
        <v>3604059337.8418732</v>
      </c>
      <c r="BK348" s="1">
        <f t="shared" si="243"/>
        <v>3650479751.6602173</v>
      </c>
      <c r="BL348" s="1">
        <f t="shared" si="244"/>
        <v>3403533945.6081524</v>
      </c>
      <c r="BM348" s="1">
        <f t="shared" si="245"/>
        <v>3433761191.8064256</v>
      </c>
      <c r="BN348" s="1">
        <f t="shared" si="246"/>
        <v>2899926432.9182925</v>
      </c>
      <c r="BO348" s="1">
        <f t="shared" si="247"/>
        <v>4073121426.2953572</v>
      </c>
      <c r="BP348" s="1">
        <f t="shared" si="248"/>
        <v>3288832341.6992011</v>
      </c>
      <c r="BQ348" s="1">
        <f t="shared" si="249"/>
        <v>4011317503.2390881</v>
      </c>
      <c r="BR348" s="1">
        <f t="shared" si="250"/>
        <v>3812681313.8970375</v>
      </c>
      <c r="BS348" s="1">
        <f t="shared" si="251"/>
        <v>4117652637.2220306</v>
      </c>
      <c r="BT348" s="1">
        <f t="shared" si="252"/>
        <v>3953561872.0935402</v>
      </c>
      <c r="BU348" s="1">
        <f t="shared" si="253"/>
        <v>5416344679.5804892</v>
      </c>
      <c r="BV348" s="1">
        <f t="shared" si="254"/>
        <v>5385307775.0000715</v>
      </c>
      <c r="BW348" s="1">
        <f t="shared" si="255"/>
        <v>5716997824.8901958</v>
      </c>
      <c r="BX348" s="1">
        <f t="shared" si="256"/>
        <v>5533205372.5084925</v>
      </c>
    </row>
    <row r="349" spans="1:76" x14ac:dyDescent="0.2">
      <c r="A349">
        <v>347</v>
      </c>
      <c r="B349" t="s">
        <v>413</v>
      </c>
      <c r="C349" t="s">
        <v>415</v>
      </c>
      <c r="D349">
        <v>2121000</v>
      </c>
      <c r="E349">
        <v>0.35294187229399998</v>
      </c>
      <c r="F349">
        <v>0.36087913127799998</v>
      </c>
      <c r="G349">
        <v>0.37765265324500003</v>
      </c>
      <c r="H349">
        <v>0.38900849322199998</v>
      </c>
      <c r="I349">
        <v>0.44115072511800002</v>
      </c>
      <c r="J349">
        <v>0.44971492110099998</v>
      </c>
      <c r="K349">
        <v>0.47174051905699999</v>
      </c>
      <c r="L349">
        <v>0.450613925099</v>
      </c>
      <c r="M349">
        <v>0.50844590598299999</v>
      </c>
      <c r="N349">
        <v>0.40008043720000003</v>
      </c>
      <c r="O349">
        <v>0.37121767725799998</v>
      </c>
      <c r="P349">
        <v>0.44556294210899999</v>
      </c>
      <c r="Q349">
        <v>0.45986420307999998</v>
      </c>
      <c r="R349">
        <v>0.46680782606600002</v>
      </c>
      <c r="S349">
        <v>0.47912181504200002</v>
      </c>
      <c r="T349">
        <v>0.49119922401799998</v>
      </c>
      <c r="U349">
        <v>0.50726300598499996</v>
      </c>
      <c r="V349">
        <v>0.51243227897499999</v>
      </c>
      <c r="W349">
        <v>0.52820033594399995</v>
      </c>
      <c r="X349">
        <v>0.44875677210199999</v>
      </c>
      <c r="Y349">
        <v>0.44790508410399998</v>
      </c>
      <c r="Z349">
        <v>0.45720267808600001</v>
      </c>
      <c r="AA349">
        <v>0.46456031607100001</v>
      </c>
      <c r="AB349">
        <v>0.42151458515700002</v>
      </c>
      <c r="AC349">
        <v>0.48727199602499999</v>
      </c>
      <c r="AD349">
        <v>0.467269157065</v>
      </c>
      <c r="AE349">
        <v>0.51069341597899998</v>
      </c>
      <c r="AF349">
        <v>0.54474910691099998</v>
      </c>
      <c r="AG349">
        <v>0.56507132887</v>
      </c>
      <c r="AH349">
        <v>0.57795310984399995</v>
      </c>
      <c r="AI349">
        <v>0.69953157160099999</v>
      </c>
      <c r="AJ349">
        <v>0.67252596465500003</v>
      </c>
      <c r="AK349">
        <v>0.75715063048599995</v>
      </c>
      <c r="AL349">
        <v>0.77883318744200003</v>
      </c>
      <c r="AN349">
        <v>30710407126</v>
      </c>
      <c r="AO349">
        <v>0.742928392233</v>
      </c>
      <c r="AP349">
        <v>0.281512149105</v>
      </c>
      <c r="AQ349" s="1">
        <f t="shared" si="223"/>
        <v>8052592366.5718842</v>
      </c>
      <c r="AR349" s="1">
        <f t="shared" si="224"/>
        <v>8233685957.6797733</v>
      </c>
      <c r="AS349" s="1">
        <f t="shared" si="225"/>
        <v>8616384485.5537262</v>
      </c>
      <c r="AT349" s="1">
        <f t="shared" si="226"/>
        <v>8875475167.3151379</v>
      </c>
      <c r="AU349" s="1">
        <f t="shared" si="227"/>
        <v>10065133214.439655</v>
      </c>
      <c r="AV349" s="1">
        <f t="shared" si="228"/>
        <v>10260530770.275942</v>
      </c>
      <c r="AW349" s="1">
        <f t="shared" si="229"/>
        <v>10763058738.456278</v>
      </c>
      <c r="AX349" s="1">
        <f t="shared" si="230"/>
        <v>10281042115.911301</v>
      </c>
      <c r="AY349" s="1">
        <f t="shared" si="231"/>
        <v>11600515390.032497</v>
      </c>
      <c r="AZ349" s="1">
        <f t="shared" si="232"/>
        <v>9128088582.0422115</v>
      </c>
      <c r="BA349" s="1">
        <f t="shared" si="233"/>
        <v>8469566432.5548306</v>
      </c>
      <c r="BB349" s="1">
        <f t="shared" si="234"/>
        <v>10165800739.747587</v>
      </c>
      <c r="BC349" s="1">
        <f t="shared" si="235"/>
        <v>10492093067.090082</v>
      </c>
      <c r="BD349" s="1">
        <f t="shared" si="236"/>
        <v>10650516223.543564</v>
      </c>
      <c r="BE349" s="1">
        <f t="shared" si="237"/>
        <v>10931467681.600058</v>
      </c>
      <c r="BF349" s="1">
        <f t="shared" si="238"/>
        <v>11207021417.108919</v>
      </c>
      <c r="BG349" s="1">
        <f t="shared" si="239"/>
        <v>11573526777.339987</v>
      </c>
      <c r="BH349" s="1">
        <f t="shared" si="240"/>
        <v>11691467014.777514</v>
      </c>
      <c r="BI349" s="1">
        <f t="shared" si="241"/>
        <v>12051225221.869675</v>
      </c>
      <c r="BJ349" s="1">
        <f t="shared" si="242"/>
        <v>10238669993.980864</v>
      </c>
      <c r="BK349" s="1">
        <f t="shared" si="243"/>
        <v>10219238192.855032</v>
      </c>
      <c r="BL349" s="1">
        <f t="shared" si="244"/>
        <v>10431368688.566154</v>
      </c>
      <c r="BM349" s="1">
        <f t="shared" si="245"/>
        <v>10599237859.45517</v>
      </c>
      <c r="BN349" s="1">
        <f t="shared" si="246"/>
        <v>9617122243.8762913</v>
      </c>
      <c r="BO349" s="1">
        <f t="shared" si="247"/>
        <v>11117419222.977995</v>
      </c>
      <c r="BP349" s="1">
        <f t="shared" si="248"/>
        <v>10661041782.488623</v>
      </c>
      <c r="BQ349" s="1">
        <f t="shared" si="249"/>
        <v>11651793754.143707</v>
      </c>
      <c r="BR349" s="1">
        <f t="shared" si="250"/>
        <v>12428795913.32338</v>
      </c>
      <c r="BS349" s="1">
        <f t="shared" si="251"/>
        <v>12892460279.229235</v>
      </c>
      <c r="BT349" s="1">
        <f t="shared" si="252"/>
        <v>13186366271.354406</v>
      </c>
      <c r="BU349" s="1">
        <f t="shared" si="253"/>
        <v>15960255883.036543</v>
      </c>
      <c r="BV349" s="1">
        <f t="shared" si="254"/>
        <v>15344105855.456785</v>
      </c>
      <c r="BW349" s="1">
        <f t="shared" si="255"/>
        <v>17274871206.887688</v>
      </c>
      <c r="BX349" s="1">
        <f t="shared" si="256"/>
        <v>17769572477.373962</v>
      </c>
    </row>
    <row r="350" spans="1:76" x14ac:dyDescent="0.2">
      <c r="A350">
        <v>348</v>
      </c>
      <c r="B350" t="s">
        <v>416</v>
      </c>
      <c r="C350" t="s">
        <v>417</v>
      </c>
      <c r="D350">
        <v>1190000</v>
      </c>
      <c r="E350">
        <v>1.5995075770700001E-2</v>
      </c>
      <c r="F350">
        <v>1.5826022124399999E-2</v>
      </c>
      <c r="G350">
        <v>1.5787009744400001E-2</v>
      </c>
      <c r="H350">
        <v>1.7978205083699999E-2</v>
      </c>
      <c r="I350">
        <v>1.7663938689899999E-2</v>
      </c>
      <c r="J350">
        <v>1.9369646634499998E-2</v>
      </c>
      <c r="K350">
        <v>1.8624076707E-2</v>
      </c>
      <c r="L350">
        <v>1.8216614072199998E-2</v>
      </c>
      <c r="M350">
        <v>1.93609772168E-2</v>
      </c>
      <c r="N350">
        <v>1.35329611263E-2</v>
      </c>
      <c r="O350">
        <v>1.3580642924E-2</v>
      </c>
      <c r="P350">
        <v>1.45126053334E-2</v>
      </c>
      <c r="Q350">
        <v>1.5301522349799999E-2</v>
      </c>
      <c r="R350">
        <v>1.53492041474E-2</v>
      </c>
      <c r="S350">
        <v>1.9204927697099999E-2</v>
      </c>
      <c r="T350">
        <v>1.8366161528599999E-2</v>
      </c>
      <c r="U350">
        <v>1.8955681936400001E-2</v>
      </c>
      <c r="V350">
        <v>1.8801799771100001E-2</v>
      </c>
      <c r="W350">
        <v>2.1903283975399999E-2</v>
      </c>
      <c r="X350">
        <v>1.7590248638900002E-2</v>
      </c>
      <c r="Y350">
        <v>1.8060564552499998E-2</v>
      </c>
      <c r="Z350">
        <v>1.8223116135500001E-2</v>
      </c>
      <c r="AA350">
        <v>1.7674775462100001E-2</v>
      </c>
      <c r="AB350">
        <v>1.5524759857099999E-2</v>
      </c>
      <c r="AC350">
        <v>2.1695217949199999E-2</v>
      </c>
      <c r="AD350">
        <v>1.90987273295E-2</v>
      </c>
      <c r="AE350">
        <v>2.23150813191E-2</v>
      </c>
      <c r="AF350">
        <v>2.1710389430200001E-2</v>
      </c>
      <c r="AG350">
        <v>2.1597686999299998E-2</v>
      </c>
      <c r="AH350">
        <v>2.1413461871899998E-2</v>
      </c>
      <c r="AI350">
        <v>2.86047439054E-2</v>
      </c>
      <c r="AJ350">
        <v>2.6188143704300001E-2</v>
      </c>
      <c r="AK350">
        <v>2.9187762249899999E-2</v>
      </c>
      <c r="AL350">
        <v>2.93373097063E-2</v>
      </c>
      <c r="AN350" s="1">
        <v>289223000000</v>
      </c>
      <c r="AO350">
        <v>1.48430006994</v>
      </c>
      <c r="AP350">
        <v>8.6446237340700005E-2</v>
      </c>
      <c r="AQ350" s="1">
        <f t="shared" si="223"/>
        <v>6866585565.3420696</v>
      </c>
      <c r="AR350" s="1">
        <f t="shared" si="224"/>
        <v>6794011896.7897482</v>
      </c>
      <c r="AS350" s="1">
        <f t="shared" si="225"/>
        <v>6777264127.0875044</v>
      </c>
      <c r="AT350" s="1">
        <f t="shared" si="226"/>
        <v>7717930523.632102</v>
      </c>
      <c r="AU350" s="1">
        <f t="shared" si="227"/>
        <v>7583017934.6406755</v>
      </c>
      <c r="AV350" s="1">
        <f t="shared" si="228"/>
        <v>8315267641.9246235</v>
      </c>
      <c r="AW350" s="1">
        <f t="shared" si="229"/>
        <v>7995199154.877964</v>
      </c>
      <c r="AX350" s="1">
        <f t="shared" si="230"/>
        <v>7820278004.9788733</v>
      </c>
      <c r="AY350" s="1">
        <f t="shared" si="231"/>
        <v>8311545915.3575144</v>
      </c>
      <c r="AZ350" s="1">
        <f t="shared" si="232"/>
        <v>5809615212.7274475</v>
      </c>
      <c r="BA350" s="1">
        <f t="shared" si="233"/>
        <v>5830084708.9968014</v>
      </c>
      <c r="BB350" s="1">
        <f t="shared" si="234"/>
        <v>6230170317.8158588</v>
      </c>
      <c r="BC350" s="1">
        <f t="shared" si="235"/>
        <v>6568847437.8697815</v>
      </c>
      <c r="BD350" s="1">
        <f t="shared" si="236"/>
        <v>6589316934.0962067</v>
      </c>
      <c r="BE350" s="1">
        <f t="shared" si="237"/>
        <v>8244554836.6773233</v>
      </c>
      <c r="BF350" s="1">
        <f t="shared" si="238"/>
        <v>7884477788.7229996</v>
      </c>
      <c r="BG350" s="1">
        <f t="shared" si="239"/>
        <v>8137555197.0894699</v>
      </c>
      <c r="BH350" s="1">
        <f t="shared" si="240"/>
        <v>8071494550.0403233</v>
      </c>
      <c r="BI350" s="1">
        <f t="shared" si="241"/>
        <v>9402942238.9218121</v>
      </c>
      <c r="BJ350" s="1">
        <f t="shared" si="242"/>
        <v>7551383258.584136</v>
      </c>
      <c r="BK350" s="1">
        <f t="shared" si="243"/>
        <v>7753286926.2986822</v>
      </c>
      <c r="BL350" s="1">
        <f t="shared" si="244"/>
        <v>7823069299.9149389</v>
      </c>
      <c r="BM350" s="1">
        <f t="shared" si="245"/>
        <v>7587670092.8817596</v>
      </c>
      <c r="BN350" s="1">
        <f t="shared" si="246"/>
        <v>6664681897.6275206</v>
      </c>
      <c r="BO350" s="1">
        <f t="shared" si="247"/>
        <v>9313620800.7101765</v>
      </c>
      <c r="BP350" s="1">
        <f t="shared" si="248"/>
        <v>8198963685.8975315</v>
      </c>
      <c r="BQ350" s="1">
        <f t="shared" si="249"/>
        <v>9579724252.1259212</v>
      </c>
      <c r="BR350" s="1">
        <f t="shared" si="250"/>
        <v>9320133822.2133503</v>
      </c>
      <c r="BS350" s="1">
        <f t="shared" si="251"/>
        <v>9271751376.4974937</v>
      </c>
      <c r="BT350" s="1">
        <f t="shared" si="252"/>
        <v>9192664686.3990707</v>
      </c>
      <c r="BU350" s="1">
        <f t="shared" si="253"/>
        <v>12279836895.860498</v>
      </c>
      <c r="BV350" s="1">
        <f t="shared" si="254"/>
        <v>11242405607.884186</v>
      </c>
      <c r="BW350" s="1">
        <f t="shared" si="255"/>
        <v>12530123009.290901</v>
      </c>
      <c r="BX350" s="1">
        <f t="shared" si="256"/>
        <v>12594322793.035028</v>
      </c>
    </row>
    <row r="351" spans="1:76" x14ac:dyDescent="0.2">
      <c r="A351">
        <v>349</v>
      </c>
      <c r="B351" t="s">
        <v>416</v>
      </c>
      <c r="C351" t="s">
        <v>418</v>
      </c>
      <c r="D351">
        <v>2628000</v>
      </c>
      <c r="E351">
        <v>2.6305180844099999E-2</v>
      </c>
      <c r="F351">
        <v>2.52280056871E-2</v>
      </c>
      <c r="G351">
        <v>2.2939279398000001E-2</v>
      </c>
      <c r="H351">
        <v>2.5475084093400002E-2</v>
      </c>
      <c r="I351">
        <v>2.7328172139999999E-2</v>
      </c>
      <c r="J351">
        <v>2.8663262475299999E-2</v>
      </c>
      <c r="K351">
        <v>2.55942885876E-2</v>
      </c>
      <c r="L351">
        <v>2.73476783299E-2</v>
      </c>
      <c r="M351">
        <v>2.5661476575200001E-2</v>
      </c>
      <c r="N351">
        <v>2.15825155183E-2</v>
      </c>
      <c r="O351">
        <v>2.0522679196899998E-2</v>
      </c>
      <c r="P351">
        <v>1.9651402711799999E-2</v>
      </c>
      <c r="Q351">
        <v>1.92547768492E-2</v>
      </c>
      <c r="R351">
        <v>2.0347123487200001E-2</v>
      </c>
      <c r="S351">
        <v>2.3556975413499999E-2</v>
      </c>
      <c r="T351">
        <v>2.2265232167E-2</v>
      </c>
      <c r="U351">
        <v>2.3819225300799999E-2</v>
      </c>
      <c r="V351">
        <v>2.3474615944799999E-2</v>
      </c>
      <c r="W351">
        <v>2.68470194542E-2</v>
      </c>
      <c r="X351">
        <v>1.9718590699400001E-2</v>
      </c>
      <c r="Y351">
        <v>2.2928442625799999E-2</v>
      </c>
      <c r="Z351">
        <v>2.3426934147099999E-2</v>
      </c>
      <c r="AA351">
        <v>2.1127371085800001E-2</v>
      </c>
      <c r="AB351">
        <v>1.9553871761999998E-2</v>
      </c>
      <c r="AC351">
        <v>2.9003537122399999E-2</v>
      </c>
      <c r="AD351">
        <v>2.48032042168E-2</v>
      </c>
      <c r="AE351">
        <v>2.6433054756E-2</v>
      </c>
      <c r="AF351">
        <v>2.9569216631400001E-2</v>
      </c>
      <c r="AG351">
        <v>2.8433522904599998E-2</v>
      </c>
      <c r="AH351">
        <v>2.8466033221200001E-2</v>
      </c>
      <c r="AI351">
        <v>3.7920033290600001E-2</v>
      </c>
      <c r="AJ351">
        <v>3.3882251968000002E-2</v>
      </c>
      <c r="AK351">
        <v>3.5234681138800003E-2</v>
      </c>
      <c r="AL351">
        <v>3.8563737559399999E-2</v>
      </c>
      <c r="AN351" s="1">
        <v>289223000000</v>
      </c>
      <c r="AO351">
        <v>1.48430006994</v>
      </c>
      <c r="AP351">
        <v>8.6446237340700005E-2</v>
      </c>
      <c r="AQ351" s="1">
        <f t="shared" si="223"/>
        <v>11292648916.905062</v>
      </c>
      <c r="AR351" s="1">
        <f t="shared" si="224"/>
        <v>10830224387.603968</v>
      </c>
      <c r="AS351" s="1">
        <f t="shared" si="225"/>
        <v>9847688566.889616</v>
      </c>
      <c r="AT351" s="1">
        <f t="shared" si="226"/>
        <v>10936293595.560778</v>
      </c>
      <c r="AU351" s="1">
        <f t="shared" si="227"/>
        <v>11731812654.957806</v>
      </c>
      <c r="AV351" s="1">
        <f t="shared" si="228"/>
        <v>12304958550.370935</v>
      </c>
      <c r="AW351" s="1">
        <f t="shared" si="229"/>
        <v>10987467336.212698</v>
      </c>
      <c r="AX351" s="1">
        <f t="shared" si="230"/>
        <v>11740186539.766001</v>
      </c>
      <c r="AY351" s="1">
        <f t="shared" si="231"/>
        <v>11016310717.290247</v>
      </c>
      <c r="AZ351" s="1">
        <f t="shared" si="232"/>
        <v>9265238354.9943199</v>
      </c>
      <c r="BA351" s="1">
        <f t="shared" si="233"/>
        <v>8810257278.9133034</v>
      </c>
      <c r="BB351" s="1">
        <f t="shared" si="234"/>
        <v>8436223756.2357292</v>
      </c>
      <c r="BC351" s="1">
        <f t="shared" si="235"/>
        <v>8265954764.5777216</v>
      </c>
      <c r="BD351" s="1">
        <f t="shared" si="236"/>
        <v>8734892315.3819904</v>
      </c>
      <c r="BE351" s="1">
        <f t="shared" si="237"/>
        <v>10112861586.674314</v>
      </c>
      <c r="BF351" s="1">
        <f t="shared" si="238"/>
        <v>9558324324.225523</v>
      </c>
      <c r="BG351" s="1">
        <f t="shared" si="239"/>
        <v>10225443816.134298</v>
      </c>
      <c r="BH351" s="1">
        <f t="shared" si="240"/>
        <v>10077505184.050667</v>
      </c>
      <c r="BI351" s="1">
        <f t="shared" si="241"/>
        <v>11525256829.002176</v>
      </c>
      <c r="BJ351" s="1">
        <f t="shared" si="242"/>
        <v>8465067137.3132772</v>
      </c>
      <c r="BK351" s="1">
        <f t="shared" si="243"/>
        <v>9843036408.648531</v>
      </c>
      <c r="BL351" s="1">
        <f t="shared" si="244"/>
        <v>10057035687.781309</v>
      </c>
      <c r="BM351" s="1">
        <f t="shared" si="245"/>
        <v>9069847708.8258743</v>
      </c>
      <c r="BN351" s="1">
        <f t="shared" si="246"/>
        <v>8394354332.0659752</v>
      </c>
      <c r="BO351" s="1">
        <f t="shared" si="247"/>
        <v>12451036319.149549</v>
      </c>
      <c r="BP351" s="1">
        <f t="shared" si="248"/>
        <v>10647859784.527729</v>
      </c>
      <c r="BQ351" s="1">
        <f t="shared" si="249"/>
        <v>11347544384.124092</v>
      </c>
      <c r="BR351" s="1">
        <f t="shared" si="250"/>
        <v>12693878979.402805</v>
      </c>
      <c r="BS351" s="1">
        <f t="shared" si="251"/>
        <v>12206332795.634203</v>
      </c>
      <c r="BT351" s="1">
        <f t="shared" si="252"/>
        <v>12220289270.357454</v>
      </c>
      <c r="BU351" s="1">
        <f t="shared" si="253"/>
        <v>16278832120.788977</v>
      </c>
      <c r="BV351" s="1">
        <f t="shared" si="254"/>
        <v>14545437959.783413</v>
      </c>
      <c r="BW351" s="1">
        <f t="shared" si="255"/>
        <v>15126027308.373688</v>
      </c>
      <c r="BX351" s="1">
        <f t="shared" si="256"/>
        <v>16555170320.360863</v>
      </c>
    </row>
    <row r="352" spans="1:76" x14ac:dyDescent="0.2">
      <c r="A352">
        <v>350</v>
      </c>
      <c r="B352" t="s">
        <v>416</v>
      </c>
      <c r="C352" t="s">
        <v>419</v>
      </c>
      <c r="D352">
        <v>1442000</v>
      </c>
      <c r="E352">
        <v>2.67950029476E-2</v>
      </c>
      <c r="F352">
        <v>2.9489024517100001E-2</v>
      </c>
      <c r="G352">
        <v>2.9853140063100001E-2</v>
      </c>
      <c r="H352">
        <v>3.1417969969099999E-2</v>
      </c>
      <c r="I352">
        <v>3.1233744841699999E-2</v>
      </c>
      <c r="J352">
        <v>3.2304417935299999E-2</v>
      </c>
      <c r="K352">
        <v>3.0525019939699999E-2</v>
      </c>
      <c r="L352">
        <v>2.8912508235900001E-2</v>
      </c>
      <c r="M352">
        <v>3.1112372993000001E-2</v>
      </c>
      <c r="N352">
        <v>2.38647397441E-2</v>
      </c>
      <c r="O352">
        <v>2.44932725318E-2</v>
      </c>
      <c r="P352">
        <v>2.5990914450199999E-2</v>
      </c>
      <c r="Q352">
        <v>2.6023424766799998E-2</v>
      </c>
      <c r="R352">
        <v>2.8910340881500001E-2</v>
      </c>
      <c r="S352">
        <v>2.6706141415500002E-2</v>
      </c>
      <c r="T352">
        <v>2.5262683358199998E-2</v>
      </c>
      <c r="U352">
        <v>2.96797517079E-2</v>
      </c>
      <c r="V352">
        <v>3.1207736588399999E-2</v>
      </c>
      <c r="W352">
        <v>2.97339355689E-2</v>
      </c>
      <c r="X352">
        <v>2.3563477476900001E-2</v>
      </c>
      <c r="Y352">
        <v>2.47771959635E-2</v>
      </c>
      <c r="Z352">
        <v>2.48573880778E-2</v>
      </c>
      <c r="AA352">
        <v>2.3767208794299999E-2</v>
      </c>
      <c r="AB352">
        <v>2.1320265631E-2</v>
      </c>
      <c r="AC352">
        <v>2.89970350591E-2</v>
      </c>
      <c r="AD352">
        <v>2.6205482539799999E-2</v>
      </c>
      <c r="AE352">
        <v>2.6209817248700001E-2</v>
      </c>
      <c r="AF352">
        <v>2.8873495855999999E-2</v>
      </c>
      <c r="AG352">
        <v>2.8780299615100001E-2</v>
      </c>
      <c r="AH352">
        <v>2.5915057044799999E-2</v>
      </c>
      <c r="AI352">
        <v>3.3195200610299999E-2</v>
      </c>
      <c r="AJ352">
        <v>2.9456514200500002E-2</v>
      </c>
      <c r="AK352">
        <v>3.3021812255100001E-2</v>
      </c>
      <c r="AL352">
        <v>3.3726202448200002E-2</v>
      </c>
      <c r="AN352" s="1">
        <v>289223000000</v>
      </c>
      <c r="AO352">
        <v>1.48430006994</v>
      </c>
      <c r="AP352">
        <v>8.6446237340700005E-2</v>
      </c>
      <c r="AQ352" s="1">
        <f t="shared" si="223"/>
        <v>11502926469.427803</v>
      </c>
      <c r="AR352" s="1">
        <f t="shared" si="224"/>
        <v>12659453008.4102</v>
      </c>
      <c r="AS352" s="1">
        <f t="shared" si="225"/>
        <v>12815765525.344957</v>
      </c>
      <c r="AT352" s="1">
        <f t="shared" si="226"/>
        <v>13487537175.494816</v>
      </c>
      <c r="AU352" s="1">
        <f t="shared" si="227"/>
        <v>13408450485.396393</v>
      </c>
      <c r="AV352" s="1">
        <f t="shared" si="228"/>
        <v>13868083719.718494</v>
      </c>
      <c r="AW352" s="1">
        <f t="shared" si="229"/>
        <v>13104199336.378004</v>
      </c>
      <c r="AX352" s="1">
        <f t="shared" si="230"/>
        <v>12411958189.915861</v>
      </c>
      <c r="AY352" s="1">
        <f t="shared" si="231"/>
        <v>13356346313.070499</v>
      </c>
      <c r="AZ352" s="1">
        <f t="shared" si="232"/>
        <v>10244982880.772608</v>
      </c>
      <c r="BA352" s="1">
        <f t="shared" si="233"/>
        <v>10514808058.798393</v>
      </c>
      <c r="BB352" s="1">
        <f t="shared" si="234"/>
        <v>11157736327.870705</v>
      </c>
      <c r="BC352" s="1">
        <f t="shared" si="235"/>
        <v>11171692802.593956</v>
      </c>
      <c r="BD352" s="1">
        <f t="shared" si="236"/>
        <v>12411027758.284817</v>
      </c>
      <c r="BE352" s="1">
        <f t="shared" si="237"/>
        <v>11464778771.825159</v>
      </c>
      <c r="BF352" s="1">
        <f t="shared" si="238"/>
        <v>10845111294.001192</v>
      </c>
      <c r="BG352" s="1">
        <f t="shared" si="239"/>
        <v>12741330993.487616</v>
      </c>
      <c r="BH352" s="1">
        <f t="shared" si="240"/>
        <v>13397285305.609205</v>
      </c>
      <c r="BI352" s="1">
        <f t="shared" si="241"/>
        <v>12764591784.693035</v>
      </c>
      <c r="BJ352" s="1">
        <f t="shared" si="242"/>
        <v>10115652881.653309</v>
      </c>
      <c r="BK352" s="1">
        <f t="shared" si="243"/>
        <v>10636694604.740541</v>
      </c>
      <c r="BL352" s="1">
        <f t="shared" si="244"/>
        <v>10671120575.733147</v>
      </c>
      <c r="BM352" s="1">
        <f t="shared" si="245"/>
        <v>10203113456.602854</v>
      </c>
      <c r="BN352" s="1">
        <f t="shared" si="246"/>
        <v>9152656125.534338</v>
      </c>
      <c r="BO352" s="1">
        <f t="shared" si="247"/>
        <v>12448245024.213486</v>
      </c>
      <c r="BP352" s="1">
        <f t="shared" si="248"/>
        <v>11249849061.061335</v>
      </c>
      <c r="BQ352" s="1">
        <f t="shared" si="249"/>
        <v>11251709924.366354</v>
      </c>
      <c r="BR352" s="1">
        <f t="shared" si="250"/>
        <v>12395210420.256544</v>
      </c>
      <c r="BS352" s="1">
        <f t="shared" si="251"/>
        <v>12355201859.391811</v>
      </c>
      <c r="BT352" s="1">
        <f t="shared" si="252"/>
        <v>11125171220.183119</v>
      </c>
      <c r="BU352" s="1">
        <f t="shared" si="253"/>
        <v>14250491127.20426</v>
      </c>
      <c r="BV352" s="1">
        <f t="shared" si="254"/>
        <v>12645496533.686951</v>
      </c>
      <c r="BW352" s="1">
        <f t="shared" si="255"/>
        <v>14176056595.346922</v>
      </c>
      <c r="BX352" s="1">
        <f t="shared" si="256"/>
        <v>14478446881.060291</v>
      </c>
    </row>
    <row r="353" spans="1:76" x14ac:dyDescent="0.2">
      <c r="A353">
        <v>351</v>
      </c>
      <c r="B353" t="s">
        <v>416</v>
      </c>
      <c r="C353" t="s">
        <v>420</v>
      </c>
      <c r="D353">
        <v>1576000</v>
      </c>
      <c r="E353">
        <v>3.1812428477300002E-2</v>
      </c>
      <c r="F353">
        <v>3.61709782571E-2</v>
      </c>
      <c r="G353">
        <v>3.7982886569300003E-2</v>
      </c>
      <c r="H353">
        <v>3.1782085515099999E-2</v>
      </c>
      <c r="I353">
        <v>4.2454138779999998E-2</v>
      </c>
      <c r="J353">
        <v>4.2798748136099997E-2</v>
      </c>
      <c r="K353">
        <v>4.2540832957700003E-2</v>
      </c>
      <c r="L353">
        <v>4.4703852689300001E-2</v>
      </c>
      <c r="M353">
        <v>4.8145611540699997E-2</v>
      </c>
      <c r="N353">
        <v>3.3019644900599998E-2</v>
      </c>
      <c r="O353">
        <v>3.5663817318000002E-2</v>
      </c>
      <c r="P353">
        <v>3.7776987897500003E-2</v>
      </c>
      <c r="Q353">
        <v>4.2844262579299998E-2</v>
      </c>
      <c r="R353">
        <v>4.58915629226E-2</v>
      </c>
      <c r="S353">
        <v>4.8615927454299997E-2</v>
      </c>
      <c r="T353">
        <v>4.5007282310900003E-2</v>
      </c>
      <c r="U353">
        <v>5.0934996705599998E-2</v>
      </c>
      <c r="V353">
        <v>5.0568713805199998E-2</v>
      </c>
      <c r="W353">
        <v>5.4647674862199999E-2</v>
      </c>
      <c r="X353">
        <v>4.21463744495E-2</v>
      </c>
      <c r="Y353">
        <v>4.8156448312900002E-2</v>
      </c>
      <c r="Z353">
        <v>4.83515102126E-2</v>
      </c>
      <c r="AA353">
        <v>5.05297014253E-2</v>
      </c>
      <c r="AB353">
        <v>4.4675677081499998E-2</v>
      </c>
      <c r="AC353">
        <v>5.7040434164400002E-2</v>
      </c>
      <c r="AD353">
        <v>5.0462513437599998E-2</v>
      </c>
      <c r="AE353">
        <v>5.56880049936E-2</v>
      </c>
      <c r="AF353">
        <v>6.31567083955E-2</v>
      </c>
      <c r="AG353">
        <v>6.3295419079700002E-2</v>
      </c>
      <c r="AH353">
        <v>6.27384089885E-2</v>
      </c>
      <c r="AI353">
        <v>8.2652061587500006E-2</v>
      </c>
      <c r="AJ353">
        <v>7.7394059714900001E-2</v>
      </c>
      <c r="AK353">
        <v>8.5406769081400005E-2</v>
      </c>
      <c r="AL353">
        <v>9.0816485764800003E-2</v>
      </c>
      <c r="AN353" s="1">
        <v>289223000000</v>
      </c>
      <c r="AO353">
        <v>1.48430006994</v>
      </c>
      <c r="AP353">
        <v>8.6446237340700005E-2</v>
      </c>
      <c r="AQ353" s="1">
        <f t="shared" si="223"/>
        <v>13656875735.52178</v>
      </c>
      <c r="AR353" s="1">
        <f t="shared" si="224"/>
        <v>15527973780.497765</v>
      </c>
      <c r="AS353" s="1">
        <f t="shared" si="225"/>
        <v>16305814638.561506</v>
      </c>
      <c r="AT353" s="1">
        <f t="shared" si="226"/>
        <v>13643849692.429571</v>
      </c>
      <c r="AU353" s="1">
        <f t="shared" si="227"/>
        <v>18225295129.253345</v>
      </c>
      <c r="AV353" s="1">
        <f t="shared" si="228"/>
        <v>18373233761.379906</v>
      </c>
      <c r="AW353" s="1">
        <f t="shared" si="229"/>
        <v>18262512395.224949</v>
      </c>
      <c r="AX353" s="1">
        <f t="shared" si="230"/>
        <v>19191083180.351315</v>
      </c>
      <c r="AY353" s="1">
        <f t="shared" si="231"/>
        <v>20668608638.011414</v>
      </c>
      <c r="AZ353" s="1">
        <f t="shared" si="232"/>
        <v>14175126163.672947</v>
      </c>
      <c r="BA353" s="1">
        <f t="shared" si="233"/>
        <v>15310252774.754946</v>
      </c>
      <c r="BB353" s="1">
        <f t="shared" si="234"/>
        <v>16217423631.980915</v>
      </c>
      <c r="BC353" s="1">
        <f t="shared" si="235"/>
        <v>18392772825.975288</v>
      </c>
      <c r="BD353" s="1">
        <f t="shared" si="236"/>
        <v>19700959723.65136</v>
      </c>
      <c r="BE353" s="1">
        <f t="shared" si="237"/>
        <v>20870512305.72596</v>
      </c>
      <c r="BF353" s="1">
        <f t="shared" si="238"/>
        <v>19321343611.101658</v>
      </c>
      <c r="BG353" s="1">
        <f t="shared" si="239"/>
        <v>21866074169.53252</v>
      </c>
      <c r="BH353" s="1">
        <f t="shared" si="240"/>
        <v>21708831220.966721</v>
      </c>
      <c r="BI353" s="1">
        <f t="shared" si="241"/>
        <v>23459903583.305576</v>
      </c>
      <c r="BJ353" s="1">
        <f t="shared" si="242"/>
        <v>18093173835.197987</v>
      </c>
      <c r="BK353" s="1">
        <f t="shared" si="243"/>
        <v>20673260796.252499</v>
      </c>
      <c r="BL353" s="1">
        <f t="shared" si="244"/>
        <v>20756999644.634937</v>
      </c>
      <c r="BM353" s="1">
        <f t="shared" si="245"/>
        <v>21692083451.307407</v>
      </c>
      <c r="BN353" s="1">
        <f t="shared" si="246"/>
        <v>19178987568.890152</v>
      </c>
      <c r="BO353" s="1">
        <f t="shared" si="247"/>
        <v>24487100123.125748</v>
      </c>
      <c r="BP353" s="1">
        <f t="shared" si="248"/>
        <v>21663240070.186928</v>
      </c>
      <c r="BQ353" s="1">
        <f t="shared" si="249"/>
        <v>23906510774.535469</v>
      </c>
      <c r="BR353" s="1">
        <f t="shared" si="250"/>
        <v>27112778235.002983</v>
      </c>
      <c r="BS353" s="1">
        <f t="shared" si="251"/>
        <v>27172325860.506027</v>
      </c>
      <c r="BT353" s="1">
        <f t="shared" si="252"/>
        <v>26933204926.862808</v>
      </c>
      <c r="BU353" s="1">
        <f t="shared" si="253"/>
        <v>35482010912.515594</v>
      </c>
      <c r="BV353" s="1">
        <f t="shared" si="254"/>
        <v>33224783733.443798</v>
      </c>
      <c r="BW353" s="1">
        <f t="shared" si="255"/>
        <v>36664589537.682404</v>
      </c>
      <c r="BX353" s="1">
        <f t="shared" si="256"/>
        <v>38986946932.129372</v>
      </c>
    </row>
    <row r="354" spans="1:76" x14ac:dyDescent="0.2">
      <c r="A354">
        <v>352</v>
      </c>
      <c r="B354" t="s">
        <v>416</v>
      </c>
      <c r="C354" t="s">
        <v>421</v>
      </c>
      <c r="D354">
        <v>3140000</v>
      </c>
      <c r="E354">
        <v>2.5587786524300001E-2</v>
      </c>
      <c r="F354">
        <v>2.6645455491199999E-2</v>
      </c>
      <c r="G354">
        <v>2.7378021292099999E-2</v>
      </c>
      <c r="H354">
        <v>2.7130942885900001E-2</v>
      </c>
      <c r="I354">
        <v>2.9170423414400001E-2</v>
      </c>
      <c r="J354">
        <v>2.9246280819800002E-2</v>
      </c>
      <c r="K354">
        <v>2.8273138675999999E-2</v>
      </c>
      <c r="L354">
        <v>2.9081561882299999E-2</v>
      </c>
      <c r="M354">
        <v>2.99441689496E-2</v>
      </c>
      <c r="N354">
        <v>2.4161667302399999E-2</v>
      </c>
      <c r="O354">
        <v>2.5631133613100002E-2</v>
      </c>
      <c r="P354">
        <v>2.6599941047999998E-2</v>
      </c>
      <c r="Q354">
        <v>2.45712972917E-2</v>
      </c>
      <c r="R354">
        <v>2.4889898394399999E-2</v>
      </c>
      <c r="S354">
        <v>2.5728664562899999E-2</v>
      </c>
      <c r="T354">
        <v>2.6255331691899999E-2</v>
      </c>
      <c r="U354">
        <v>2.72176370635E-2</v>
      </c>
      <c r="V354">
        <v>2.6818843846400001E-2</v>
      </c>
      <c r="W354">
        <v>2.75839199639E-2</v>
      </c>
      <c r="X354">
        <v>2.3372750286099999E-2</v>
      </c>
      <c r="Y354">
        <v>2.4874726913300001E-2</v>
      </c>
      <c r="Z354">
        <v>2.47836980268E-2</v>
      </c>
      <c r="AA354">
        <v>2.25036411555E-2</v>
      </c>
      <c r="AB354">
        <v>1.99895100045E-2</v>
      </c>
      <c r="AC354">
        <v>2.7525401394000001E-2</v>
      </c>
      <c r="AD354">
        <v>2.49115719388E-2</v>
      </c>
      <c r="AE354">
        <v>2.5058952040800001E-2</v>
      </c>
      <c r="AF354">
        <v>2.59822450324E-2</v>
      </c>
      <c r="AG354">
        <v>2.59887470957E-2</v>
      </c>
      <c r="AH354">
        <v>2.7102767278100001E-2</v>
      </c>
      <c r="AI354">
        <v>3.3208204737000001E-2</v>
      </c>
      <c r="AJ354">
        <v>3.1049519714299999E-2</v>
      </c>
      <c r="AK354">
        <v>3.1810261122900002E-2</v>
      </c>
      <c r="AL354">
        <v>3.3537642611900002E-2</v>
      </c>
      <c r="AN354" s="1">
        <v>289223000000</v>
      </c>
      <c r="AO354">
        <v>1.48430006994</v>
      </c>
      <c r="AP354">
        <v>8.6446237340700005E-2</v>
      </c>
      <c r="AQ354" s="1">
        <f t="shared" si="223"/>
        <v>10984676041.276634</v>
      </c>
      <c r="AR354" s="1">
        <f t="shared" si="224"/>
        <v>11438726685.683676</v>
      </c>
      <c r="AS354" s="1">
        <f t="shared" si="225"/>
        <v>11753212582.858206</v>
      </c>
      <c r="AT354" s="1">
        <f t="shared" si="226"/>
        <v>11647143374.944326</v>
      </c>
      <c r="AU354" s="1">
        <f t="shared" si="227"/>
        <v>12522679556.113754</v>
      </c>
      <c r="AV354" s="1">
        <f t="shared" si="228"/>
        <v>12555244663.80134</v>
      </c>
      <c r="AW354" s="1">
        <f t="shared" si="229"/>
        <v>12137480853.648993</v>
      </c>
      <c r="AX354" s="1">
        <f t="shared" si="230"/>
        <v>12484531858.51111</v>
      </c>
      <c r="AY354" s="1">
        <f t="shared" si="231"/>
        <v>12854843654.578644</v>
      </c>
      <c r="AZ354" s="1">
        <f t="shared" si="232"/>
        <v>10372452016.586887</v>
      </c>
      <c r="BA354" s="1">
        <f t="shared" si="233"/>
        <v>11003284674.240971</v>
      </c>
      <c r="BB354" s="1">
        <f t="shared" si="234"/>
        <v>11419187621.088295</v>
      </c>
      <c r="BC354" s="1">
        <f t="shared" si="235"/>
        <v>10548303598.159952</v>
      </c>
      <c r="BD354" s="1">
        <f t="shared" si="236"/>
        <v>10685077050.456398</v>
      </c>
      <c r="BE354" s="1">
        <f t="shared" si="237"/>
        <v>11045154098.410723</v>
      </c>
      <c r="BF354" s="1">
        <f t="shared" si="238"/>
        <v>11271248988.961731</v>
      </c>
      <c r="BG354" s="1">
        <f t="shared" si="239"/>
        <v>11684360640.872995</v>
      </c>
      <c r="BH354" s="1">
        <f t="shared" si="240"/>
        <v>11513161217.541016</v>
      </c>
      <c r="BI354" s="1">
        <f t="shared" si="241"/>
        <v>11841603589.438797</v>
      </c>
      <c r="BJ354" s="1">
        <f t="shared" si="242"/>
        <v>10033774896.575893</v>
      </c>
      <c r="BK354" s="1">
        <f t="shared" si="243"/>
        <v>10678564028.910295</v>
      </c>
      <c r="BL354" s="1">
        <f t="shared" si="244"/>
        <v>10639485899.676607</v>
      </c>
      <c r="BM354" s="1">
        <f t="shared" si="245"/>
        <v>9660671805.5722942</v>
      </c>
      <c r="BN354" s="1">
        <f t="shared" si="246"/>
        <v>8581371093.3832979</v>
      </c>
      <c r="BO354" s="1">
        <f t="shared" si="247"/>
        <v>11816481934.928358</v>
      </c>
      <c r="BP354" s="1">
        <f t="shared" si="248"/>
        <v>10694381366.938566</v>
      </c>
      <c r="BQ354" s="1">
        <f t="shared" si="249"/>
        <v>10757650719.051647</v>
      </c>
      <c r="BR354" s="1">
        <f t="shared" si="250"/>
        <v>11154014601.260666</v>
      </c>
      <c r="BS354" s="1">
        <f t="shared" si="251"/>
        <v>11156805896.196732</v>
      </c>
      <c r="BT354" s="1">
        <f t="shared" si="252"/>
        <v>11635047763.483166</v>
      </c>
      <c r="BU354" s="1">
        <f t="shared" si="253"/>
        <v>14256073717.11932</v>
      </c>
      <c r="BV354" s="1">
        <f t="shared" si="254"/>
        <v>13329363795.29797</v>
      </c>
      <c r="BW354" s="1">
        <f t="shared" si="255"/>
        <v>13655945303.890734</v>
      </c>
      <c r="BX354" s="1">
        <f t="shared" si="256"/>
        <v>14397499327.656851</v>
      </c>
    </row>
    <row r="355" spans="1:76" x14ac:dyDescent="0.2">
      <c r="A355">
        <v>353</v>
      </c>
      <c r="B355" t="s">
        <v>416</v>
      </c>
      <c r="C355" t="s">
        <v>422</v>
      </c>
      <c r="D355">
        <v>9466000</v>
      </c>
      <c r="E355">
        <v>4.50376252731E-3</v>
      </c>
      <c r="F355">
        <v>6.03391476228E-3</v>
      </c>
      <c r="G355">
        <v>4.9372334154000001E-3</v>
      </c>
      <c r="H355">
        <v>5.8085099004800004E-3</v>
      </c>
      <c r="I355">
        <v>6.5150674480699998E-3</v>
      </c>
      <c r="J355">
        <v>6.7621458542799998E-3</v>
      </c>
      <c r="K355">
        <v>6.1617886742699997E-3</v>
      </c>
      <c r="L355">
        <v>6.2983320040199998E-3</v>
      </c>
      <c r="M355">
        <v>6.6060963345699998E-3</v>
      </c>
      <c r="N355">
        <v>5.4032146201099997E-3</v>
      </c>
      <c r="O355">
        <v>5.3750390123799997E-3</v>
      </c>
      <c r="P355">
        <v>5.3511981135300002E-3</v>
      </c>
      <c r="Q355">
        <v>5.8236813815600004E-3</v>
      </c>
      <c r="R355">
        <v>6.2506502063299999E-3</v>
      </c>
      <c r="S355">
        <v>8.1384159239900004E-3</v>
      </c>
      <c r="T355">
        <v>7.5467281617399998E-3</v>
      </c>
      <c r="U355">
        <v>8.2121059749600007E-3</v>
      </c>
      <c r="V355">
        <v>8.2966327981400002E-3</v>
      </c>
      <c r="W355">
        <v>9.8744668308100008E-3</v>
      </c>
      <c r="X355">
        <v>7.9021742899700008E-3</v>
      </c>
      <c r="Y355">
        <v>8.3356451780700006E-3</v>
      </c>
      <c r="Z355">
        <v>9.5450289558599993E-3</v>
      </c>
      <c r="AA355">
        <v>9.2589381697100008E-3</v>
      </c>
      <c r="AB355">
        <v>8.2359468738099992E-3</v>
      </c>
      <c r="AC355">
        <v>1.06503797205E-2</v>
      </c>
      <c r="AD355">
        <v>8.3053022158999998E-3</v>
      </c>
      <c r="AE355">
        <v>9.7444255643800003E-3</v>
      </c>
      <c r="AF355">
        <v>1.08952907723E-2</v>
      </c>
      <c r="AG355">
        <v>1.0741408607E-2</v>
      </c>
      <c r="AH355">
        <v>1.18662655616E-2</v>
      </c>
      <c r="AI355">
        <v>1.38320560391E-2</v>
      </c>
      <c r="AJ355">
        <v>1.4037954711E-2</v>
      </c>
      <c r="AK355">
        <v>1.2514304539299999E-2</v>
      </c>
      <c r="AL355">
        <v>1.3537295835200001E-2</v>
      </c>
      <c r="AN355" s="1">
        <v>289223000000</v>
      </c>
      <c r="AO355">
        <v>1.48430006994</v>
      </c>
      <c r="AP355">
        <v>8.6446237340700005E-2</v>
      </c>
      <c r="AQ355" s="1">
        <f t="shared" si="223"/>
        <v>1933436965.4193864</v>
      </c>
      <c r="AR355" s="1">
        <f t="shared" si="224"/>
        <v>2590321709.2020717</v>
      </c>
      <c r="AS355" s="1">
        <f t="shared" si="225"/>
        <v>2119523295.1013706</v>
      </c>
      <c r="AT355" s="1">
        <f t="shared" si="226"/>
        <v>2493556817.7703586</v>
      </c>
      <c r="AU355" s="1">
        <f t="shared" si="227"/>
        <v>2796877535.15341</v>
      </c>
      <c r="AV355" s="1">
        <f t="shared" si="228"/>
        <v>2902946743.0715828</v>
      </c>
      <c r="AW355" s="1">
        <f t="shared" si="229"/>
        <v>2645217176.4597378</v>
      </c>
      <c r="AX355" s="1">
        <f t="shared" si="230"/>
        <v>2703834370.3102713</v>
      </c>
      <c r="AY355" s="1">
        <f t="shared" si="231"/>
        <v>2835955664.3870988</v>
      </c>
      <c r="AZ355" s="1">
        <f t="shared" si="232"/>
        <v>2319566099.515192</v>
      </c>
      <c r="BA355" s="1">
        <f t="shared" si="233"/>
        <v>2307470488.0840816</v>
      </c>
      <c r="BB355" s="1">
        <f t="shared" si="234"/>
        <v>2297235739.9494047</v>
      </c>
      <c r="BC355" s="1">
        <f t="shared" si="235"/>
        <v>2500069839.3078761</v>
      </c>
      <c r="BD355" s="1">
        <f t="shared" si="236"/>
        <v>2683364874.0452104</v>
      </c>
      <c r="BE355" s="1">
        <f t="shared" si="237"/>
        <v>3493770839.8222942</v>
      </c>
      <c r="BF355" s="1">
        <f t="shared" si="238"/>
        <v>3239762999.8033156</v>
      </c>
      <c r="BG355" s="1">
        <f t="shared" si="239"/>
        <v>3525405515.8659563</v>
      </c>
      <c r="BH355" s="1">
        <f t="shared" si="240"/>
        <v>3561692350.154995</v>
      </c>
      <c r="BI355" s="1">
        <f t="shared" si="241"/>
        <v>4239046590.2070346</v>
      </c>
      <c r="BJ355" s="1">
        <f t="shared" si="242"/>
        <v>3392353790.1409121</v>
      </c>
      <c r="BK355" s="1">
        <f t="shared" si="243"/>
        <v>3578440119.8271894</v>
      </c>
      <c r="BL355" s="1">
        <f t="shared" si="244"/>
        <v>4097620979.6480389</v>
      </c>
      <c r="BM355" s="1">
        <f t="shared" si="245"/>
        <v>3974804002.0533791</v>
      </c>
      <c r="BN355" s="1">
        <f t="shared" si="246"/>
        <v>3535640264.0006328</v>
      </c>
      <c r="BO355" s="1">
        <f t="shared" si="247"/>
        <v>4572141120.3416071</v>
      </c>
      <c r="BP355" s="1">
        <f t="shared" si="248"/>
        <v>3565414076.7478619</v>
      </c>
      <c r="BQ355" s="1">
        <f t="shared" si="249"/>
        <v>4183220691.3011513</v>
      </c>
      <c r="BR355" s="1">
        <f t="shared" si="250"/>
        <v>4677279896.6244421</v>
      </c>
      <c r="BS355" s="1">
        <f t="shared" si="251"/>
        <v>4611219249.5752964</v>
      </c>
      <c r="BT355" s="1">
        <f t="shared" si="252"/>
        <v>5094113275.1028147</v>
      </c>
      <c r="BU355" s="1">
        <f t="shared" si="253"/>
        <v>5938014780.2157011</v>
      </c>
      <c r="BV355" s="1">
        <f t="shared" si="254"/>
        <v>6026405786.839221</v>
      </c>
      <c r="BW355" s="1">
        <f t="shared" si="255"/>
        <v>5372312337.9797201</v>
      </c>
      <c r="BX355" s="1">
        <f t="shared" si="256"/>
        <v>5811476076.0324678</v>
      </c>
    </row>
    <row r="356" spans="1:76" x14ac:dyDescent="0.2">
      <c r="A356">
        <v>354</v>
      </c>
      <c r="B356" t="s">
        <v>423</v>
      </c>
      <c r="C356" t="s">
        <v>424</v>
      </c>
      <c r="D356">
        <v>1050000</v>
      </c>
      <c r="E356">
        <v>7.07402379353E-3</v>
      </c>
      <c r="F356">
        <v>7.1955762292600003E-3</v>
      </c>
      <c r="G356">
        <v>6.3746360857399997E-3</v>
      </c>
      <c r="H356">
        <v>7.07135906897E-3</v>
      </c>
      <c r="I356">
        <v>6.7329390497600002E-3</v>
      </c>
      <c r="J356">
        <v>7.1549904244100002E-3</v>
      </c>
      <c r="K356">
        <v>6.6066721013399998E-3</v>
      </c>
      <c r="L356">
        <v>6.3186768699700002E-3</v>
      </c>
      <c r="M356">
        <v>6.0351911724599999E-3</v>
      </c>
      <c r="N356">
        <v>5.2382335499899998E-3</v>
      </c>
      <c r="O356">
        <v>5.81422401273E-3</v>
      </c>
      <c r="P356">
        <v>5.2433580202999996E-3</v>
      </c>
      <c r="Q356">
        <v>6.28342051424E-3</v>
      </c>
      <c r="R356">
        <v>6.2998188192300002E-3</v>
      </c>
      <c r="S356">
        <v>5.7467859834699998E-3</v>
      </c>
      <c r="T356">
        <v>6.0671678671900004E-3</v>
      </c>
      <c r="U356">
        <v>6.7067017617700002E-3</v>
      </c>
      <c r="V356">
        <v>6.6609914866100003E-3</v>
      </c>
      <c r="W356">
        <v>6.30227856498E-3</v>
      </c>
      <c r="X356">
        <v>5.1203707328799997E-3</v>
      </c>
      <c r="Y356">
        <v>5.5526710481599998E-3</v>
      </c>
      <c r="Z356">
        <v>5.8365667032799998E-3</v>
      </c>
      <c r="AA356">
        <v>5.5092155399400003E-3</v>
      </c>
      <c r="AB356">
        <v>5.4204597141799997E-3</v>
      </c>
      <c r="AC356">
        <v>5.7933161738699997E-3</v>
      </c>
      <c r="AD356">
        <v>5.9759522956899999E-3</v>
      </c>
      <c r="AE356">
        <v>5.88453174538E-3</v>
      </c>
      <c r="AF356">
        <v>6.3008437132900004E-3</v>
      </c>
      <c r="AG356">
        <v>6.6769798339800001E-3</v>
      </c>
      <c r="AH356">
        <v>5.6574152212800002E-3</v>
      </c>
      <c r="AI356">
        <v>7.2804374575799998E-3</v>
      </c>
      <c r="AJ356">
        <v>7.0340529251200004E-3</v>
      </c>
      <c r="AK356">
        <v>7.0861175434600004E-3</v>
      </c>
      <c r="AL356">
        <v>6.6821043042899998E-3</v>
      </c>
      <c r="AN356" s="1">
        <v>450224000000</v>
      </c>
      <c r="AO356">
        <v>3.3351283554299997E-2</v>
      </c>
      <c r="AP356">
        <v>0.66605353371200005</v>
      </c>
      <c r="AQ356" s="1">
        <f t="shared" si="223"/>
        <v>106220345.85479115</v>
      </c>
      <c r="AR356" s="1">
        <f t="shared" si="224"/>
        <v>108045522.3228915</v>
      </c>
      <c r="AS356" s="1">
        <f t="shared" si="225"/>
        <v>95718655.957170308</v>
      </c>
      <c r="AT356" s="1">
        <f t="shared" si="226"/>
        <v>106180333.55448905</v>
      </c>
      <c r="AU356" s="1">
        <f t="shared" si="227"/>
        <v>101098771.41477035</v>
      </c>
      <c r="AV356" s="1">
        <f t="shared" si="228"/>
        <v>107436104.21040155</v>
      </c>
      <c r="AW356" s="1">
        <f t="shared" si="229"/>
        <v>99202803.953723863</v>
      </c>
      <c r="AX356" s="1">
        <f t="shared" si="230"/>
        <v>94878397.650675967</v>
      </c>
      <c r="AY356" s="1">
        <f t="shared" si="231"/>
        <v>90621704.471054524</v>
      </c>
      <c r="AZ356" s="1">
        <f t="shared" si="232"/>
        <v>78654948.808202446</v>
      </c>
      <c r="BA356" s="1">
        <f t="shared" si="233"/>
        <v>87303761.414298251</v>
      </c>
      <c r="BB356" s="1">
        <f t="shared" si="234"/>
        <v>78731895.539587304</v>
      </c>
      <c r="BC356" s="1">
        <f t="shared" si="235"/>
        <v>94349004.13879022</v>
      </c>
      <c r="BD356" s="1">
        <f t="shared" si="236"/>
        <v>94595233.679191709</v>
      </c>
      <c r="BE356" s="1">
        <f t="shared" si="237"/>
        <v>86291142.429567903</v>
      </c>
      <c r="BF356" s="1">
        <f t="shared" si="238"/>
        <v>91101852.074829936</v>
      </c>
      <c r="BG356" s="1">
        <f t="shared" si="239"/>
        <v>100704804.15003787</v>
      </c>
      <c r="BH356" s="1">
        <f t="shared" si="240"/>
        <v>100018439.30616307</v>
      </c>
      <c r="BI356" s="1">
        <f t="shared" si="241"/>
        <v>94632168.110274464</v>
      </c>
      <c r="BJ356" s="1">
        <f t="shared" si="242"/>
        <v>76885173.986651152</v>
      </c>
      <c r="BK356" s="1">
        <f t="shared" si="243"/>
        <v>83376400.245202199</v>
      </c>
      <c r="BL356" s="1">
        <f t="shared" si="244"/>
        <v>87639249.163112193</v>
      </c>
      <c r="BM356" s="1">
        <f t="shared" si="245"/>
        <v>82723891.963190794</v>
      </c>
      <c r="BN356" s="1">
        <f t="shared" si="246"/>
        <v>81391174.575743273</v>
      </c>
      <c r="BO356" s="1">
        <f t="shared" si="247"/>
        <v>86989818.750320137</v>
      </c>
      <c r="BP356" s="1">
        <f t="shared" si="248"/>
        <v>89732200.256449848</v>
      </c>
      <c r="BQ356" s="1">
        <f t="shared" si="249"/>
        <v>88359470.568850398</v>
      </c>
      <c r="BR356" s="1">
        <f t="shared" si="250"/>
        <v>94610623.025438651</v>
      </c>
      <c r="BS356" s="1">
        <f t="shared" si="251"/>
        <v>100258513.10812584</v>
      </c>
      <c r="BT356" s="1">
        <f t="shared" si="252"/>
        <v>84949191.434462339</v>
      </c>
      <c r="BU356" s="1">
        <f t="shared" si="253"/>
        <v>109319760.19442044</v>
      </c>
      <c r="BV356" s="1">
        <f t="shared" si="254"/>
        <v>105620161.35010943</v>
      </c>
      <c r="BW356" s="1">
        <f t="shared" si="255"/>
        <v>106401940.14083539</v>
      </c>
      <c r="BX356" s="1">
        <f t="shared" si="256"/>
        <v>100335459.83951069</v>
      </c>
    </row>
    <row r="357" spans="1:76" x14ac:dyDescent="0.2">
      <c r="A357">
        <v>355</v>
      </c>
      <c r="B357" t="s">
        <v>423</v>
      </c>
      <c r="C357" t="s">
        <v>425</v>
      </c>
      <c r="D357">
        <v>1461000</v>
      </c>
      <c r="E357">
        <v>8.6050105430899998E-3</v>
      </c>
      <c r="F357">
        <v>8.3731795062999999E-3</v>
      </c>
      <c r="G357">
        <v>7.6319761207899999E-3</v>
      </c>
      <c r="H357">
        <v>9.1564035483499995E-3</v>
      </c>
      <c r="I357">
        <v>8.3375131929499992E-3</v>
      </c>
      <c r="J357">
        <v>8.0318897837100001E-3</v>
      </c>
      <c r="K357">
        <v>7.91689666998E-3</v>
      </c>
      <c r="L357">
        <v>8.7655089531699995E-3</v>
      </c>
      <c r="M357">
        <v>6.8891329047800001E-3</v>
      </c>
      <c r="N357">
        <v>5.9855862998699997E-3</v>
      </c>
      <c r="O357">
        <v>7.5067340664299997E-3</v>
      </c>
      <c r="P357">
        <v>6.0802865111800001E-3</v>
      </c>
      <c r="Q357">
        <v>6.9067610826399999E-3</v>
      </c>
      <c r="R357">
        <v>7.5440402102800001E-3</v>
      </c>
      <c r="S357">
        <v>7.5040693418699997E-3</v>
      </c>
      <c r="T357">
        <v>7.5893405278200004E-3</v>
      </c>
      <c r="U357">
        <v>7.6604681757099996E-3</v>
      </c>
      <c r="V357">
        <v>8.0033977287899995E-3</v>
      </c>
      <c r="W357">
        <v>7.2693686017100004E-3</v>
      </c>
      <c r="X357">
        <v>6.7060868253400003E-3</v>
      </c>
      <c r="Y357">
        <v>6.8055015493300001E-3</v>
      </c>
      <c r="Z357">
        <v>8.0392690209599993E-3</v>
      </c>
      <c r="AA357">
        <v>7.5401456128499997E-3</v>
      </c>
      <c r="AB357">
        <v>6.8907727352799999E-3</v>
      </c>
      <c r="AC357">
        <v>7.45241468116E-3</v>
      </c>
      <c r="AD357">
        <v>7.7656223064499997E-3</v>
      </c>
      <c r="AE357">
        <v>8.1427833211999995E-3</v>
      </c>
      <c r="AF357">
        <v>8.3897827900999995E-3</v>
      </c>
      <c r="AG357">
        <v>8.9149385073799998E-3</v>
      </c>
      <c r="AH357">
        <v>8.7577197582999998E-3</v>
      </c>
      <c r="AI357">
        <v>1.03549146642E-2</v>
      </c>
      <c r="AJ357">
        <v>9.6186307702300008E-3</v>
      </c>
      <c r="AK357">
        <v>9.8865380779900001E-3</v>
      </c>
      <c r="AL357">
        <v>9.4161117036099997E-3</v>
      </c>
      <c r="AN357" s="1">
        <v>450224000000</v>
      </c>
      <c r="AO357">
        <v>3.3351283554299997E-2</v>
      </c>
      <c r="AP357">
        <v>0.66605353371200005</v>
      </c>
      <c r="AQ357" s="1">
        <f t="shared" si="223"/>
        <v>129208951.31949173</v>
      </c>
      <c r="AR357" s="1">
        <f t="shared" si="224"/>
        <v>125727881.19215755</v>
      </c>
      <c r="AS357" s="1">
        <f t="shared" si="225"/>
        <v>114598305.96658047</v>
      </c>
      <c r="AT357" s="1">
        <f t="shared" si="226"/>
        <v>137488419.61506039</v>
      </c>
      <c r="AU357" s="1">
        <f t="shared" si="227"/>
        <v>125192331.94183306</v>
      </c>
      <c r="AV357" s="1">
        <f t="shared" si="228"/>
        <v>120603228.88276722</v>
      </c>
      <c r="AW357" s="1">
        <f t="shared" si="229"/>
        <v>118876544.23088755</v>
      </c>
      <c r="AX357" s="1">
        <f t="shared" si="230"/>
        <v>131618922.94602685</v>
      </c>
      <c r="AY357" s="1">
        <f t="shared" si="231"/>
        <v>103444107.7869482</v>
      </c>
      <c r="AZ357" s="1">
        <f t="shared" si="232"/>
        <v>89876860.111411318</v>
      </c>
      <c r="BA357" s="1">
        <f t="shared" si="233"/>
        <v>112717727.85178091</v>
      </c>
      <c r="BB357" s="1">
        <f t="shared" si="234"/>
        <v>91298835.707121104</v>
      </c>
      <c r="BC357" s="1">
        <f t="shared" si="235"/>
        <v>103708804.542816</v>
      </c>
      <c r="BD357" s="1">
        <f t="shared" si="236"/>
        <v>113277900.05616052</v>
      </c>
      <c r="BE357" s="1">
        <f t="shared" si="237"/>
        <v>112677715.5514788</v>
      </c>
      <c r="BF357" s="1">
        <f t="shared" si="238"/>
        <v>113958109.16159663</v>
      </c>
      <c r="BG357" s="1">
        <f t="shared" si="239"/>
        <v>115026129.79302618</v>
      </c>
      <c r="BH357" s="1">
        <f t="shared" si="240"/>
        <v>120175405.05632149</v>
      </c>
      <c r="BI357" s="1">
        <f t="shared" si="241"/>
        <v>109153555.25462316</v>
      </c>
      <c r="BJ357" s="1">
        <f t="shared" si="242"/>
        <v>100695570.5423798</v>
      </c>
      <c r="BK357" s="1">
        <f t="shared" si="243"/>
        <v>102188337.13088557</v>
      </c>
      <c r="BL357" s="1">
        <f t="shared" si="244"/>
        <v>120714032.17601547</v>
      </c>
      <c r="BM357" s="1">
        <f t="shared" si="245"/>
        <v>113219420.54039215</v>
      </c>
      <c r="BN357" s="1">
        <f t="shared" si="246"/>
        <v>103468730.74100338</v>
      </c>
      <c r="BO357" s="1">
        <f t="shared" si="247"/>
        <v>111902092.49934171</v>
      </c>
      <c r="BP357" s="1">
        <f t="shared" si="248"/>
        <v>116605076.72072503</v>
      </c>
      <c r="BQ357" s="1">
        <f t="shared" si="249"/>
        <v>122268356.14965916</v>
      </c>
      <c r="BR357" s="1">
        <f t="shared" si="250"/>
        <v>125977188.60177839</v>
      </c>
      <c r="BS357" s="1">
        <f t="shared" si="251"/>
        <v>133862689.63276471</v>
      </c>
      <c r="BT357" s="1">
        <f t="shared" si="252"/>
        <v>131501963.9143399</v>
      </c>
      <c r="BU357" s="1">
        <f t="shared" si="253"/>
        <v>155484721.14755377</v>
      </c>
      <c r="BV357" s="1">
        <f t="shared" si="254"/>
        <v>144429014.78474283</v>
      </c>
      <c r="BW357" s="1">
        <f t="shared" si="255"/>
        <v>148451789.90084016</v>
      </c>
      <c r="BX357" s="1">
        <f t="shared" si="256"/>
        <v>141388079.96088192</v>
      </c>
    </row>
    <row r="358" spans="1:76" x14ac:dyDescent="0.2">
      <c r="A358">
        <v>356</v>
      </c>
      <c r="B358" t="s">
        <v>423</v>
      </c>
      <c r="C358" t="s">
        <v>426</v>
      </c>
      <c r="D358">
        <v>2709000</v>
      </c>
      <c r="E358">
        <v>1.9410058679299999E-2</v>
      </c>
      <c r="F358">
        <v>1.7486332525199998E-2</v>
      </c>
      <c r="G358">
        <v>1.75137996861E-2</v>
      </c>
      <c r="H358">
        <v>1.7987915679099999E-2</v>
      </c>
      <c r="I358">
        <v>1.6786329881000001E-2</v>
      </c>
      <c r="J358">
        <v>1.7409875428200002E-2</v>
      </c>
      <c r="K358">
        <v>1.6217718655500001E-2</v>
      </c>
      <c r="L358">
        <v>1.8722149784999999E-2</v>
      </c>
      <c r="M358">
        <v>1.9292810798599999E-2</v>
      </c>
      <c r="N358">
        <v>1.42181503409E-2</v>
      </c>
      <c r="O358">
        <v>1.6674616428299999E-2</v>
      </c>
      <c r="P358">
        <v>1.6315493548999999E-2</v>
      </c>
      <c r="Q358">
        <v>1.7381383373299999E-2</v>
      </c>
      <c r="R358">
        <v>1.7217810281000001E-2</v>
      </c>
      <c r="S358">
        <v>1.9239926264999999E-2</v>
      </c>
      <c r="T358">
        <v>1.6287001494099999E-2</v>
      </c>
      <c r="U358">
        <v>1.9041096816999999E-2</v>
      </c>
      <c r="V358">
        <v>1.9574041729199999E-2</v>
      </c>
      <c r="W358">
        <v>1.8937992474399999E-2</v>
      </c>
      <c r="X358">
        <v>1.52557530891E-2</v>
      </c>
      <c r="Y358">
        <v>1.7413155089200001E-2</v>
      </c>
      <c r="Z358">
        <v>2.1566230806600001E-2</v>
      </c>
      <c r="AA358">
        <v>1.9446339929099998E-2</v>
      </c>
      <c r="AB358">
        <v>2.03099156656E-2</v>
      </c>
      <c r="AC358">
        <v>1.8197609004100002E-2</v>
      </c>
      <c r="AD358">
        <v>2.0468364287499999E-2</v>
      </c>
      <c r="AE358">
        <v>2.1318821379999998E-2</v>
      </c>
      <c r="AF358">
        <v>2.2572061838799999E-2</v>
      </c>
      <c r="AG358">
        <v>2.2937129103700001E-2</v>
      </c>
      <c r="AH358">
        <v>2.0190003060299999E-2</v>
      </c>
      <c r="AI358">
        <v>3.18012328656E-2</v>
      </c>
      <c r="AJ358">
        <v>2.8463562863800002E-2</v>
      </c>
      <c r="AK358">
        <v>3.1647703735100001E-2</v>
      </c>
      <c r="AL358">
        <v>2.8857122183599999E-2</v>
      </c>
      <c r="AN358" s="1">
        <v>450224000000</v>
      </c>
      <c r="AO358">
        <v>3.3351283554299997E-2</v>
      </c>
      <c r="AP358">
        <v>0.66605353371200005</v>
      </c>
      <c r="AQ358" s="1">
        <f t="shared" si="223"/>
        <v>291452673.35158461</v>
      </c>
      <c r="AR358" s="1">
        <f t="shared" si="224"/>
        <v>262566870.39382523</v>
      </c>
      <c r="AS358" s="1">
        <f t="shared" si="225"/>
        <v>262979304.87462467</v>
      </c>
      <c r="AT358" s="1">
        <f t="shared" si="226"/>
        <v>270098416.46113193</v>
      </c>
      <c r="AU358" s="1">
        <f t="shared" si="227"/>
        <v>252055946.8888467</v>
      </c>
      <c r="AV358" s="1">
        <f t="shared" si="228"/>
        <v>261418825.16194168</v>
      </c>
      <c r="AW358" s="1">
        <f t="shared" si="229"/>
        <v>243517937.57584894</v>
      </c>
      <c r="AX358" s="1">
        <f t="shared" si="230"/>
        <v>281123344.13219976</v>
      </c>
      <c r="AY358" s="1">
        <f t="shared" si="231"/>
        <v>289692132.13739109</v>
      </c>
      <c r="AZ358" s="1">
        <f t="shared" si="232"/>
        <v>213493322.99491507</v>
      </c>
      <c r="BA358" s="1">
        <f t="shared" si="233"/>
        <v>250378508.14552775</v>
      </c>
      <c r="BB358" s="1">
        <f t="shared" si="234"/>
        <v>244986081.21044964</v>
      </c>
      <c r="BC358" s="1">
        <f t="shared" si="235"/>
        <v>260991001.33579621</v>
      </c>
      <c r="BD358" s="1">
        <f t="shared" si="236"/>
        <v>258534861.66991967</v>
      </c>
      <c r="BE358" s="1">
        <f t="shared" si="237"/>
        <v>288898041.8694874</v>
      </c>
      <c r="BF358" s="1">
        <f t="shared" si="238"/>
        <v>244558257.38430426</v>
      </c>
      <c r="BG358" s="1">
        <f t="shared" si="239"/>
        <v>285912508.69217557</v>
      </c>
      <c r="BH358" s="1">
        <f t="shared" si="240"/>
        <v>293914968.75559962</v>
      </c>
      <c r="BI358" s="1">
        <f t="shared" si="241"/>
        <v>284364340.45727092</v>
      </c>
      <c r="BJ358" s="1">
        <f t="shared" si="242"/>
        <v>229073497.16318539</v>
      </c>
      <c r="BK358" s="1">
        <f t="shared" si="243"/>
        <v>261468071.070052</v>
      </c>
      <c r="BL358" s="1">
        <f t="shared" si="244"/>
        <v>323828780.04403603</v>
      </c>
      <c r="BM358" s="1">
        <f t="shared" si="245"/>
        <v>291997456.20986748</v>
      </c>
      <c r="BN358" s="1">
        <f t="shared" si="246"/>
        <v>304964519.38072264</v>
      </c>
      <c r="BO358" s="1">
        <f t="shared" si="247"/>
        <v>273247076.70812082</v>
      </c>
      <c r="BP358" s="1">
        <f t="shared" si="248"/>
        <v>307343712.31386292</v>
      </c>
      <c r="BQ358" s="1">
        <f t="shared" si="249"/>
        <v>320113791.8522768</v>
      </c>
      <c r="BR358" s="1">
        <f t="shared" si="250"/>
        <v>338931884.47654903</v>
      </c>
      <c r="BS358" s="1">
        <f t="shared" si="251"/>
        <v>344413569.62064016</v>
      </c>
      <c r="BT358" s="1">
        <f t="shared" si="252"/>
        <v>303163965.86562639</v>
      </c>
      <c r="BU358" s="1">
        <f t="shared" si="253"/>
        <v>477512947.67799509</v>
      </c>
      <c r="BV358" s="1">
        <f t="shared" si="254"/>
        <v>427396002.60005885</v>
      </c>
      <c r="BW358" s="1">
        <f t="shared" si="255"/>
        <v>475207623.6055187</v>
      </c>
      <c r="BX358" s="1">
        <f t="shared" si="256"/>
        <v>433305511.57029533</v>
      </c>
    </row>
    <row r="359" spans="1:76" x14ac:dyDescent="0.2">
      <c r="A359">
        <v>357</v>
      </c>
      <c r="B359" t="s">
        <v>427</v>
      </c>
      <c r="C359" t="s">
        <v>428</v>
      </c>
      <c r="D359">
        <v>1906000</v>
      </c>
      <c r="E359">
        <v>0.16563253012000001</v>
      </c>
      <c r="F359">
        <v>0.18566265060199999</v>
      </c>
      <c r="G359">
        <v>0.16045180722899999</v>
      </c>
      <c r="H359">
        <v>0.192590361446</v>
      </c>
      <c r="I359">
        <v>0.18734939758999999</v>
      </c>
      <c r="J359">
        <v>0.19774096385500001</v>
      </c>
      <c r="K359">
        <v>0.191626506024</v>
      </c>
      <c r="L359">
        <v>0.21698795180700001</v>
      </c>
      <c r="M359">
        <v>0.23753012048200001</v>
      </c>
      <c r="N359">
        <v>0.15698795180700001</v>
      </c>
      <c r="O359">
        <v>0.18882530120499999</v>
      </c>
      <c r="P359">
        <v>0.181265060241</v>
      </c>
      <c r="Q359">
        <v>0.17945783132500001</v>
      </c>
      <c r="R359">
        <v>0.17969879518099999</v>
      </c>
      <c r="S359">
        <v>0.19783132530100001</v>
      </c>
      <c r="T359">
        <v>0.19012048192799999</v>
      </c>
      <c r="U359">
        <v>0.21882530120499999</v>
      </c>
      <c r="V359">
        <v>0.20828313253</v>
      </c>
      <c r="W359">
        <v>0.217078313253</v>
      </c>
      <c r="X359">
        <v>0.16903614457800001</v>
      </c>
      <c r="Y359">
        <v>0.17888554216899999</v>
      </c>
      <c r="Z359">
        <v>0.18933734939800001</v>
      </c>
      <c r="AA359">
        <v>0.18915662650599999</v>
      </c>
      <c r="AB359">
        <v>0.181777108434</v>
      </c>
      <c r="AC359">
        <v>0.22132530120499999</v>
      </c>
      <c r="AD359">
        <v>0.183795180723</v>
      </c>
      <c r="AE359">
        <v>0.198253012048</v>
      </c>
      <c r="AF359">
        <v>0.22888554216900001</v>
      </c>
      <c r="AG359">
        <v>0.24081325301199999</v>
      </c>
      <c r="AH359">
        <v>0.24313253012</v>
      </c>
      <c r="AI359">
        <v>0.27765060241</v>
      </c>
      <c r="AJ359">
        <v>0.27987951807200001</v>
      </c>
      <c r="AK359">
        <v>0.285903614458</v>
      </c>
      <c r="AL359">
        <v>0.29186746988000001</v>
      </c>
      <c r="AN359">
        <v>31145614133</v>
      </c>
      <c r="AO359">
        <v>0.52246342567399995</v>
      </c>
      <c r="AP359">
        <v>0.63724636497700005</v>
      </c>
      <c r="AQ359" s="1">
        <f t="shared" si="223"/>
        <v>2695246113.1339607</v>
      </c>
      <c r="AR359" s="1">
        <f t="shared" si="224"/>
        <v>3021185132.0911832</v>
      </c>
      <c r="AS359" s="1">
        <f t="shared" si="225"/>
        <v>2610943088.6913853</v>
      </c>
      <c r="AT359" s="1">
        <f t="shared" si="226"/>
        <v>3133915920.6124921</v>
      </c>
      <c r="AU359" s="1">
        <f t="shared" si="227"/>
        <v>3048632628.4251084</v>
      </c>
      <c r="AV359" s="1">
        <f t="shared" si="228"/>
        <v>3217728811.1907988</v>
      </c>
      <c r="AW359" s="1">
        <f t="shared" si="229"/>
        <v>3118231636.9884572</v>
      </c>
      <c r="AX359" s="1">
        <f t="shared" si="230"/>
        <v>3530924349.7095957</v>
      </c>
      <c r="AY359" s="1">
        <f t="shared" si="231"/>
        <v>3865195644.3431039</v>
      </c>
      <c r="AZ359" s="1">
        <f t="shared" si="232"/>
        <v>2554577694.4307318</v>
      </c>
      <c r="BA359" s="1">
        <f t="shared" si="233"/>
        <v>3072649187.7254291</v>
      </c>
      <c r="BB359" s="1">
        <f t="shared" si="234"/>
        <v>2949625588.0870347</v>
      </c>
      <c r="BC359" s="1">
        <f t="shared" si="235"/>
        <v>2920217556.2960372</v>
      </c>
      <c r="BD359" s="1">
        <f t="shared" si="236"/>
        <v>2924138627.2101822</v>
      </c>
      <c r="BE359" s="1">
        <f t="shared" si="237"/>
        <v>3219199212.7836032</v>
      </c>
      <c r="BF359" s="1">
        <f t="shared" si="238"/>
        <v>3093724943.8401408</v>
      </c>
      <c r="BG359" s="1">
        <f t="shared" si="239"/>
        <v>3560822515.364861</v>
      </c>
      <c r="BH359" s="1">
        <f t="shared" si="240"/>
        <v>3389275663.2778296</v>
      </c>
      <c r="BI359" s="1">
        <f t="shared" si="241"/>
        <v>3532394751.3023996</v>
      </c>
      <c r="BJ359" s="1">
        <f t="shared" si="242"/>
        <v>2750631239.666079</v>
      </c>
      <c r="BK359" s="1">
        <f t="shared" si="243"/>
        <v>2910905012.9074879</v>
      </c>
      <c r="BL359" s="1">
        <f t="shared" si="244"/>
        <v>3080981463.4017148</v>
      </c>
      <c r="BM359" s="1">
        <f t="shared" si="245"/>
        <v>3078040660.2161055</v>
      </c>
      <c r="BN359" s="1">
        <f t="shared" si="246"/>
        <v>2957957863.76332</v>
      </c>
      <c r="BO359" s="1">
        <f t="shared" si="247"/>
        <v>3601503626.0014801</v>
      </c>
      <c r="BP359" s="1">
        <f t="shared" si="248"/>
        <v>2990796832.5879221</v>
      </c>
      <c r="BQ359" s="1">
        <f t="shared" si="249"/>
        <v>3226061086.8670845</v>
      </c>
      <c r="BR359" s="1">
        <f t="shared" si="250"/>
        <v>3724527225.6398745</v>
      </c>
      <c r="BS359" s="1">
        <f t="shared" si="251"/>
        <v>3918620235.4181495</v>
      </c>
      <c r="BT359" s="1">
        <f t="shared" si="252"/>
        <v>3956360542.8691597</v>
      </c>
      <c r="BU359" s="1">
        <f t="shared" si="253"/>
        <v>4518053949.9860849</v>
      </c>
      <c r="BV359" s="1">
        <f t="shared" si="254"/>
        <v>4554323855.8442917</v>
      </c>
      <c r="BW359" s="1">
        <f t="shared" si="255"/>
        <v>4652350628.4701014</v>
      </c>
      <c r="BX359" s="1">
        <f t="shared" si="256"/>
        <v>4749397133.3673744</v>
      </c>
    </row>
    <row r="360" spans="1:76" x14ac:dyDescent="0.2">
      <c r="A360">
        <v>358</v>
      </c>
      <c r="B360" t="s">
        <v>427</v>
      </c>
      <c r="C360" t="s">
        <v>429</v>
      </c>
      <c r="D360">
        <v>1611000</v>
      </c>
      <c r="E360">
        <v>0.23409638554199999</v>
      </c>
      <c r="F360">
        <v>0.237560240964</v>
      </c>
      <c r="G360">
        <v>0.22391566265099999</v>
      </c>
      <c r="H360">
        <v>0.23897590361400001</v>
      </c>
      <c r="I360">
        <v>0.26442771084299999</v>
      </c>
      <c r="J360">
        <v>0.27632530120499998</v>
      </c>
      <c r="K360">
        <v>0.27792168674700002</v>
      </c>
      <c r="L360">
        <v>0.299337349398</v>
      </c>
      <c r="M360">
        <v>0.30478915662700001</v>
      </c>
      <c r="N360">
        <v>0.24048192771099999</v>
      </c>
      <c r="O360">
        <v>0.25027108433700002</v>
      </c>
      <c r="P360">
        <v>0.25397590361400002</v>
      </c>
      <c r="Q360">
        <v>0.260512048193</v>
      </c>
      <c r="R360">
        <v>0.26725903614500002</v>
      </c>
      <c r="S360">
        <v>0.282981927711</v>
      </c>
      <c r="T360">
        <v>0.26614457831299998</v>
      </c>
      <c r="U360">
        <v>0.29765060241000002</v>
      </c>
      <c r="V360">
        <v>0.29554216867499999</v>
      </c>
      <c r="W360">
        <v>0.30171686746999998</v>
      </c>
      <c r="X360">
        <v>0.24084337349400001</v>
      </c>
      <c r="Y360">
        <v>0.256385542169</v>
      </c>
      <c r="Z360">
        <v>0.24876506024100001</v>
      </c>
      <c r="AA360">
        <v>0.26045180722900002</v>
      </c>
      <c r="AB360">
        <v>0.26478915662699998</v>
      </c>
      <c r="AC360">
        <v>0.288313253012</v>
      </c>
      <c r="AD360">
        <v>0.26632530120499998</v>
      </c>
      <c r="AE360">
        <v>0.29093373494000002</v>
      </c>
      <c r="AF360">
        <v>0.30855421686700002</v>
      </c>
      <c r="AG360">
        <v>0.33153614457800001</v>
      </c>
      <c r="AH360">
        <v>0.33466867469900002</v>
      </c>
      <c r="AI360">
        <v>0.40234939758999999</v>
      </c>
      <c r="AJ360">
        <v>0.37343373493999998</v>
      </c>
      <c r="AK360">
        <v>0.41518072289199998</v>
      </c>
      <c r="AL360">
        <v>0.40638554216900002</v>
      </c>
      <c r="AN360">
        <v>31145614133</v>
      </c>
      <c r="AO360">
        <v>0.52246342567399995</v>
      </c>
      <c r="AP360">
        <v>0.63724636497700005</v>
      </c>
      <c r="AQ360" s="1">
        <f t="shared" si="223"/>
        <v>3809320383.9467173</v>
      </c>
      <c r="AR360" s="1">
        <f t="shared" si="224"/>
        <v>3865685778.2073712</v>
      </c>
      <c r="AS360" s="1">
        <f t="shared" si="225"/>
        <v>3643655138.2309036</v>
      </c>
      <c r="AT360" s="1">
        <f t="shared" si="226"/>
        <v>3888722069.7628837</v>
      </c>
      <c r="AU360" s="1">
        <f t="shared" si="227"/>
        <v>4302885184.0768261</v>
      </c>
      <c r="AV360" s="1">
        <f t="shared" si="228"/>
        <v>4496488060.0071049</v>
      </c>
      <c r="AW360" s="1">
        <f t="shared" si="229"/>
        <v>4522465154.7482252</v>
      </c>
      <c r="AX360" s="1">
        <f t="shared" si="230"/>
        <v>4870950331.4129648</v>
      </c>
      <c r="AY360" s="1">
        <f t="shared" si="231"/>
        <v>4959664560.6339531</v>
      </c>
      <c r="AZ360" s="1">
        <f t="shared" si="232"/>
        <v>3913228762.9274716</v>
      </c>
      <c r="BA360" s="1">
        <f t="shared" si="233"/>
        <v>4072522268.4240727</v>
      </c>
      <c r="BB360" s="1">
        <f t="shared" si="234"/>
        <v>4132808733.5825992</v>
      </c>
      <c r="BC360" s="1">
        <f t="shared" si="235"/>
        <v>4239167781.8846951</v>
      </c>
      <c r="BD360" s="1">
        <f t="shared" si="236"/>
        <v>4348957767.2203951</v>
      </c>
      <c r="BE360" s="1">
        <f t="shared" si="237"/>
        <v>4604807643.750001</v>
      </c>
      <c r="BF360" s="1">
        <f t="shared" si="238"/>
        <v>4330822814.2750187</v>
      </c>
      <c r="BG360" s="1">
        <f t="shared" si="239"/>
        <v>4843502835.0790405</v>
      </c>
      <c r="BH360" s="1">
        <f t="shared" si="240"/>
        <v>4809193464.6616335</v>
      </c>
      <c r="BI360" s="1">
        <f t="shared" si="241"/>
        <v>4909670906.5925112</v>
      </c>
      <c r="BJ360" s="1">
        <f t="shared" si="242"/>
        <v>3919110369.2824173</v>
      </c>
      <c r="BK360" s="1">
        <f t="shared" si="243"/>
        <v>4172019442.6426864</v>
      </c>
      <c r="BL360" s="1">
        <f t="shared" si="244"/>
        <v>4048015575.2757568</v>
      </c>
      <c r="BM360" s="1">
        <f t="shared" si="245"/>
        <v>4238187514.1561589</v>
      </c>
      <c r="BN360" s="1">
        <f t="shared" si="246"/>
        <v>4308766790.4480429</v>
      </c>
      <c r="BO360" s="1">
        <f t="shared" si="247"/>
        <v>4691561337.513916</v>
      </c>
      <c r="BP360" s="1">
        <f t="shared" si="248"/>
        <v>4333763617.4606276</v>
      </c>
      <c r="BQ360" s="1">
        <f t="shared" si="249"/>
        <v>4734202983.6076078</v>
      </c>
      <c r="BR360" s="1">
        <f t="shared" si="250"/>
        <v>5020931293.5047436</v>
      </c>
      <c r="BS360" s="1">
        <f t="shared" si="251"/>
        <v>5394903431.0463352</v>
      </c>
      <c r="BT360" s="1">
        <f t="shared" si="252"/>
        <v>5445877352.8163128</v>
      </c>
      <c r="BU360" s="1">
        <f t="shared" si="253"/>
        <v>6547208143.1743698</v>
      </c>
      <c r="BV360" s="1">
        <f t="shared" si="254"/>
        <v>6076679634.616045</v>
      </c>
      <c r="BW360" s="1">
        <f t="shared" si="255"/>
        <v>6756005168.8644161</v>
      </c>
      <c r="BX360" s="1">
        <f t="shared" si="256"/>
        <v>6612886080.8398466</v>
      </c>
    </row>
    <row r="361" spans="1:76" x14ac:dyDescent="0.2">
      <c r="A361">
        <v>359</v>
      </c>
      <c r="B361" t="s">
        <v>430</v>
      </c>
      <c r="C361" t="s">
        <v>431</v>
      </c>
      <c r="D361">
        <v>2395159</v>
      </c>
      <c r="E361">
        <v>0.34625822966899999</v>
      </c>
      <c r="F361">
        <v>0.36336395469299998</v>
      </c>
      <c r="G361">
        <v>0.36241363663600001</v>
      </c>
      <c r="H361">
        <v>0.35899762848599998</v>
      </c>
      <c r="I361">
        <v>0.385863376797</v>
      </c>
      <c r="J361">
        <v>0.39231869044500001</v>
      </c>
      <c r="K361">
        <v>0.389039665077</v>
      </c>
      <c r="L361">
        <v>0.38134294495900001</v>
      </c>
      <c r="M361">
        <v>0.41937279008200001</v>
      </c>
      <c r="N361">
        <v>0.32678099021399998</v>
      </c>
      <c r="O361">
        <v>0.32762000976</v>
      </c>
      <c r="P361">
        <v>0.367738842324</v>
      </c>
      <c r="Q361">
        <v>0.38900541938099997</v>
      </c>
      <c r="R361">
        <v>0.41196715837800002</v>
      </c>
      <c r="S361">
        <v>0.42431273169400002</v>
      </c>
      <c r="T361">
        <v>0.42992046437199999</v>
      </c>
      <c r="U361">
        <v>0.42686403602599998</v>
      </c>
      <c r="V361">
        <v>0.438250729861</v>
      </c>
      <c r="W361">
        <v>0.45855842743800002</v>
      </c>
      <c r="X361">
        <v>0.38850885679300001</v>
      </c>
      <c r="Y361">
        <v>0.40455296524899997</v>
      </c>
      <c r="Z361">
        <v>0.42108507487000002</v>
      </c>
      <c r="AA361">
        <v>0.446632363895</v>
      </c>
      <c r="AB361">
        <v>0.44666660959100002</v>
      </c>
      <c r="AC361">
        <v>0.4475998048</v>
      </c>
      <c r="AD361">
        <v>0.42285728962399999</v>
      </c>
      <c r="AE361">
        <v>0.475861065212</v>
      </c>
      <c r="AF361">
        <v>0.51465287706700003</v>
      </c>
      <c r="AG361">
        <v>0.531373338014</v>
      </c>
      <c r="AH361">
        <v>0.54981464517199996</v>
      </c>
      <c r="AI361">
        <v>0.65756016540700002</v>
      </c>
      <c r="AJ361">
        <v>0.64038594899099999</v>
      </c>
      <c r="AK361">
        <v>0.67773088020000005</v>
      </c>
      <c r="AL361">
        <v>0.68427180808700006</v>
      </c>
      <c r="AN361">
        <v>51772270672</v>
      </c>
      <c r="AO361">
        <v>0.68267204721600006</v>
      </c>
      <c r="AP361">
        <v>0.62077818323699996</v>
      </c>
      <c r="AQ361" s="1">
        <f t="shared" si="223"/>
        <v>12237971510.661999</v>
      </c>
      <c r="AR361" s="1">
        <f t="shared" si="224"/>
        <v>12842547395.293087</v>
      </c>
      <c r="AS361" s="1">
        <f t="shared" si="225"/>
        <v>12808959846.142988</v>
      </c>
      <c r="AT361" s="1">
        <f t="shared" si="226"/>
        <v>12688226223.551975</v>
      </c>
      <c r="AU361" s="1">
        <f t="shared" si="227"/>
        <v>13637755315.631397</v>
      </c>
      <c r="AV361" s="1">
        <f t="shared" si="228"/>
        <v>13865908577.409842</v>
      </c>
      <c r="AW361" s="1">
        <f t="shared" si="229"/>
        <v>13750016403.309944</v>
      </c>
      <c r="AX361" s="1">
        <f t="shared" si="230"/>
        <v>13477987514.293604</v>
      </c>
      <c r="AY361" s="1">
        <f t="shared" si="231"/>
        <v>14822094661.191055</v>
      </c>
      <c r="AZ361" s="1">
        <f t="shared" si="232"/>
        <v>11549578048.405548</v>
      </c>
      <c r="BA361" s="1">
        <f t="shared" si="233"/>
        <v>11579231920.634527</v>
      </c>
      <c r="BB361" s="1">
        <f t="shared" si="234"/>
        <v>12997171157.569311</v>
      </c>
      <c r="BC361" s="1">
        <f t="shared" si="235"/>
        <v>13748806041.169493</v>
      </c>
      <c r="BD361" s="1">
        <f t="shared" si="236"/>
        <v>14560353850.297855</v>
      </c>
      <c r="BE361" s="1">
        <f t="shared" si="237"/>
        <v>14996689398.678682</v>
      </c>
      <c r="BF361" s="1">
        <f t="shared" si="238"/>
        <v>15194886197.693035</v>
      </c>
      <c r="BG361" s="1">
        <f t="shared" si="239"/>
        <v>15086861377.435377</v>
      </c>
      <c r="BH361" s="1">
        <f t="shared" si="240"/>
        <v>15489306786.130993</v>
      </c>
      <c r="BI361" s="1">
        <f t="shared" si="241"/>
        <v>16207051530.081308</v>
      </c>
      <c r="BJ361" s="1">
        <f t="shared" si="242"/>
        <v>13731255790.274334</v>
      </c>
      <c r="BK361" s="1">
        <f t="shared" si="243"/>
        <v>14298310448.8342</v>
      </c>
      <c r="BL361" s="1">
        <f t="shared" si="244"/>
        <v>14882612767.789461</v>
      </c>
      <c r="BM361" s="1">
        <f t="shared" si="245"/>
        <v>15785542917.814972</v>
      </c>
      <c r="BN361" s="1">
        <f t="shared" si="246"/>
        <v>15786753279.955421</v>
      </c>
      <c r="BO361" s="1">
        <f t="shared" si="247"/>
        <v>15819735648.035295</v>
      </c>
      <c r="BP361" s="1">
        <f t="shared" si="248"/>
        <v>14945249008.062967</v>
      </c>
      <c r="BQ361" s="1">
        <f t="shared" si="249"/>
        <v>16818586996.949301</v>
      </c>
      <c r="BR361" s="1">
        <f t="shared" si="250"/>
        <v>18189624701.330402</v>
      </c>
      <c r="BS361" s="1">
        <f t="shared" si="251"/>
        <v>18780584011.98745</v>
      </c>
      <c r="BT361" s="1">
        <f t="shared" si="252"/>
        <v>19432364019.742676</v>
      </c>
      <c r="BU361" s="1">
        <f t="shared" si="253"/>
        <v>23240465875.683739</v>
      </c>
      <c r="BV361" s="1">
        <f t="shared" si="254"/>
        <v>22633469266.771751</v>
      </c>
      <c r="BW361" s="1">
        <f t="shared" si="255"/>
        <v>23953369171.072254</v>
      </c>
      <c r="BX361" s="1">
        <f t="shared" si="256"/>
        <v>24184548338.166481</v>
      </c>
    </row>
    <row r="362" spans="1:76" x14ac:dyDescent="0.2">
      <c r="A362">
        <v>360</v>
      </c>
      <c r="B362" t="s">
        <v>430</v>
      </c>
      <c r="C362" t="s">
        <v>432</v>
      </c>
      <c r="D362">
        <v>4754000</v>
      </c>
      <c r="E362">
        <v>0.34625822966899999</v>
      </c>
      <c r="F362">
        <v>0.36336395469299998</v>
      </c>
      <c r="G362">
        <v>0.36241363663600001</v>
      </c>
      <c r="H362">
        <v>0.35899762848599998</v>
      </c>
      <c r="I362">
        <v>0.385863376797</v>
      </c>
      <c r="J362">
        <v>0.39231869044500001</v>
      </c>
      <c r="K362">
        <v>0.389039665077</v>
      </c>
      <c r="L362">
        <v>0.38134294495900001</v>
      </c>
      <c r="M362">
        <v>0.41937279008200001</v>
      </c>
      <c r="N362">
        <v>0.32678099021399998</v>
      </c>
      <c r="O362">
        <v>0.32762000976</v>
      </c>
      <c r="P362">
        <v>0.367738842324</v>
      </c>
      <c r="Q362">
        <v>0.38900541938099997</v>
      </c>
      <c r="R362">
        <v>0.41196715837800002</v>
      </c>
      <c r="S362">
        <v>0.42431273169400002</v>
      </c>
      <c r="T362">
        <v>0.42992046437199999</v>
      </c>
      <c r="U362">
        <v>0.42686403602599998</v>
      </c>
      <c r="V362">
        <v>0.438250729861</v>
      </c>
      <c r="W362">
        <v>0.45855842743800002</v>
      </c>
      <c r="X362">
        <v>0.38850885679300001</v>
      </c>
      <c r="Y362">
        <v>0.40455296524899997</v>
      </c>
      <c r="Z362">
        <v>0.42108507487000002</v>
      </c>
      <c r="AA362">
        <v>0.446632363895</v>
      </c>
      <c r="AB362">
        <v>0.44666660959100002</v>
      </c>
      <c r="AC362">
        <v>0.4475998048</v>
      </c>
      <c r="AD362">
        <v>0.42285728962399999</v>
      </c>
      <c r="AE362">
        <v>0.475861065212</v>
      </c>
      <c r="AF362">
        <v>0.51465287706700003</v>
      </c>
      <c r="AG362">
        <v>0.531373338014</v>
      </c>
      <c r="AH362">
        <v>0.54981464517199996</v>
      </c>
      <c r="AI362">
        <v>0.65756016540700002</v>
      </c>
      <c r="AJ362">
        <v>0.64038594899099999</v>
      </c>
      <c r="AK362">
        <v>0.67773088020000005</v>
      </c>
      <c r="AL362">
        <v>0.68427180808700006</v>
      </c>
      <c r="AN362">
        <v>51772270672</v>
      </c>
      <c r="AO362">
        <v>0.68267204721600006</v>
      </c>
      <c r="AP362">
        <v>0.62077818323699996</v>
      </c>
      <c r="AQ362" s="1">
        <f t="shared" si="223"/>
        <v>12237971510.661999</v>
      </c>
      <c r="AR362" s="1">
        <f t="shared" si="224"/>
        <v>12842547395.293087</v>
      </c>
      <c r="AS362" s="1">
        <f t="shared" si="225"/>
        <v>12808959846.142988</v>
      </c>
      <c r="AT362" s="1">
        <f t="shared" si="226"/>
        <v>12688226223.551975</v>
      </c>
      <c r="AU362" s="1">
        <f t="shared" si="227"/>
        <v>13637755315.631397</v>
      </c>
      <c r="AV362" s="1">
        <f t="shared" si="228"/>
        <v>13865908577.409842</v>
      </c>
      <c r="AW362" s="1">
        <f t="shared" si="229"/>
        <v>13750016403.309944</v>
      </c>
      <c r="AX362" s="1">
        <f t="shared" si="230"/>
        <v>13477987514.293604</v>
      </c>
      <c r="AY362" s="1">
        <f t="shared" si="231"/>
        <v>14822094661.191055</v>
      </c>
      <c r="AZ362" s="1">
        <f t="shared" si="232"/>
        <v>11549578048.405548</v>
      </c>
      <c r="BA362" s="1">
        <f t="shared" si="233"/>
        <v>11579231920.634527</v>
      </c>
      <c r="BB362" s="1">
        <f t="shared" si="234"/>
        <v>12997171157.569311</v>
      </c>
      <c r="BC362" s="1">
        <f t="shared" si="235"/>
        <v>13748806041.169493</v>
      </c>
      <c r="BD362" s="1">
        <f t="shared" si="236"/>
        <v>14560353850.297855</v>
      </c>
      <c r="BE362" s="1">
        <f t="shared" si="237"/>
        <v>14996689398.678682</v>
      </c>
      <c r="BF362" s="1">
        <f t="shared" si="238"/>
        <v>15194886197.693035</v>
      </c>
      <c r="BG362" s="1">
        <f t="shared" si="239"/>
        <v>15086861377.435377</v>
      </c>
      <c r="BH362" s="1">
        <f t="shared" si="240"/>
        <v>15489306786.130993</v>
      </c>
      <c r="BI362" s="1">
        <f t="shared" si="241"/>
        <v>16207051530.081308</v>
      </c>
      <c r="BJ362" s="1">
        <f t="shared" si="242"/>
        <v>13731255790.274334</v>
      </c>
      <c r="BK362" s="1">
        <f t="shared" si="243"/>
        <v>14298310448.8342</v>
      </c>
      <c r="BL362" s="1">
        <f t="shared" si="244"/>
        <v>14882612767.789461</v>
      </c>
      <c r="BM362" s="1">
        <f t="shared" si="245"/>
        <v>15785542917.814972</v>
      </c>
      <c r="BN362" s="1">
        <f t="shared" si="246"/>
        <v>15786753279.955421</v>
      </c>
      <c r="BO362" s="1">
        <f t="shared" si="247"/>
        <v>15819735648.035295</v>
      </c>
      <c r="BP362" s="1">
        <f t="shared" si="248"/>
        <v>14945249008.062967</v>
      </c>
      <c r="BQ362" s="1">
        <f t="shared" si="249"/>
        <v>16818586996.949301</v>
      </c>
      <c r="BR362" s="1">
        <f t="shared" si="250"/>
        <v>18189624701.330402</v>
      </c>
      <c r="BS362" s="1">
        <f t="shared" si="251"/>
        <v>18780584011.98745</v>
      </c>
      <c r="BT362" s="1">
        <f t="shared" si="252"/>
        <v>19432364019.742676</v>
      </c>
      <c r="BU362" s="1">
        <f t="shared" si="253"/>
        <v>23240465875.683739</v>
      </c>
      <c r="BV362" s="1">
        <f t="shared" si="254"/>
        <v>22633469266.771751</v>
      </c>
      <c r="BW362" s="1">
        <f t="shared" si="255"/>
        <v>23953369171.072254</v>
      </c>
      <c r="BX362" s="1">
        <f t="shared" si="256"/>
        <v>24184548338.166481</v>
      </c>
    </row>
    <row r="363" spans="1:76" x14ac:dyDescent="0.2">
      <c r="A363">
        <v>361</v>
      </c>
      <c r="B363" t="s">
        <v>433</v>
      </c>
      <c r="C363" t="s">
        <v>434</v>
      </c>
      <c r="D363">
        <v>1052000</v>
      </c>
      <c r="E363">
        <v>1.23052650366E-3</v>
      </c>
      <c r="F363">
        <v>1.30899630913E-3</v>
      </c>
      <c r="G363">
        <v>1.2064524338200001E-3</v>
      </c>
      <c r="H363">
        <v>1.3376102987E-3</v>
      </c>
      <c r="I363">
        <v>1.2713441307100001E-3</v>
      </c>
      <c r="J363">
        <v>1.36938973691E-3</v>
      </c>
      <c r="K363">
        <v>1.1742564892200001E-3</v>
      </c>
      <c r="L363">
        <v>1.3237406356299999E-3</v>
      </c>
      <c r="M363">
        <v>1.19258277075E-3</v>
      </c>
      <c r="N363">
        <v>9.5738160753600001E-4</v>
      </c>
      <c r="O363">
        <v>1.0941623087899999E-3</v>
      </c>
      <c r="P363">
        <v>1.0450145537700001E-3</v>
      </c>
      <c r="Q363">
        <v>1.19070849196E-3</v>
      </c>
      <c r="R363">
        <v>1.24643704808E-3</v>
      </c>
      <c r="S363">
        <v>1.40091927127E-3</v>
      </c>
      <c r="T363">
        <v>1.2967093703699999E-3</v>
      </c>
      <c r="U363">
        <v>1.36922313435E-3</v>
      </c>
      <c r="V363">
        <v>1.38475882301E-3</v>
      </c>
      <c r="W363">
        <v>1.3646832146000001E-3</v>
      </c>
      <c r="X363">
        <v>1.14035286839E-3</v>
      </c>
      <c r="Y363">
        <v>1.13552139416E-3</v>
      </c>
      <c r="Z363">
        <v>1.2363575932300001E-3</v>
      </c>
      <c r="AA363">
        <v>1.31995042741E-3</v>
      </c>
      <c r="AB363">
        <v>1.1824200146299999E-3</v>
      </c>
      <c r="AC363">
        <v>1.2123251740400001E-3</v>
      </c>
      <c r="AD363">
        <v>1.2729268550200001E-3</v>
      </c>
      <c r="AE363">
        <v>1.4552317056299999E-3</v>
      </c>
      <c r="AF363">
        <v>1.4022520917500001E-3</v>
      </c>
      <c r="AG363">
        <v>1.51745776157E-3</v>
      </c>
      <c r="AH363">
        <v>1.38792427164E-3</v>
      </c>
      <c r="AI363">
        <v>1.71067507982E-3</v>
      </c>
      <c r="AJ363">
        <v>1.57064562865E-3</v>
      </c>
      <c r="AK363">
        <v>1.7732759915099999E-3</v>
      </c>
      <c r="AL363">
        <v>1.6017586566199999E-3</v>
      </c>
      <c r="AN363" s="1">
        <v>2328610000000</v>
      </c>
      <c r="AO363">
        <v>0.25913984497600001</v>
      </c>
      <c r="AP363">
        <v>0.75742994098700001</v>
      </c>
      <c r="AQ363" s="1">
        <f t="shared" si="223"/>
        <v>742543541.39385402</v>
      </c>
      <c r="AR363" s="1">
        <f t="shared" si="224"/>
        <v>789895018.23963845</v>
      </c>
      <c r="AS363" s="1">
        <f t="shared" si="225"/>
        <v>728016389.78713357</v>
      </c>
      <c r="AT363" s="1">
        <f t="shared" si="226"/>
        <v>807161719.1888001</v>
      </c>
      <c r="AU363" s="1">
        <f t="shared" si="227"/>
        <v>767174352.06786382</v>
      </c>
      <c r="AV363" s="1">
        <f t="shared" si="228"/>
        <v>826338564.64623094</v>
      </c>
      <c r="AW363" s="1">
        <f t="shared" si="229"/>
        <v>708588209.53201735</v>
      </c>
      <c r="AX363" s="1">
        <f t="shared" si="230"/>
        <v>798792270.25510764</v>
      </c>
      <c r="AY363" s="1">
        <f t="shared" si="231"/>
        <v>719646940.85344112</v>
      </c>
      <c r="AZ363" s="1">
        <f t="shared" si="232"/>
        <v>577718177.71553385</v>
      </c>
      <c r="BA363" s="1">
        <f t="shared" si="233"/>
        <v>660256526.9517262</v>
      </c>
      <c r="BB363" s="1">
        <f t="shared" si="234"/>
        <v>630599020.22142684</v>
      </c>
      <c r="BC363" s="1">
        <f t="shared" si="235"/>
        <v>718515934.24273717</v>
      </c>
      <c r="BD363" s="1">
        <f t="shared" si="236"/>
        <v>752144530.85973835</v>
      </c>
      <c r="BE363" s="1">
        <f t="shared" si="237"/>
        <v>845364609.21539557</v>
      </c>
      <c r="BF363" s="1">
        <f t="shared" si="238"/>
        <v>782480641.55404639</v>
      </c>
      <c r="BG363" s="1">
        <f t="shared" si="239"/>
        <v>826238030.72474313</v>
      </c>
      <c r="BH363" s="1">
        <f t="shared" si="240"/>
        <v>835612818.86727965</v>
      </c>
      <c r="BI363" s="1">
        <f t="shared" si="241"/>
        <v>823498481.37023342</v>
      </c>
      <c r="BJ363" s="1">
        <f t="shared" si="242"/>
        <v>688129556.58768499</v>
      </c>
      <c r="BK363" s="1">
        <f t="shared" si="243"/>
        <v>685214072.87057149</v>
      </c>
      <c r="BL363" s="1">
        <f t="shared" si="244"/>
        <v>746062228.62782598</v>
      </c>
      <c r="BM363" s="1">
        <f t="shared" si="245"/>
        <v>796505123.5533278</v>
      </c>
      <c r="BN363" s="1">
        <f t="shared" si="246"/>
        <v>713514371.66681921</v>
      </c>
      <c r="BO363" s="1">
        <f t="shared" si="247"/>
        <v>731560210.50751173</v>
      </c>
      <c r="BP363" s="1">
        <f t="shared" si="248"/>
        <v>768129424.31596398</v>
      </c>
      <c r="BQ363" s="1">
        <f t="shared" si="249"/>
        <v>878138667.49975002</v>
      </c>
      <c r="BR363" s="1">
        <f t="shared" si="250"/>
        <v>846168880.58729851</v>
      </c>
      <c r="BS363" s="1">
        <f t="shared" si="251"/>
        <v>915688087.04270887</v>
      </c>
      <c r="BT363" s="1">
        <f t="shared" si="252"/>
        <v>837522963.36951458</v>
      </c>
      <c r="BU363" s="1">
        <f t="shared" si="253"/>
        <v>1032282302.0598122</v>
      </c>
      <c r="BV363" s="1">
        <f t="shared" si="254"/>
        <v>947783541.35702026</v>
      </c>
      <c r="BW363" s="1">
        <f t="shared" si="255"/>
        <v>1070057922.9200842</v>
      </c>
      <c r="BX363" s="1">
        <f t="shared" si="256"/>
        <v>966558251.12849963</v>
      </c>
    </row>
    <row r="364" spans="1:76" x14ac:dyDescent="0.2">
      <c r="A364">
        <v>362</v>
      </c>
      <c r="B364" t="s">
        <v>433</v>
      </c>
      <c r="C364" t="s">
        <v>435</v>
      </c>
      <c r="D364">
        <v>1091000</v>
      </c>
      <c r="E364">
        <v>4.6576244515899997E-3</v>
      </c>
      <c r="F364">
        <v>4.2618184211199997E-3</v>
      </c>
      <c r="G364">
        <v>4.8930338680099996E-3</v>
      </c>
      <c r="H364">
        <v>4.6168068245399999E-3</v>
      </c>
      <c r="I364">
        <v>4.3281678904000002E-3</v>
      </c>
      <c r="J364">
        <v>4.12270528403E-3</v>
      </c>
      <c r="K364">
        <v>4.6197640199699998E-3</v>
      </c>
      <c r="L364">
        <v>4.6538758939999999E-3</v>
      </c>
      <c r="M364">
        <v>4.6931940980199996E-3</v>
      </c>
      <c r="N364">
        <v>4.2522804245900001E-3</v>
      </c>
      <c r="O364">
        <v>4.0561475615499996E-3</v>
      </c>
      <c r="P364">
        <v>3.8089926647000001E-3</v>
      </c>
      <c r="Q364">
        <v>4.3435369765000001E-3</v>
      </c>
      <c r="R364">
        <v>4.08334542937E-3</v>
      </c>
      <c r="S364">
        <v>4.6668708936399997E-3</v>
      </c>
      <c r="T364">
        <v>4.01274759483E-3</v>
      </c>
      <c r="U364">
        <v>4.2107130860299996E-3</v>
      </c>
      <c r="V364">
        <v>4.5606617620299996E-3</v>
      </c>
      <c r="W364">
        <v>4.5690335406399999E-3</v>
      </c>
      <c r="X364">
        <v>4.0103318577199999E-3</v>
      </c>
      <c r="Y364">
        <v>3.6879559053E-3</v>
      </c>
      <c r="Z364">
        <v>3.5942003150000001E-3</v>
      </c>
      <c r="AA364">
        <v>3.8062020718300001E-3</v>
      </c>
      <c r="AB364">
        <v>4.1423227353999999E-3</v>
      </c>
      <c r="AC364">
        <v>4.0243264727100004E-3</v>
      </c>
      <c r="AD364">
        <v>3.5127316634599999E-3</v>
      </c>
      <c r="AE364">
        <v>3.72748236252E-3</v>
      </c>
      <c r="AF364">
        <v>4.3428289156199999E-3</v>
      </c>
      <c r="AG364">
        <v>4.2761462412300002E-3</v>
      </c>
      <c r="AH364">
        <v>5.1149901277600003E-3</v>
      </c>
      <c r="AI364">
        <v>6.0101456793600003E-3</v>
      </c>
      <c r="AJ364">
        <v>5.4137918180200001E-3</v>
      </c>
      <c r="AK364">
        <v>5.8168034091900002E-3</v>
      </c>
      <c r="AL364">
        <v>5.9681618343900003E-3</v>
      </c>
      <c r="AN364" s="1">
        <v>2328610000000</v>
      </c>
      <c r="AO364">
        <v>0.25913984497600001</v>
      </c>
      <c r="AP364">
        <v>0.75742994098700001</v>
      </c>
      <c r="AQ364" s="1">
        <f t="shared" si="223"/>
        <v>2810576565.7867064</v>
      </c>
      <c r="AR364" s="1">
        <f t="shared" si="224"/>
        <v>2571733102.6869106</v>
      </c>
      <c r="AS364" s="1">
        <f t="shared" si="225"/>
        <v>2952630996.3300939</v>
      </c>
      <c r="AT364" s="1">
        <f t="shared" si="226"/>
        <v>2785945755.1126966</v>
      </c>
      <c r="AU364" s="1">
        <f t="shared" si="227"/>
        <v>2611770736.7746258</v>
      </c>
      <c r="AV364" s="1">
        <f t="shared" si="228"/>
        <v>2487787278.5523024</v>
      </c>
      <c r="AW364" s="1">
        <f t="shared" si="229"/>
        <v>2787730232.2130718</v>
      </c>
      <c r="AX364" s="1">
        <f t="shared" si="230"/>
        <v>2808314552.5592642</v>
      </c>
      <c r="AY364" s="1">
        <f t="shared" si="231"/>
        <v>2832040557.9459167</v>
      </c>
      <c r="AZ364" s="1">
        <f t="shared" si="232"/>
        <v>2565977535.6998339</v>
      </c>
      <c r="BA364" s="1">
        <f t="shared" si="233"/>
        <v>2447623977.0627275</v>
      </c>
      <c r="BB364" s="1">
        <f t="shared" si="234"/>
        <v>2298481905.0846181</v>
      </c>
      <c r="BC364" s="1">
        <f t="shared" si="235"/>
        <v>2621044990.9956741</v>
      </c>
      <c r="BD364" s="1">
        <f t="shared" si="236"/>
        <v>2464036139.685277</v>
      </c>
      <c r="BE364" s="1">
        <f t="shared" si="237"/>
        <v>2816156198.4111795</v>
      </c>
      <c r="BF364" s="1">
        <f t="shared" si="238"/>
        <v>2421434890.6116905</v>
      </c>
      <c r="BG364" s="1">
        <f t="shared" si="239"/>
        <v>2540894322.3851633</v>
      </c>
      <c r="BH364" s="1">
        <f t="shared" si="240"/>
        <v>2752065823.69801</v>
      </c>
      <c r="BI364" s="1">
        <f t="shared" si="241"/>
        <v>2757117653.2346721</v>
      </c>
      <c r="BJ364" s="1">
        <f t="shared" si="242"/>
        <v>2419977148.7561512</v>
      </c>
      <c r="BK364" s="1">
        <f t="shared" si="243"/>
        <v>2225444011.3892012</v>
      </c>
      <c r="BL364" s="1">
        <f t="shared" si="244"/>
        <v>2168868547.2770777</v>
      </c>
      <c r="BM364" s="1">
        <f t="shared" si="245"/>
        <v>2296797961.9057307</v>
      </c>
      <c r="BN364" s="1">
        <f t="shared" si="246"/>
        <v>2499625147.7652569</v>
      </c>
      <c r="BO364" s="1">
        <f t="shared" si="247"/>
        <v>2428421998.1309595</v>
      </c>
      <c r="BP364" s="1">
        <f t="shared" si="248"/>
        <v>2119707459.8505459</v>
      </c>
      <c r="BQ364" s="1">
        <f t="shared" si="249"/>
        <v>2249295684.1777143</v>
      </c>
      <c r="BR364" s="1">
        <f t="shared" si="250"/>
        <v>2620617721.8293509</v>
      </c>
      <c r="BS364" s="1">
        <f t="shared" si="251"/>
        <v>2580379019.904695</v>
      </c>
      <c r="BT364" s="1">
        <f t="shared" si="252"/>
        <v>3086567312.7435093</v>
      </c>
      <c r="BU364" s="1">
        <f t="shared" si="253"/>
        <v>3626736070.918498</v>
      </c>
      <c r="BV364" s="1">
        <f t="shared" si="254"/>
        <v>3266874900.2682023</v>
      </c>
      <c r="BW364" s="1">
        <f t="shared" si="255"/>
        <v>3510066455.460279</v>
      </c>
      <c r="BX364" s="1">
        <f t="shared" si="256"/>
        <v>3601401522.7940731</v>
      </c>
    </row>
    <row r="365" spans="1:76" x14ac:dyDescent="0.2">
      <c r="A365">
        <v>363</v>
      </c>
      <c r="B365" t="s">
        <v>433</v>
      </c>
      <c r="C365" t="s">
        <v>436</v>
      </c>
      <c r="D365">
        <v>1135000</v>
      </c>
      <c r="E365">
        <v>3.6489709063999998E-3</v>
      </c>
      <c r="F365">
        <v>3.2748232086500001E-3</v>
      </c>
      <c r="G365">
        <v>3.5354312621799998E-3</v>
      </c>
      <c r="H365">
        <v>3.5383884576100002E-3</v>
      </c>
      <c r="I365">
        <v>3.3942772437400002E-3</v>
      </c>
      <c r="J365">
        <v>3.4081052561600001E-3</v>
      </c>
      <c r="K365">
        <v>3.3669127733599999E-3</v>
      </c>
      <c r="L365">
        <v>3.2447930973199999E-3</v>
      </c>
      <c r="M365">
        <v>3.1802346055599998E-3</v>
      </c>
      <c r="N365">
        <v>3.3555421486800002E-3</v>
      </c>
      <c r="O365">
        <v>2.9297060068799998E-3</v>
      </c>
      <c r="P365">
        <v>2.6301962557300001E-3</v>
      </c>
      <c r="Q365">
        <v>3.09680837394E-3</v>
      </c>
      <c r="R365">
        <v>2.73261517912E-3</v>
      </c>
      <c r="S365">
        <v>3.3682039431899998E-3</v>
      </c>
      <c r="T365">
        <v>2.9938896428800001E-3</v>
      </c>
      <c r="U365">
        <v>3.1567852953199999E-3</v>
      </c>
      <c r="V365">
        <v>2.9567372721399999E-3</v>
      </c>
      <c r="W365">
        <v>3.4991952055100002E-3</v>
      </c>
      <c r="X365">
        <v>2.8302442789199999E-3</v>
      </c>
      <c r="Y365">
        <v>2.7690594889800001E-3</v>
      </c>
      <c r="Z365">
        <v>2.5208216754899998E-3</v>
      </c>
      <c r="AA365">
        <v>2.7396124866099999E-3</v>
      </c>
      <c r="AB365">
        <v>2.9057985395999999E-3</v>
      </c>
      <c r="AC365">
        <v>2.9634013745099999E-3</v>
      </c>
      <c r="AD365">
        <v>2.5157402974300002E-3</v>
      </c>
      <c r="AE365">
        <v>2.6349027780400002E-3</v>
      </c>
      <c r="AF365">
        <v>3.0773575251399998E-3</v>
      </c>
      <c r="AG365">
        <v>2.9481572403300001E-3</v>
      </c>
      <c r="AH365">
        <v>3.5311412462699998E-3</v>
      </c>
      <c r="AI365">
        <v>3.6544271402200001E-3</v>
      </c>
      <c r="AJ365">
        <v>3.5348898038600001E-3</v>
      </c>
      <c r="AK365">
        <v>3.6874144469799999E-3</v>
      </c>
      <c r="AL365">
        <v>3.6280622851999999E-3</v>
      </c>
      <c r="AN365" s="1">
        <v>2328610000000</v>
      </c>
      <c r="AO365">
        <v>0.25913984497600001</v>
      </c>
      <c r="AP365">
        <v>0.75742994098700001</v>
      </c>
      <c r="AQ365" s="1">
        <f t="shared" si="223"/>
        <v>2201919073.8455234</v>
      </c>
      <c r="AR365" s="1">
        <f t="shared" si="224"/>
        <v>1976145020.4908748</v>
      </c>
      <c r="AS365" s="1">
        <f t="shared" si="225"/>
        <v>2133405206.6049917</v>
      </c>
      <c r="AT365" s="1">
        <f t="shared" si="226"/>
        <v>2135189683.7053668</v>
      </c>
      <c r="AU365" s="1">
        <f t="shared" si="227"/>
        <v>2048227841.9381912</v>
      </c>
      <c r="AV365" s="1">
        <f t="shared" si="228"/>
        <v>2056572157.3854771</v>
      </c>
      <c r="AW365" s="1">
        <f t="shared" si="229"/>
        <v>2031715145.3941538</v>
      </c>
      <c r="AX365" s="1">
        <f t="shared" si="230"/>
        <v>1958023781.2090664</v>
      </c>
      <c r="AY365" s="1">
        <f t="shared" si="231"/>
        <v>1919066886.7773459</v>
      </c>
      <c r="AZ365" s="1">
        <f t="shared" si="232"/>
        <v>2024853705.2767453</v>
      </c>
      <c r="BA365" s="1">
        <f t="shared" si="233"/>
        <v>1767889002.8951414</v>
      </c>
      <c r="BB365" s="1">
        <f t="shared" si="234"/>
        <v>1587154146.198091</v>
      </c>
      <c r="BC365" s="1">
        <f t="shared" si="235"/>
        <v>1868724525.7733324</v>
      </c>
      <c r="BD365" s="1">
        <f t="shared" si="236"/>
        <v>1648957374.2094798</v>
      </c>
      <c r="BE365" s="1">
        <f t="shared" si="237"/>
        <v>2032494283.2796504</v>
      </c>
      <c r="BF365" s="1">
        <f t="shared" si="238"/>
        <v>1806619696.0035141</v>
      </c>
      <c r="BG365" s="1">
        <f t="shared" si="239"/>
        <v>1904916737.376205</v>
      </c>
      <c r="BH365" s="1">
        <f t="shared" si="240"/>
        <v>1784200631.5962026</v>
      </c>
      <c r="BI365" s="1">
        <f t="shared" si="241"/>
        <v>2111539078.7598293</v>
      </c>
      <c r="BJ365" s="1">
        <f t="shared" si="242"/>
        <v>1707870251.9841275</v>
      </c>
      <c r="BK365" s="1">
        <f t="shared" si="243"/>
        <v>1670949169.4504676</v>
      </c>
      <c r="BL365" s="1">
        <f t="shared" si="244"/>
        <v>1521153626.9826865</v>
      </c>
      <c r="BM365" s="1">
        <f t="shared" si="245"/>
        <v>1653179798.8938668</v>
      </c>
      <c r="BN365" s="1">
        <f t="shared" si="246"/>
        <v>1753462385.2099087</v>
      </c>
      <c r="BO365" s="1">
        <f t="shared" si="247"/>
        <v>1788221988.437614</v>
      </c>
      <c r="BP365" s="1">
        <f t="shared" si="248"/>
        <v>1518087342.3893757</v>
      </c>
      <c r="BQ365" s="1">
        <f t="shared" si="249"/>
        <v>1589994229.4740884</v>
      </c>
      <c r="BR365" s="1">
        <f t="shared" si="250"/>
        <v>1856987190.4878998</v>
      </c>
      <c r="BS365" s="1">
        <f t="shared" si="251"/>
        <v>1779023134.6576812</v>
      </c>
      <c r="BT365" s="1">
        <f t="shared" si="252"/>
        <v>2130816458.1327138</v>
      </c>
      <c r="BU365" s="1">
        <f t="shared" si="253"/>
        <v>2205211559.7621822</v>
      </c>
      <c r="BV365" s="1">
        <f t="shared" si="254"/>
        <v>2133078471.3601563</v>
      </c>
      <c r="BW365" s="1">
        <f t="shared" si="255"/>
        <v>2225117276.1443653</v>
      </c>
      <c r="BX365" s="1">
        <f t="shared" si="256"/>
        <v>2189302066.7470722</v>
      </c>
    </row>
    <row r="366" spans="1:76" x14ac:dyDescent="0.2">
      <c r="A366">
        <v>364</v>
      </c>
      <c r="B366" t="s">
        <v>433</v>
      </c>
      <c r="C366" t="s">
        <v>437</v>
      </c>
      <c r="D366">
        <v>1278000</v>
      </c>
      <c r="E366">
        <v>5.1215292782099998E-3</v>
      </c>
      <c r="F366">
        <v>5.5595274068499997E-3</v>
      </c>
      <c r="G366">
        <v>6.22043975995E-3</v>
      </c>
      <c r="H366">
        <v>5.7749445161400003E-3</v>
      </c>
      <c r="I366">
        <v>5.3497331339400003E-3</v>
      </c>
      <c r="J366">
        <v>5.3381126054199996E-3</v>
      </c>
      <c r="K366">
        <v>6.3953307966700002E-3</v>
      </c>
      <c r="L366">
        <v>6.7479451136199997E-3</v>
      </c>
      <c r="M366">
        <v>6.11231469891E-3</v>
      </c>
      <c r="N366">
        <v>5.7097196141400004E-3</v>
      </c>
      <c r="O366">
        <v>5.2832587127399997E-3</v>
      </c>
      <c r="P366">
        <v>4.8047345115300004E-3</v>
      </c>
      <c r="Q366">
        <v>5.02506639633E-3</v>
      </c>
      <c r="R366">
        <v>6.2619237972399997E-3</v>
      </c>
      <c r="S366">
        <v>6.1403872301600002E-3</v>
      </c>
      <c r="T366">
        <v>4.2973047662699998E-3</v>
      </c>
      <c r="U366">
        <v>5.4438219293500003E-3</v>
      </c>
      <c r="V366">
        <v>6.3250661672500002E-3</v>
      </c>
      <c r="W366">
        <v>5.7542441481399998E-3</v>
      </c>
      <c r="X366">
        <v>4.5600786530700004E-3</v>
      </c>
      <c r="Y366">
        <v>4.8883689963499996E-3</v>
      </c>
      <c r="Z366">
        <v>5.1552662964899996E-3</v>
      </c>
      <c r="AA366">
        <v>5.3750567229700003E-3</v>
      </c>
      <c r="AB366">
        <v>5.5458243463399996E-3</v>
      </c>
      <c r="AC366">
        <v>4.5829865049800004E-3</v>
      </c>
      <c r="AD366">
        <v>4.78415909545E-3</v>
      </c>
      <c r="AE366">
        <v>4.9941616215600001E-3</v>
      </c>
      <c r="AF366">
        <v>5.90997589053E-3</v>
      </c>
      <c r="AG366">
        <v>5.4585662558599996E-3</v>
      </c>
      <c r="AH366">
        <v>5.8398778636599997E-3</v>
      </c>
      <c r="AI366">
        <v>7.5155664060100004E-3</v>
      </c>
      <c r="AJ366">
        <v>7.7551408864099999E-3</v>
      </c>
      <c r="AK366">
        <v>7.37224655429E-3</v>
      </c>
      <c r="AL366">
        <v>7.5622984239200001E-3</v>
      </c>
      <c r="AN366" s="1">
        <v>2328610000000</v>
      </c>
      <c r="AO366">
        <v>0.25913984497600001</v>
      </c>
      <c r="AP366">
        <v>0.75742994098700001</v>
      </c>
      <c r="AQ366" s="1">
        <f t="shared" si="223"/>
        <v>3090513269.1438046</v>
      </c>
      <c r="AR366" s="1">
        <f t="shared" si="224"/>
        <v>3354816947.7698841</v>
      </c>
      <c r="AS366" s="1">
        <f t="shared" si="225"/>
        <v>3753635012.8519006</v>
      </c>
      <c r="AT366" s="1">
        <f t="shared" si="226"/>
        <v>3484807307.7769704</v>
      </c>
      <c r="AU366" s="1">
        <f t="shared" si="227"/>
        <v>3228219607.6009459</v>
      </c>
      <c r="AV366" s="1">
        <f t="shared" si="228"/>
        <v>3221207366.601305</v>
      </c>
      <c r="AW366" s="1">
        <f t="shared" si="229"/>
        <v>3859170496.5475798</v>
      </c>
      <c r="AX366" s="1">
        <f t="shared" si="230"/>
        <v>4071950540.5981975</v>
      </c>
      <c r="AY366" s="1">
        <f t="shared" si="231"/>
        <v>3688388498.0476556</v>
      </c>
      <c r="AZ366" s="1">
        <f t="shared" si="232"/>
        <v>3445448277.6592989</v>
      </c>
      <c r="BA366" s="1">
        <f t="shared" si="233"/>
        <v>3188106573.0721149</v>
      </c>
      <c r="BB366" s="1">
        <f t="shared" si="234"/>
        <v>2899348018.1346297</v>
      </c>
      <c r="BC366" s="1">
        <f t="shared" si="235"/>
        <v>3032304128.819572</v>
      </c>
      <c r="BD366" s="1">
        <f t="shared" si="236"/>
        <v>3778667959.2118611</v>
      </c>
      <c r="BE366" s="1">
        <f t="shared" si="237"/>
        <v>3705328463.7519813</v>
      </c>
      <c r="BF366" s="1">
        <f t="shared" si="238"/>
        <v>2593146827.8853774</v>
      </c>
      <c r="BG366" s="1">
        <f t="shared" si="239"/>
        <v>3284996139.5500107</v>
      </c>
      <c r="BH366" s="1">
        <f t="shared" si="240"/>
        <v>3816770315.3169694</v>
      </c>
      <c r="BI366" s="1">
        <f t="shared" si="241"/>
        <v>3472315968.0803785</v>
      </c>
      <c r="BJ366" s="1">
        <f t="shared" si="242"/>
        <v>2751713954.9728031</v>
      </c>
      <c r="BK366" s="1">
        <f t="shared" si="243"/>
        <v>2949816046.5405025</v>
      </c>
      <c r="BL366" s="1">
        <f t="shared" si="244"/>
        <v>3110871388.1726832</v>
      </c>
      <c r="BM366" s="1">
        <f t="shared" si="245"/>
        <v>3243500763.6127911</v>
      </c>
      <c r="BN366" s="1">
        <f t="shared" si="246"/>
        <v>3346548032.7576795</v>
      </c>
      <c r="BO366" s="1">
        <f t="shared" si="247"/>
        <v>2765537369.1230741</v>
      </c>
      <c r="BP366" s="1">
        <f t="shared" si="248"/>
        <v>2886932078.8791537</v>
      </c>
      <c r="BQ366" s="1">
        <f t="shared" si="249"/>
        <v>3013655086.4499526</v>
      </c>
      <c r="BR366" s="1">
        <f t="shared" si="250"/>
        <v>3566290050.8471947</v>
      </c>
      <c r="BS366" s="1">
        <f t="shared" si="251"/>
        <v>3293893391.5715141</v>
      </c>
      <c r="BT366" s="1">
        <f t="shared" si="252"/>
        <v>3523990403.5320373</v>
      </c>
      <c r="BU366" s="1">
        <f t="shared" si="253"/>
        <v>4535160582.1578465</v>
      </c>
      <c r="BV366" s="1">
        <f t="shared" si="254"/>
        <v>4679728360.7263622</v>
      </c>
      <c r="BW366" s="1">
        <f t="shared" si="255"/>
        <v>4448676276.5117035</v>
      </c>
      <c r="BX366" s="1">
        <f t="shared" si="256"/>
        <v>4563360347.0326071</v>
      </c>
    </row>
    <row r="367" spans="1:76" x14ac:dyDescent="0.2">
      <c r="A367">
        <v>365</v>
      </c>
      <c r="B367" t="s">
        <v>433</v>
      </c>
      <c r="C367" t="s">
        <v>438</v>
      </c>
      <c r="D367">
        <v>1018000</v>
      </c>
      <c r="E367">
        <v>3.0885615472500002E-3</v>
      </c>
      <c r="F367">
        <v>3.60965270239E-3</v>
      </c>
      <c r="G367">
        <v>3.8656791855300001E-3</v>
      </c>
      <c r="H367">
        <v>3.6946200076799999E-3</v>
      </c>
      <c r="I367">
        <v>3.2280495401000001E-3</v>
      </c>
      <c r="J367">
        <v>3.2129720084799998E-3</v>
      </c>
      <c r="K367">
        <v>3.86172237474E-3</v>
      </c>
      <c r="L367">
        <v>3.9229488153199998E-3</v>
      </c>
      <c r="M367">
        <v>3.9374848886300001E-3</v>
      </c>
      <c r="N367">
        <v>3.4985287952699999E-3</v>
      </c>
      <c r="O367">
        <v>3.3767423243600001E-3</v>
      </c>
      <c r="P367">
        <v>3.0969749765E-3</v>
      </c>
      <c r="Q367">
        <v>3.3834064267399999E-3</v>
      </c>
      <c r="R367">
        <v>3.2813623591099999E-3</v>
      </c>
      <c r="S367">
        <v>3.70261693053E-3</v>
      </c>
      <c r="T367">
        <v>3.3784083499499998E-3</v>
      </c>
      <c r="U367">
        <v>3.55821416218E-3</v>
      </c>
      <c r="V367">
        <v>3.63389337478E-3</v>
      </c>
      <c r="W367">
        <v>3.7054491740399998E-3</v>
      </c>
      <c r="X367">
        <v>3.2443349402799999E-3</v>
      </c>
      <c r="Y367">
        <v>2.9197515039500002E-3</v>
      </c>
      <c r="Z367">
        <v>2.9778957971799999E-3</v>
      </c>
      <c r="AA367">
        <v>3.12983733134E-3</v>
      </c>
      <c r="AB367">
        <v>3.82140455537E-3</v>
      </c>
      <c r="AC367">
        <v>3.1619916253099998E-3</v>
      </c>
      <c r="AD367">
        <v>2.6906729847899998E-3</v>
      </c>
      <c r="AE367">
        <v>3.1606588048300002E-3</v>
      </c>
      <c r="AF367">
        <v>4.0695590675800001E-3</v>
      </c>
      <c r="AG367">
        <v>3.6132763080499999E-3</v>
      </c>
      <c r="AH367">
        <v>4.3237112719300003E-3</v>
      </c>
      <c r="AI367">
        <v>4.79044834207E-3</v>
      </c>
      <c r="AJ367">
        <v>4.8428864976299999E-3</v>
      </c>
      <c r="AK367">
        <v>4.7841174448099997E-3</v>
      </c>
      <c r="AL367">
        <v>5.1310256241E-3</v>
      </c>
      <c r="AN367" s="1">
        <v>2328610000000</v>
      </c>
      <c r="AO367">
        <v>0.25913984497600001</v>
      </c>
      <c r="AP367">
        <v>0.75742994098700001</v>
      </c>
      <c r="AQ367" s="1">
        <f t="shared" si="223"/>
        <v>1863748096.6777866</v>
      </c>
      <c r="AR367" s="1">
        <f t="shared" si="224"/>
        <v>2178193068.4649048</v>
      </c>
      <c r="AS367" s="1">
        <f t="shared" si="225"/>
        <v>2332688571.7441401</v>
      </c>
      <c r="AT367" s="1">
        <f t="shared" si="226"/>
        <v>2229465368.2366467</v>
      </c>
      <c r="AU367" s="1">
        <f t="shared" si="227"/>
        <v>1947920122.1357429</v>
      </c>
      <c r="AV367" s="1">
        <f t="shared" si="228"/>
        <v>1938821802.2772977</v>
      </c>
      <c r="AW367" s="1">
        <f t="shared" si="229"/>
        <v>2330300891.1148376</v>
      </c>
      <c r="AX367" s="1">
        <f t="shared" si="230"/>
        <v>2367247107.1288691</v>
      </c>
      <c r="AY367" s="1">
        <f t="shared" si="231"/>
        <v>2376018691.7485132</v>
      </c>
      <c r="AZ367" s="1">
        <f t="shared" si="232"/>
        <v>2111136943.073878</v>
      </c>
      <c r="BA367" s="1">
        <f t="shared" si="233"/>
        <v>2037646646.7378004</v>
      </c>
      <c r="BB367" s="1">
        <f t="shared" si="234"/>
        <v>1868825059.6948202</v>
      </c>
      <c r="BC367" s="1">
        <f t="shared" si="235"/>
        <v>2041668003.5852458</v>
      </c>
      <c r="BD367" s="1">
        <f t="shared" si="236"/>
        <v>1980090976.8972042</v>
      </c>
      <c r="BE367" s="1">
        <f t="shared" si="237"/>
        <v>2234290996.4499607</v>
      </c>
      <c r="BF367" s="1">
        <f t="shared" si="238"/>
        <v>2038651985.9466443</v>
      </c>
      <c r="BG367" s="1">
        <f t="shared" si="239"/>
        <v>2147153220.3201814</v>
      </c>
      <c r="BH367" s="1">
        <f t="shared" si="240"/>
        <v>2192820753.9870787</v>
      </c>
      <c r="BI367" s="1">
        <f t="shared" si="241"/>
        <v>2236000073.10922</v>
      </c>
      <c r="BJ367" s="1">
        <f t="shared" si="242"/>
        <v>1957747312.9249747</v>
      </c>
      <c r="BK367" s="1">
        <f t="shared" si="243"/>
        <v>1761882101.1043453</v>
      </c>
      <c r="BL367" s="1">
        <f t="shared" si="244"/>
        <v>1796968439.5768857</v>
      </c>
      <c r="BM367" s="1">
        <f t="shared" si="245"/>
        <v>1888655375.6358879</v>
      </c>
      <c r="BN367" s="1">
        <f t="shared" si="246"/>
        <v>2305971682.2052913</v>
      </c>
      <c r="BO367" s="1">
        <f t="shared" si="247"/>
        <v>1908058422.416666</v>
      </c>
      <c r="BP367" s="1">
        <f t="shared" si="248"/>
        <v>1623647959.5654271</v>
      </c>
      <c r="BQ367" s="1">
        <f t="shared" si="249"/>
        <v>1907254151.0447636</v>
      </c>
      <c r="BR367" s="1">
        <f t="shared" si="250"/>
        <v>2455716957.7123284</v>
      </c>
      <c r="BS367" s="1">
        <f t="shared" si="251"/>
        <v>2180379681.2451968</v>
      </c>
      <c r="BT367" s="1">
        <f t="shared" si="252"/>
        <v>2609081454.3808603</v>
      </c>
      <c r="BU367" s="1">
        <f t="shared" si="253"/>
        <v>2890727234.4032516</v>
      </c>
      <c r="BV367" s="1">
        <f t="shared" si="254"/>
        <v>2922370286.0708675</v>
      </c>
      <c r="BW367" s="1">
        <f t="shared" si="255"/>
        <v>2886906945.3987813</v>
      </c>
      <c r="BX367" s="1">
        <f t="shared" si="256"/>
        <v>3096243702.6505094</v>
      </c>
    </row>
    <row r="368" spans="1:76" x14ac:dyDescent="0.2">
      <c r="A368">
        <v>366</v>
      </c>
      <c r="B368" t="s">
        <v>433</v>
      </c>
      <c r="C368" t="s">
        <v>439</v>
      </c>
      <c r="D368">
        <v>1313000</v>
      </c>
      <c r="E368">
        <v>4.5839028190600003E-3</v>
      </c>
      <c r="F368">
        <v>4.8251016744199999E-3</v>
      </c>
      <c r="G368">
        <v>4.8409705682000001E-3</v>
      </c>
      <c r="H368">
        <v>4.7456322535900002E-3</v>
      </c>
      <c r="I368">
        <v>4.6710776082599997E-3</v>
      </c>
      <c r="J368">
        <v>4.6200139238099999E-3</v>
      </c>
      <c r="K368">
        <v>4.78736619472E-3</v>
      </c>
      <c r="L368">
        <v>4.8435529078699998E-3</v>
      </c>
      <c r="M368">
        <v>4.94942883436E-3</v>
      </c>
      <c r="N368">
        <v>4.2668581485399999E-3</v>
      </c>
      <c r="O368">
        <v>4.3699018315200002E-3</v>
      </c>
      <c r="P368">
        <v>3.9786357207999999E-3</v>
      </c>
      <c r="Q368">
        <v>4.4240893139700001E-3</v>
      </c>
      <c r="R368">
        <v>4.1331179439900003E-3</v>
      </c>
      <c r="S368">
        <v>4.5186362664200001E-3</v>
      </c>
      <c r="T368">
        <v>3.8331500358099999E-3</v>
      </c>
      <c r="U368">
        <v>4.3777738024600001E-3</v>
      </c>
      <c r="V368">
        <v>4.5634107042599997E-3</v>
      </c>
      <c r="W368">
        <v>4.7604598813700003E-3</v>
      </c>
      <c r="X368">
        <v>3.6944534051199999E-3</v>
      </c>
      <c r="Y368">
        <v>3.8306093467800001E-3</v>
      </c>
      <c r="Z368">
        <v>3.61910739763E-3</v>
      </c>
      <c r="AA368">
        <v>3.9865076917299999E-3</v>
      </c>
      <c r="AB368">
        <v>4.3402049253099999E-3</v>
      </c>
      <c r="AC368">
        <v>4.1697288564200002E-3</v>
      </c>
      <c r="AD368">
        <v>3.4049398075400002E-3</v>
      </c>
      <c r="AE368">
        <v>3.69736894991E-3</v>
      </c>
      <c r="AF368">
        <v>4.5315896154099998E-3</v>
      </c>
      <c r="AG368">
        <v>4.3479102936800004E-3</v>
      </c>
      <c r="AH368">
        <v>5.3894678443499999E-3</v>
      </c>
      <c r="AI368">
        <v>5.9786994462799996E-3</v>
      </c>
      <c r="AJ368">
        <v>5.5217919271499999E-3</v>
      </c>
      <c r="AK368">
        <v>5.6893108006099997E-3</v>
      </c>
      <c r="AL368">
        <v>5.8303815177800002E-3</v>
      </c>
      <c r="AN368" s="1">
        <v>2328610000000</v>
      </c>
      <c r="AO368">
        <v>0.25913984497600001</v>
      </c>
      <c r="AP368">
        <v>0.75742994098700001</v>
      </c>
      <c r="AQ368" s="1">
        <f t="shared" si="223"/>
        <v>2766090305.691257</v>
      </c>
      <c r="AR368" s="1">
        <f t="shared" si="224"/>
        <v>2911638289.9942789</v>
      </c>
      <c r="AS368" s="1">
        <f t="shared" si="225"/>
        <v>2921214145.9797916</v>
      </c>
      <c r="AT368" s="1">
        <f t="shared" si="226"/>
        <v>2863683609.6195679</v>
      </c>
      <c r="AU368" s="1">
        <f t="shared" si="227"/>
        <v>2818694679.9166789</v>
      </c>
      <c r="AV368" s="1">
        <f t="shared" si="228"/>
        <v>2787881033.0953035</v>
      </c>
      <c r="AW368" s="1">
        <f t="shared" si="229"/>
        <v>2888867356.8617606</v>
      </c>
      <c r="AX368" s="1">
        <f t="shared" si="230"/>
        <v>2922772421.7568192</v>
      </c>
      <c r="AY368" s="1">
        <f t="shared" si="231"/>
        <v>2986661728.6270123</v>
      </c>
      <c r="AZ368" s="1">
        <f t="shared" si="232"/>
        <v>2574774253.79985</v>
      </c>
      <c r="BA368" s="1">
        <f t="shared" si="233"/>
        <v>2636954484.0107841</v>
      </c>
      <c r="BB368" s="1">
        <f t="shared" si="234"/>
        <v>2400850570.2654986</v>
      </c>
      <c r="BC368" s="1">
        <f t="shared" si="235"/>
        <v>2669653141.8600569</v>
      </c>
      <c r="BD368" s="1">
        <f t="shared" si="236"/>
        <v>2494070648.6211562</v>
      </c>
      <c r="BE368" s="1">
        <f t="shared" si="237"/>
        <v>2726706142.0932136</v>
      </c>
      <c r="BF368" s="1">
        <f t="shared" si="238"/>
        <v>2313059323.6460481</v>
      </c>
      <c r="BG368" s="1">
        <f t="shared" si="239"/>
        <v>2641704711.7890167</v>
      </c>
      <c r="BH368" s="1">
        <f t="shared" si="240"/>
        <v>2753724633.3965254</v>
      </c>
      <c r="BI368" s="1">
        <f t="shared" si="241"/>
        <v>2872631128.5957808</v>
      </c>
      <c r="BJ368" s="1">
        <f t="shared" si="242"/>
        <v>2229364834.3151588</v>
      </c>
      <c r="BK368" s="1">
        <f t="shared" si="243"/>
        <v>2311526181.3493924</v>
      </c>
      <c r="BL368" s="1">
        <f t="shared" si="244"/>
        <v>2183898368.4852033</v>
      </c>
      <c r="BM368" s="1">
        <f t="shared" si="245"/>
        <v>2405600798.0376968</v>
      </c>
      <c r="BN368" s="1">
        <f t="shared" si="246"/>
        <v>2619034312.5719514</v>
      </c>
      <c r="BO368" s="1">
        <f t="shared" si="247"/>
        <v>2516162977.7896662</v>
      </c>
      <c r="BP368" s="1">
        <f t="shared" si="248"/>
        <v>2054662012.8892767</v>
      </c>
      <c r="BQ368" s="1">
        <f t="shared" si="249"/>
        <v>2231124177.9351621</v>
      </c>
      <c r="BR368" s="1">
        <f t="shared" si="250"/>
        <v>2734522654.4587226</v>
      </c>
      <c r="BS368" s="1">
        <f t="shared" si="251"/>
        <v>2623684006.4226618</v>
      </c>
      <c r="BT368" s="1">
        <f t="shared" si="252"/>
        <v>3252196947.7852845</v>
      </c>
      <c r="BU368" s="1">
        <f t="shared" si="253"/>
        <v>3607760293.3100767</v>
      </c>
      <c r="BV368" s="1">
        <f t="shared" si="254"/>
        <v>3332046014.6373658</v>
      </c>
      <c r="BW368" s="1">
        <f t="shared" si="255"/>
        <v>3433132872.3192759</v>
      </c>
      <c r="BX368" s="1">
        <f t="shared" si="256"/>
        <v>3518259970.0313678</v>
      </c>
    </row>
    <row r="369" spans="1:76" x14ac:dyDescent="0.2">
      <c r="A369">
        <v>367</v>
      </c>
      <c r="B369" t="s">
        <v>433</v>
      </c>
      <c r="C369" t="s">
        <v>440</v>
      </c>
      <c r="D369">
        <v>1137000</v>
      </c>
      <c r="E369">
        <v>4.1558175427100002E-3</v>
      </c>
      <c r="F369">
        <v>3.9599762341400004E-3</v>
      </c>
      <c r="G369">
        <v>4.4792347611199998E-3</v>
      </c>
      <c r="H369">
        <v>4.0397372094499997E-3</v>
      </c>
      <c r="I369">
        <v>3.89687551478E-3</v>
      </c>
      <c r="J369">
        <v>3.9039144729099999E-3</v>
      </c>
      <c r="K369">
        <v>4.4513704830700003E-3</v>
      </c>
      <c r="L369">
        <v>4.3985991223799998E-3</v>
      </c>
      <c r="M369">
        <v>4.2368280372099996E-3</v>
      </c>
      <c r="N369">
        <v>3.8500601955900001E-3</v>
      </c>
      <c r="O369">
        <v>3.8226540745699999E-3</v>
      </c>
      <c r="P369">
        <v>3.42205822051E-3</v>
      </c>
      <c r="Q369">
        <v>3.3280527263800002E-3</v>
      </c>
      <c r="R369">
        <v>3.6927457288800001E-3</v>
      </c>
      <c r="S369">
        <v>4.0839285383300001E-3</v>
      </c>
      <c r="T369">
        <v>3.2443349402799999E-3</v>
      </c>
      <c r="U369">
        <v>3.64193194827E-3</v>
      </c>
      <c r="V369">
        <v>3.9812180604699996E-3</v>
      </c>
      <c r="W369">
        <v>3.8376899555499998E-3</v>
      </c>
      <c r="X369">
        <v>3.2085153900200001E-3</v>
      </c>
      <c r="Y369">
        <v>2.96473419499E-3</v>
      </c>
      <c r="Z369">
        <v>3.26403569293E-3</v>
      </c>
      <c r="AA369">
        <v>3.4134781887100001E-3</v>
      </c>
      <c r="AB369">
        <v>3.8401473432999999E-3</v>
      </c>
      <c r="AC369">
        <v>2.92474958073E-3</v>
      </c>
      <c r="AD369">
        <v>2.8849315690399999E-3</v>
      </c>
      <c r="AE369">
        <v>3.23084013297E-3</v>
      </c>
      <c r="AF369">
        <v>4.1247461653799999E-3</v>
      </c>
      <c r="AG369">
        <v>3.90928740545E-3</v>
      </c>
      <c r="AH369">
        <v>3.9926719864299999E-3</v>
      </c>
      <c r="AI369">
        <v>4.67570082929E-3</v>
      </c>
      <c r="AJ369">
        <v>5.07696309358E-3</v>
      </c>
      <c r="AK369">
        <v>4.6572079451900001E-3</v>
      </c>
      <c r="AL369">
        <v>5.0154450985199998E-3</v>
      </c>
      <c r="AN369" s="1">
        <v>2328610000000</v>
      </c>
      <c r="AO369">
        <v>0.25913984497600001</v>
      </c>
      <c r="AP369">
        <v>0.75742994098700001</v>
      </c>
      <c r="AQ369" s="1">
        <f t="shared" si="223"/>
        <v>2507768395.3756013</v>
      </c>
      <c r="AR369" s="1">
        <f t="shared" si="224"/>
        <v>2389590771.0950646</v>
      </c>
      <c r="AS369" s="1">
        <f t="shared" si="225"/>
        <v>2702929869.7458162</v>
      </c>
      <c r="AT369" s="1">
        <f t="shared" si="226"/>
        <v>2437721385.8323798</v>
      </c>
      <c r="AU369" s="1">
        <f t="shared" si="227"/>
        <v>2351513548.4763632</v>
      </c>
      <c r="AV369" s="1">
        <f t="shared" si="228"/>
        <v>2355761106.6411219</v>
      </c>
      <c r="AW369" s="1">
        <f t="shared" si="229"/>
        <v>2686115571.4433503</v>
      </c>
      <c r="AX369" s="1">
        <f t="shared" si="230"/>
        <v>2654271451.926724</v>
      </c>
      <c r="AY369" s="1">
        <f t="shared" si="231"/>
        <v>2556653014.5180416</v>
      </c>
      <c r="AZ369" s="1">
        <f t="shared" si="232"/>
        <v>2323263516.6408596</v>
      </c>
      <c r="BA369" s="1">
        <f t="shared" si="233"/>
        <v>2306725686.6164503</v>
      </c>
      <c r="BB369" s="1">
        <f t="shared" si="234"/>
        <v>2064991873.2799134</v>
      </c>
      <c r="BC369" s="1">
        <f t="shared" si="235"/>
        <v>2008265608.2915926</v>
      </c>
      <c r="BD369" s="1">
        <f t="shared" si="236"/>
        <v>2228334361.6199083</v>
      </c>
      <c r="BE369" s="1">
        <f t="shared" si="237"/>
        <v>2464388008.4104843</v>
      </c>
      <c r="BF369" s="1">
        <f t="shared" si="238"/>
        <v>1957747312.9249747</v>
      </c>
      <c r="BG369" s="1">
        <f t="shared" si="239"/>
        <v>2197671515.6807647</v>
      </c>
      <c r="BH369" s="1">
        <f t="shared" si="240"/>
        <v>2402408846.0425258</v>
      </c>
      <c r="BI369" s="1">
        <f t="shared" si="241"/>
        <v>2315798872.994523</v>
      </c>
      <c r="BJ369" s="1">
        <f t="shared" si="242"/>
        <v>1936132519.8895667</v>
      </c>
      <c r="BK369" s="1">
        <f t="shared" si="243"/>
        <v>1789026259.8095167</v>
      </c>
      <c r="BL369" s="1">
        <f t="shared" si="244"/>
        <v>1969635449.0986736</v>
      </c>
      <c r="BM369" s="1">
        <f t="shared" si="245"/>
        <v>2059814376.3474262</v>
      </c>
      <c r="BN369" s="1">
        <f t="shared" si="246"/>
        <v>2317281748.3304348</v>
      </c>
      <c r="BO369" s="1">
        <f t="shared" si="247"/>
        <v>1764898118.736912</v>
      </c>
      <c r="BP369" s="1">
        <f t="shared" si="248"/>
        <v>1740870511.5918293</v>
      </c>
      <c r="BQ369" s="1">
        <f t="shared" si="249"/>
        <v>1949604065.31463</v>
      </c>
      <c r="BR369" s="1">
        <f t="shared" si="250"/>
        <v>2489018819.0844941</v>
      </c>
      <c r="BS369" s="1">
        <f t="shared" si="251"/>
        <v>2359003325.5970368</v>
      </c>
      <c r="BT369" s="1">
        <f t="shared" si="252"/>
        <v>2409320553.1206789</v>
      </c>
      <c r="BU369" s="1">
        <f t="shared" si="253"/>
        <v>2821484496.2319326</v>
      </c>
      <c r="BV369" s="1">
        <f t="shared" si="254"/>
        <v>3063620445.2483864</v>
      </c>
      <c r="BW369" s="1">
        <f t="shared" si="255"/>
        <v>2810325230.9829865</v>
      </c>
      <c r="BX369" s="1">
        <f t="shared" si="256"/>
        <v>3026498294.8717508</v>
      </c>
    </row>
    <row r="370" spans="1:76" x14ac:dyDescent="0.2">
      <c r="A370">
        <v>368</v>
      </c>
      <c r="B370" t="s">
        <v>433</v>
      </c>
      <c r="C370" t="s">
        <v>441</v>
      </c>
      <c r="D370">
        <v>1115000</v>
      </c>
      <c r="E370">
        <v>3.9030814601100001E-3</v>
      </c>
      <c r="F370">
        <v>4.2014666439799996E-3</v>
      </c>
      <c r="G370">
        <v>4.52842416678E-3</v>
      </c>
      <c r="H370">
        <v>4.0008771624799998E-3</v>
      </c>
      <c r="I370">
        <v>3.8353991703600002E-3</v>
      </c>
      <c r="J370">
        <v>4.2450332132600004E-3</v>
      </c>
      <c r="K370">
        <v>4.9059039157200003E-3</v>
      </c>
      <c r="L370">
        <v>5.0487239597600004E-3</v>
      </c>
      <c r="M370">
        <v>4.8897434674599997E-3</v>
      </c>
      <c r="N370">
        <v>3.9207829820499997E-3</v>
      </c>
      <c r="O370">
        <v>3.8215295072900001E-3</v>
      </c>
      <c r="P370">
        <v>3.8842970215399999E-3</v>
      </c>
      <c r="Q370">
        <v>4.0774726891499996E-3</v>
      </c>
      <c r="R370">
        <v>4.03099057508E-3</v>
      </c>
      <c r="S370">
        <v>4.6333837792000001E-3</v>
      </c>
      <c r="T370">
        <v>3.4812021290999999E-3</v>
      </c>
      <c r="U370">
        <v>4.2070894803599998E-3</v>
      </c>
      <c r="V370">
        <v>4.4261301953200001E-3</v>
      </c>
      <c r="W370">
        <v>4.6402561347699996E-3</v>
      </c>
      <c r="X370">
        <v>3.5707093541300001E-3</v>
      </c>
      <c r="Y370">
        <v>3.7847103416700002E-3</v>
      </c>
      <c r="Z370">
        <v>3.8356907248400002E-3</v>
      </c>
      <c r="AA370">
        <v>4.5798210563600004E-3</v>
      </c>
      <c r="AB370">
        <v>4.8549651831899998E-3</v>
      </c>
      <c r="AC370">
        <v>3.7096142380199999E-3</v>
      </c>
      <c r="AD370">
        <v>3.50465143933E-3</v>
      </c>
      <c r="AE370">
        <v>3.9021234954000001E-3</v>
      </c>
      <c r="AF370">
        <v>5.1594313604700001E-3</v>
      </c>
      <c r="AG370">
        <v>4.6276776415400001E-3</v>
      </c>
      <c r="AH370">
        <v>5.1725096613899997E-3</v>
      </c>
      <c r="AI370">
        <v>6.4459779747300001E-3</v>
      </c>
      <c r="AJ370">
        <v>6.10261009982E-3</v>
      </c>
      <c r="AK370">
        <v>6.1435943294300003E-3</v>
      </c>
      <c r="AL370">
        <v>6.4729675893499998E-3</v>
      </c>
      <c r="AN370" s="1">
        <v>2328610000000</v>
      </c>
      <c r="AO370">
        <v>0.25913984497600001</v>
      </c>
      <c r="AP370">
        <v>0.75742994098700001</v>
      </c>
      <c r="AQ370" s="1">
        <f t="shared" si="223"/>
        <v>2355258437.0336828</v>
      </c>
      <c r="AR370" s="1">
        <f t="shared" si="224"/>
        <v>2535314689.7606902</v>
      </c>
      <c r="AS370" s="1">
        <f t="shared" si="225"/>
        <v>2732612509.9564881</v>
      </c>
      <c r="AT370" s="1">
        <f t="shared" si="226"/>
        <v>2414271848.7358527</v>
      </c>
      <c r="AU370" s="1">
        <f t="shared" si="227"/>
        <v>2314416531.5801001</v>
      </c>
      <c r="AV370" s="1">
        <f t="shared" si="228"/>
        <v>2561604310.1332154</v>
      </c>
      <c r="AW370" s="1">
        <f t="shared" si="229"/>
        <v>2960397241.7348595</v>
      </c>
      <c r="AX370" s="1">
        <f t="shared" si="230"/>
        <v>3046579945.616539</v>
      </c>
      <c r="AY370" s="1">
        <f t="shared" si="231"/>
        <v>2950645451.3867435</v>
      </c>
      <c r="AZ370" s="1">
        <f t="shared" si="232"/>
        <v>2365940166.1555614</v>
      </c>
      <c r="BA370" s="1">
        <f t="shared" si="233"/>
        <v>2306047082.6464071</v>
      </c>
      <c r="BB370" s="1">
        <f t="shared" si="234"/>
        <v>2343923237.4281673</v>
      </c>
      <c r="BC370" s="1">
        <f t="shared" si="235"/>
        <v>2460492318.9648981</v>
      </c>
      <c r="BD370" s="1">
        <f t="shared" si="236"/>
        <v>2432443354.9723706</v>
      </c>
      <c r="BE370" s="1">
        <f t="shared" si="237"/>
        <v>2795948880.2645326</v>
      </c>
      <c r="BF370" s="1">
        <f t="shared" si="238"/>
        <v>2100681415.2813811</v>
      </c>
      <c r="BG370" s="1">
        <f t="shared" si="239"/>
        <v>2538707709.5988369</v>
      </c>
      <c r="BH370" s="1">
        <f t="shared" si="240"/>
        <v>2670884682.3922491</v>
      </c>
      <c r="BI370" s="1">
        <f t="shared" si="241"/>
        <v>2800095904.507803</v>
      </c>
      <c r="BJ370" s="1">
        <f t="shared" si="242"/>
        <v>2154693264.4015989</v>
      </c>
      <c r="BK370" s="1">
        <f t="shared" si="243"/>
        <v>2283829086.0820718</v>
      </c>
      <c r="BL370" s="1">
        <f t="shared" si="244"/>
        <v>2314592465.9427032</v>
      </c>
      <c r="BM370" s="1">
        <f t="shared" si="245"/>
        <v>2763627224.6268735</v>
      </c>
      <c r="BN370" s="1">
        <f t="shared" si="246"/>
        <v>2929658995.3545995</v>
      </c>
      <c r="BO370" s="1">
        <f t="shared" si="247"/>
        <v>2238513421.1343479</v>
      </c>
      <c r="BP370" s="1">
        <f t="shared" si="248"/>
        <v>2114831564.6764879</v>
      </c>
      <c r="BQ370" s="1">
        <f t="shared" si="249"/>
        <v>2354680366.9911618</v>
      </c>
      <c r="BR370" s="1">
        <f t="shared" si="250"/>
        <v>3113384736.1978111</v>
      </c>
      <c r="BS370" s="1">
        <f t="shared" si="251"/>
        <v>2792505593.465642</v>
      </c>
      <c r="BT370" s="1">
        <f t="shared" si="252"/>
        <v>3121276649.0104704</v>
      </c>
      <c r="BU370" s="1">
        <f t="shared" si="253"/>
        <v>3889732808.57127</v>
      </c>
      <c r="BV370" s="1">
        <f t="shared" si="254"/>
        <v>3682532397.139091</v>
      </c>
      <c r="BW370" s="1">
        <f t="shared" si="255"/>
        <v>3707263741.7345881</v>
      </c>
      <c r="BX370" s="1">
        <f t="shared" si="256"/>
        <v>3906019303.7919593</v>
      </c>
    </row>
    <row r="371" spans="1:76" x14ac:dyDescent="0.2">
      <c r="A371">
        <v>369</v>
      </c>
      <c r="B371" t="s">
        <v>433</v>
      </c>
      <c r="C371" t="s">
        <v>442</v>
      </c>
      <c r="D371">
        <v>1389000</v>
      </c>
      <c r="E371">
        <v>4.5154708177900004E-3</v>
      </c>
      <c r="F371">
        <v>4.5252587181600001E-3</v>
      </c>
      <c r="G371">
        <v>4.5435849996899999E-3</v>
      </c>
      <c r="H371">
        <v>4.4630326622199998E-3</v>
      </c>
      <c r="I371">
        <v>3.85151796798E-3</v>
      </c>
      <c r="J371">
        <v>4.4870650814200002E-3</v>
      </c>
      <c r="K371">
        <v>4.2258322682900001E-3</v>
      </c>
      <c r="L371">
        <v>4.5267997918299998E-3</v>
      </c>
      <c r="M371">
        <v>4.6377154457400002E-3</v>
      </c>
      <c r="N371">
        <v>4.2459911779799998E-3</v>
      </c>
      <c r="O371">
        <v>3.8318588659700002E-3</v>
      </c>
      <c r="P371">
        <v>3.7918326010800002E-3</v>
      </c>
      <c r="Q371">
        <v>4.6893205885200004E-3</v>
      </c>
      <c r="R371">
        <v>4.1679378788999997E-3</v>
      </c>
      <c r="S371">
        <v>4.6169317764599999E-3</v>
      </c>
      <c r="T371">
        <v>4.4953952093900003E-3</v>
      </c>
      <c r="U371">
        <v>4.8190206809999997E-3</v>
      </c>
      <c r="V371">
        <v>4.4868151775800001E-3</v>
      </c>
      <c r="W371">
        <v>4.61339147207E-3</v>
      </c>
      <c r="X371">
        <v>4.0635613754500003E-3</v>
      </c>
      <c r="Y371">
        <v>3.9637664423699996E-3</v>
      </c>
      <c r="Z371">
        <v>4.3078423781500001E-3</v>
      </c>
      <c r="AA371">
        <v>4.3828135298800003E-3</v>
      </c>
      <c r="AB371">
        <v>4.8312243184799996E-3</v>
      </c>
      <c r="AC371">
        <v>4.4734036715500004E-3</v>
      </c>
      <c r="AD371">
        <v>4.1045456050599997E-3</v>
      </c>
      <c r="AE371">
        <v>4.0753068558799996E-3</v>
      </c>
      <c r="AF371">
        <v>5.0193186080299997E-3</v>
      </c>
      <c r="AG371">
        <v>5.3343223971900004E-3</v>
      </c>
      <c r="AH371">
        <v>5.79327079767E-3</v>
      </c>
      <c r="AI371">
        <v>6.1121897469899999E-3</v>
      </c>
      <c r="AJ371">
        <v>5.9074352014999998E-3</v>
      </c>
      <c r="AK371">
        <v>6.2117347762199997E-3</v>
      </c>
      <c r="AL371">
        <v>5.9787410969199999E-3</v>
      </c>
      <c r="AN371" s="1">
        <v>2328610000000</v>
      </c>
      <c r="AO371">
        <v>0.25913984497600001</v>
      </c>
      <c r="AP371">
        <v>0.75742994098700001</v>
      </c>
      <c r="AQ371" s="1">
        <f t="shared" si="223"/>
        <v>2724795997.5909791</v>
      </c>
      <c r="AR371" s="1">
        <f t="shared" si="224"/>
        <v>2730702365.4602871</v>
      </c>
      <c r="AS371" s="1">
        <f t="shared" si="225"/>
        <v>2741761096.7817111</v>
      </c>
      <c r="AT371" s="1">
        <f t="shared" si="226"/>
        <v>2693152945.9173284</v>
      </c>
      <c r="AU371" s="1">
        <f t="shared" si="227"/>
        <v>2324143188.4478436</v>
      </c>
      <c r="AV371" s="1">
        <f t="shared" si="228"/>
        <v>2707654964.0436773</v>
      </c>
      <c r="AW371" s="1">
        <f t="shared" si="229"/>
        <v>2550017775.7239809</v>
      </c>
      <c r="AX371" s="1">
        <f t="shared" si="230"/>
        <v>2731632304.2280154</v>
      </c>
      <c r="AY371" s="1">
        <f t="shared" si="231"/>
        <v>2798562762.2111483</v>
      </c>
      <c r="AZ371" s="1">
        <f t="shared" si="232"/>
        <v>2562182380.1817703</v>
      </c>
      <c r="BA371" s="1">
        <f t="shared" si="233"/>
        <v>2312280185.7545171</v>
      </c>
      <c r="BB371" s="1">
        <f t="shared" si="234"/>
        <v>2288126911.2075744</v>
      </c>
      <c r="BC371" s="1">
        <f t="shared" si="235"/>
        <v>2829703144.2833939</v>
      </c>
      <c r="BD371" s="1">
        <f t="shared" si="236"/>
        <v>2515082238.1336713</v>
      </c>
      <c r="BE371" s="1">
        <f t="shared" si="237"/>
        <v>2786021155.5538125</v>
      </c>
      <c r="BF371" s="1">
        <f t="shared" si="238"/>
        <v>2712681660.0999665</v>
      </c>
      <c r="BG371" s="1">
        <f t="shared" si="239"/>
        <v>2907968801.8720407</v>
      </c>
      <c r="BH371" s="1">
        <f t="shared" si="240"/>
        <v>2707504163.1614451</v>
      </c>
      <c r="BI371" s="1">
        <f t="shared" si="241"/>
        <v>2783884809.72823</v>
      </c>
      <c r="BJ371" s="1">
        <f t="shared" si="242"/>
        <v>2452097736.556869</v>
      </c>
      <c r="BK371" s="1">
        <f t="shared" si="243"/>
        <v>2391877917.8028789</v>
      </c>
      <c r="BL371" s="1">
        <f t="shared" si="244"/>
        <v>2599505598.3953476</v>
      </c>
      <c r="BM371" s="1">
        <f t="shared" si="245"/>
        <v>2644745862.9019556</v>
      </c>
      <c r="BN371" s="1">
        <f t="shared" si="246"/>
        <v>2915332911.596889</v>
      </c>
      <c r="BO371" s="1">
        <f t="shared" si="247"/>
        <v>2699411182.5118446</v>
      </c>
      <c r="BP371" s="1">
        <f t="shared" si="248"/>
        <v>2476829081.1523662</v>
      </c>
      <c r="BQ371" s="1">
        <f t="shared" si="249"/>
        <v>2459185377.9915905</v>
      </c>
      <c r="BR371" s="1">
        <f t="shared" si="250"/>
        <v>3028835708.5403094</v>
      </c>
      <c r="BS371" s="1">
        <f t="shared" si="251"/>
        <v>3218920219.8934908</v>
      </c>
      <c r="BT371" s="1">
        <f t="shared" si="252"/>
        <v>3495866039.0983939</v>
      </c>
      <c r="BU371" s="1">
        <f t="shared" si="253"/>
        <v>3688313097.6065392</v>
      </c>
      <c r="BV371" s="1">
        <f t="shared" si="254"/>
        <v>3564756908.5505395</v>
      </c>
      <c r="BW371" s="1">
        <f t="shared" si="255"/>
        <v>3748382115.4722629</v>
      </c>
      <c r="BX371" s="1">
        <f t="shared" si="256"/>
        <v>3607785426.7904491</v>
      </c>
    </row>
    <row r="372" spans="1:76" x14ac:dyDescent="0.2">
      <c r="A372">
        <v>370</v>
      </c>
      <c r="B372" t="s">
        <v>433</v>
      </c>
      <c r="C372" t="s">
        <v>443</v>
      </c>
      <c r="D372">
        <v>4553000</v>
      </c>
      <c r="E372">
        <v>1.1202980853E-2</v>
      </c>
      <c r="F372">
        <v>1.0272005751100001E-2</v>
      </c>
      <c r="G372">
        <v>1.1537893648E-2</v>
      </c>
      <c r="H372">
        <v>9.3647715139600005E-3</v>
      </c>
      <c r="I372">
        <v>1.21324565318E-2</v>
      </c>
      <c r="J372">
        <v>1.08565724814E-2</v>
      </c>
      <c r="K372">
        <v>1.30956275783E-2</v>
      </c>
      <c r="L372">
        <v>1.3190882591599999E-2</v>
      </c>
      <c r="M372">
        <v>1.3660951713E-2</v>
      </c>
      <c r="N372">
        <v>1.16933338359E-2</v>
      </c>
      <c r="O372">
        <v>1.1955649565699999E-2</v>
      </c>
      <c r="P372">
        <v>1.07038812357E-2</v>
      </c>
      <c r="Q372">
        <v>1.07642746635E-2</v>
      </c>
      <c r="R372">
        <v>1.40518429679E-2</v>
      </c>
      <c r="S372">
        <v>0</v>
      </c>
      <c r="T372">
        <v>1.1283449889199999E-2</v>
      </c>
      <c r="U372">
        <v>1.20092955898E-2</v>
      </c>
      <c r="V372">
        <v>1.36627843411E-2</v>
      </c>
      <c r="W372">
        <v>1.34649021512E-2</v>
      </c>
      <c r="X372">
        <v>9.9570852632299995E-3</v>
      </c>
      <c r="Y372">
        <v>1.06982167487E-2</v>
      </c>
      <c r="Z372">
        <v>1.26453841616E-2</v>
      </c>
      <c r="AA372">
        <v>1.20787688571E-2</v>
      </c>
      <c r="AB372">
        <v>1.20013819682E-2</v>
      </c>
      <c r="AC372">
        <v>9.7753635215800001E-3</v>
      </c>
      <c r="AD372">
        <v>1.13500076117E-2</v>
      </c>
      <c r="AE372">
        <v>1.1085484398000001E-2</v>
      </c>
      <c r="AF372">
        <v>1.26145626881E-2</v>
      </c>
      <c r="AG372">
        <v>1.2956556091900001E-2</v>
      </c>
      <c r="AH372">
        <v>1.33372012894E-2</v>
      </c>
      <c r="AI372">
        <v>1.93607168242E-2</v>
      </c>
      <c r="AJ372">
        <v>1.4434903902600001E-2</v>
      </c>
      <c r="AK372">
        <v>1.7189344017000001E-2</v>
      </c>
      <c r="AL372">
        <v>1.6793746239700001E-2</v>
      </c>
      <c r="AN372" s="1">
        <v>2328610000000</v>
      </c>
      <c r="AO372">
        <v>0.25913984497600001</v>
      </c>
      <c r="AP372">
        <v>0.75742994098700001</v>
      </c>
      <c r="AQ372" s="1">
        <f t="shared" si="223"/>
        <v>6760277858.3082466</v>
      </c>
      <c r="AR372" s="1">
        <f t="shared" si="224"/>
        <v>6198494307.0737123</v>
      </c>
      <c r="AS372" s="1">
        <f t="shared" si="225"/>
        <v>6962376173.2309513</v>
      </c>
      <c r="AT372" s="1">
        <f t="shared" si="226"/>
        <v>5651036839.6270599</v>
      </c>
      <c r="AU372" s="1">
        <f t="shared" si="227"/>
        <v>7321156604.2131834</v>
      </c>
      <c r="AV372" s="1">
        <f t="shared" si="228"/>
        <v>6551242702.8270168</v>
      </c>
      <c r="AW372" s="1">
        <f t="shared" si="229"/>
        <v>7902368335.7028351</v>
      </c>
      <c r="AX372" s="1">
        <f t="shared" si="230"/>
        <v>7959848605.0842113</v>
      </c>
      <c r="AY372" s="1">
        <f t="shared" si="231"/>
        <v>8243505063.572567</v>
      </c>
      <c r="AZ372" s="1">
        <f t="shared" si="232"/>
        <v>7056174321.6291294</v>
      </c>
      <c r="BA372" s="1">
        <f t="shared" si="233"/>
        <v>7214464980.4566002</v>
      </c>
      <c r="BB372" s="1">
        <f t="shared" si="234"/>
        <v>6459103364.109251</v>
      </c>
      <c r="BC372" s="1">
        <f t="shared" si="235"/>
        <v>6495546910.5279121</v>
      </c>
      <c r="BD372" s="1">
        <f t="shared" si="236"/>
        <v>8479382775.9582987</v>
      </c>
      <c r="BE372" s="1">
        <f t="shared" si="237"/>
        <v>0</v>
      </c>
      <c r="BF372" s="1">
        <f t="shared" si="238"/>
        <v>6808835742.2179184</v>
      </c>
      <c r="BG372" s="1">
        <f t="shared" si="239"/>
        <v>7246836903.0429344</v>
      </c>
      <c r="BH372" s="1">
        <f t="shared" si="240"/>
        <v>8244610936.6727276</v>
      </c>
      <c r="BI372" s="1">
        <f t="shared" si="241"/>
        <v>8125201771.8720665</v>
      </c>
      <c r="BJ372" s="1">
        <f t="shared" si="242"/>
        <v>6008460062.6873093</v>
      </c>
      <c r="BK372" s="1">
        <f t="shared" si="243"/>
        <v>6455685210.8028011</v>
      </c>
      <c r="BL372" s="1">
        <f t="shared" si="244"/>
        <v>7630675413.9077406</v>
      </c>
      <c r="BM372" s="1">
        <f t="shared" si="245"/>
        <v>7288759548.1706161</v>
      </c>
      <c r="BN372" s="1">
        <f t="shared" si="246"/>
        <v>7242061541.7722616</v>
      </c>
      <c r="BO372" s="1">
        <f t="shared" si="247"/>
        <v>5898802688.2287312</v>
      </c>
      <c r="BP372" s="1">
        <f t="shared" si="248"/>
        <v>6848999043.7195625</v>
      </c>
      <c r="BQ372" s="1">
        <f t="shared" si="249"/>
        <v>6689376310.4444475</v>
      </c>
      <c r="BR372" s="1">
        <f t="shared" si="250"/>
        <v>7612076638.4928312</v>
      </c>
      <c r="BS372" s="1">
        <f t="shared" si="251"/>
        <v>7818447645.0787697</v>
      </c>
      <c r="BT372" s="1">
        <f t="shared" si="252"/>
        <v>8048142521.3171368</v>
      </c>
      <c r="BU372" s="1">
        <f t="shared" si="253"/>
        <v>11682946439.435036</v>
      </c>
      <c r="BV372" s="1">
        <f t="shared" si="254"/>
        <v>8710535394.106514</v>
      </c>
      <c r="BW372" s="1">
        <f t="shared" si="255"/>
        <v>10372662711.982628</v>
      </c>
      <c r="BX372" s="1">
        <f t="shared" si="256"/>
        <v>10133944916.26659</v>
      </c>
    </row>
    <row r="373" spans="1:76" x14ac:dyDescent="0.2">
      <c r="A373">
        <v>371</v>
      </c>
      <c r="B373" t="s">
        <v>433</v>
      </c>
      <c r="C373" t="s">
        <v>444</v>
      </c>
      <c r="D373">
        <v>10452000</v>
      </c>
      <c r="E373">
        <v>3.6649231014599999E-2</v>
      </c>
      <c r="F373">
        <v>3.1626497054200002E-2</v>
      </c>
      <c r="G373">
        <v>3.5468851881399997E-2</v>
      </c>
      <c r="H373">
        <v>3.1650321220100003E-2</v>
      </c>
      <c r="I373">
        <v>3.5620918367499997E-2</v>
      </c>
      <c r="J373">
        <v>3.14563125397E-2</v>
      </c>
      <c r="K373">
        <v>3.97983942429E-2</v>
      </c>
      <c r="L373">
        <v>4.3035565273099999E-2</v>
      </c>
      <c r="M373">
        <v>3.6337184420899997E-2</v>
      </c>
      <c r="N373">
        <v>3.3352249665599999E-2</v>
      </c>
      <c r="O373">
        <v>3.4364735069700003E-2</v>
      </c>
      <c r="P373">
        <v>3.0850545633799999E-2</v>
      </c>
      <c r="Q373">
        <v>3.9035396171500002E-2</v>
      </c>
      <c r="R373">
        <v>4.16249414028E-2</v>
      </c>
      <c r="S373">
        <v>3.6761854344799998E-2</v>
      </c>
      <c r="T373">
        <v>3.2226266268000001E-2</v>
      </c>
      <c r="U373">
        <v>4.0201197580799999E-2</v>
      </c>
      <c r="V373">
        <v>4.2901450212800001E-2</v>
      </c>
      <c r="W373">
        <v>3.8357115501600002E-2</v>
      </c>
      <c r="X373">
        <v>3.2214020979800001E-2</v>
      </c>
      <c r="Y373">
        <v>3.44100509658E-2</v>
      </c>
      <c r="Z373">
        <v>3.7214305245499998E-2</v>
      </c>
      <c r="AA373">
        <v>3.63916218072E-2</v>
      </c>
      <c r="AB373">
        <v>3.5288254706999998E-2</v>
      </c>
      <c r="AC373">
        <v>3.2614366930100003E-2</v>
      </c>
      <c r="AD373">
        <v>3.48076896244E-2</v>
      </c>
      <c r="AE373">
        <v>3.63967864865E-2</v>
      </c>
      <c r="AF373">
        <v>3.9055929937000002E-2</v>
      </c>
      <c r="AG373">
        <v>4.1297234168399997E-2</v>
      </c>
      <c r="AH373">
        <v>4.2789368341E-2</v>
      </c>
      <c r="AI373">
        <v>5.4121049671099999E-2</v>
      </c>
      <c r="AJ373">
        <v>5.0573581373999997E-2</v>
      </c>
      <c r="AK373">
        <v>5.2944252492799999E-2</v>
      </c>
      <c r="AL373">
        <v>5.4541346277800003E-2</v>
      </c>
      <c r="AN373" s="1">
        <v>2328610000000</v>
      </c>
      <c r="AO373">
        <v>0.25913984497600001</v>
      </c>
      <c r="AP373">
        <v>0.75742994098700001</v>
      </c>
      <c r="AQ373" s="1">
        <f t="shared" si="223"/>
        <v>22115451967.917797</v>
      </c>
      <c r="AR373" s="1">
        <f t="shared" si="224"/>
        <v>19084555314.053368</v>
      </c>
      <c r="AS373" s="1">
        <f t="shared" si="225"/>
        <v>21403169136.831444</v>
      </c>
      <c r="AT373" s="1">
        <f t="shared" si="226"/>
        <v>19098931664.717514</v>
      </c>
      <c r="AU373" s="1">
        <f t="shared" si="227"/>
        <v>21494931473.343628</v>
      </c>
      <c r="AV373" s="1">
        <f t="shared" si="228"/>
        <v>18981859913.579372</v>
      </c>
      <c r="AW373" s="1">
        <f t="shared" si="229"/>
        <v>24015769278.446274</v>
      </c>
      <c r="AX373" s="1">
        <f t="shared" si="230"/>
        <v>25969193632.747272</v>
      </c>
      <c r="AY373" s="1">
        <f t="shared" si="231"/>
        <v>21927151933.68309</v>
      </c>
      <c r="AZ373" s="1">
        <f t="shared" si="232"/>
        <v>20125935935.947483</v>
      </c>
      <c r="BA373" s="1">
        <f t="shared" si="233"/>
        <v>20736905708.10099</v>
      </c>
      <c r="BB373" s="1">
        <f t="shared" si="234"/>
        <v>18616318576.413288</v>
      </c>
      <c r="BC373" s="1">
        <f t="shared" si="235"/>
        <v>23555349053.177746</v>
      </c>
      <c r="BD373" s="1">
        <f t="shared" si="236"/>
        <v>25117972922.659519</v>
      </c>
      <c r="BE373" s="1">
        <f t="shared" si="237"/>
        <v>22183412898.62635</v>
      </c>
      <c r="BF373" s="1">
        <f t="shared" si="238"/>
        <v>19446477430.082092</v>
      </c>
      <c r="BG373" s="1">
        <f t="shared" si="239"/>
        <v>24258835166.194252</v>
      </c>
      <c r="BH373" s="1">
        <f t="shared" si="240"/>
        <v>25888263826.251266</v>
      </c>
      <c r="BI373" s="1">
        <f t="shared" si="241"/>
        <v>23146050326.828896</v>
      </c>
      <c r="BJ373" s="1">
        <f t="shared" si="242"/>
        <v>19439088186.828598</v>
      </c>
      <c r="BK373" s="1">
        <f t="shared" si="243"/>
        <v>20764250934.612934</v>
      </c>
      <c r="BL373" s="1">
        <f t="shared" si="244"/>
        <v>22456437894.929436</v>
      </c>
      <c r="BM373" s="1">
        <f t="shared" si="245"/>
        <v>21960001392.420631</v>
      </c>
      <c r="BN373" s="1">
        <f t="shared" si="246"/>
        <v>21294190366.324806</v>
      </c>
      <c r="BO373" s="1">
        <f t="shared" si="247"/>
        <v>19680671199.331177</v>
      </c>
      <c r="BP373" s="1">
        <f t="shared" si="248"/>
        <v>21004200270.83099</v>
      </c>
      <c r="BQ373" s="1">
        <f t="shared" si="249"/>
        <v>21963117943.950554</v>
      </c>
      <c r="BR373" s="1">
        <f t="shared" si="250"/>
        <v>23567739858.989056</v>
      </c>
      <c r="BS373" s="1">
        <f t="shared" si="251"/>
        <v>24920222699.768753</v>
      </c>
      <c r="BT373" s="1">
        <f t="shared" si="252"/>
        <v>25820629630.835823</v>
      </c>
      <c r="BU373" s="1">
        <f t="shared" si="253"/>
        <v>32658569943.191719</v>
      </c>
      <c r="BV373" s="1">
        <f t="shared" si="254"/>
        <v>30517901160.783367</v>
      </c>
      <c r="BW373" s="1">
        <f t="shared" si="255"/>
        <v>31948448591.332874</v>
      </c>
      <c r="BX373" s="1">
        <f t="shared" si="256"/>
        <v>32912191892.695923</v>
      </c>
    </row>
    <row r="374" spans="1:76" x14ac:dyDescent="0.2">
      <c r="A374">
        <v>372</v>
      </c>
      <c r="B374" t="s">
        <v>445</v>
      </c>
      <c r="C374" t="s">
        <v>446</v>
      </c>
      <c r="D374">
        <v>2500000</v>
      </c>
      <c r="E374">
        <v>2.30489400831E-2</v>
      </c>
      <c r="F374">
        <v>2.5741249992799999E-2</v>
      </c>
      <c r="G374">
        <v>2.7836870233000001E-2</v>
      </c>
      <c r="H374">
        <v>3.0070853295100002E-2</v>
      </c>
      <c r="I374">
        <v>3.1059570959900001E-2</v>
      </c>
      <c r="J374">
        <v>3.21462956237E-2</v>
      </c>
      <c r="K374">
        <v>3.5657252229700002E-2</v>
      </c>
      <c r="L374">
        <v>3.7798993410499998E-2</v>
      </c>
      <c r="M374">
        <v>3.5752376669699999E-2</v>
      </c>
      <c r="N374">
        <v>3.1362239632900003E-2</v>
      </c>
      <c r="O374">
        <v>3.1515015248699998E-2</v>
      </c>
      <c r="P374">
        <v>3.2198181681900001E-2</v>
      </c>
      <c r="Q374">
        <v>3.4801132269099998E-2</v>
      </c>
      <c r="R374">
        <v>3.5236398646399998E-2</v>
      </c>
      <c r="S374">
        <v>3.7283015387100001E-2</v>
      </c>
      <c r="T374">
        <v>3.74271433266E-2</v>
      </c>
      <c r="U374">
        <v>3.6173230252999997E-2</v>
      </c>
      <c r="V374">
        <v>3.5674547582399997E-2</v>
      </c>
      <c r="W374">
        <v>3.74674991496E-2</v>
      </c>
      <c r="X374">
        <v>3.45503496544E-2</v>
      </c>
      <c r="Y374">
        <v>3.5697608052700003E-2</v>
      </c>
      <c r="Z374">
        <v>3.5317110292500002E-2</v>
      </c>
      <c r="AA374">
        <v>3.6732446658200003E-2</v>
      </c>
      <c r="AB374">
        <v>3.5827323198300003E-2</v>
      </c>
      <c r="AC374">
        <v>3.6971699037800003E-2</v>
      </c>
      <c r="AD374">
        <v>3.5302697498499999E-2</v>
      </c>
      <c r="AE374">
        <v>3.88251843396E-2</v>
      </c>
      <c r="AF374">
        <v>3.9433404244300002E-2</v>
      </c>
      <c r="AG374">
        <v>3.7770167822600002E-2</v>
      </c>
      <c r="AH374">
        <v>3.6810275745600002E-2</v>
      </c>
      <c r="AI374">
        <v>4.6184356930000003E-2</v>
      </c>
      <c r="AJ374">
        <v>4.0649844053599997E-2</v>
      </c>
      <c r="AK374">
        <v>4.5204286941400003E-2</v>
      </c>
      <c r="AL374">
        <v>4.6031581314099998E-2</v>
      </c>
      <c r="AN374" s="1">
        <v>227026000000</v>
      </c>
      <c r="AO374">
        <v>0.49823566461000002</v>
      </c>
      <c r="AP374">
        <v>0.46337983582300002</v>
      </c>
      <c r="AQ374" s="1">
        <f t="shared" si="223"/>
        <v>2607122082.5585856</v>
      </c>
      <c r="AR374" s="1">
        <f t="shared" si="224"/>
        <v>2911655852.587204</v>
      </c>
      <c r="AS374" s="1">
        <f t="shared" si="225"/>
        <v>3148696592.2127166</v>
      </c>
      <c r="AT374" s="1">
        <f t="shared" si="226"/>
        <v>3401387889.6113873</v>
      </c>
      <c r="AU374" s="1">
        <f t="shared" si="227"/>
        <v>3513224167.0290146</v>
      </c>
      <c r="AV374" s="1">
        <f t="shared" si="228"/>
        <v>3636146256.2200665</v>
      </c>
      <c r="AW374" s="1">
        <f t="shared" si="229"/>
        <v>4033279159.7464671</v>
      </c>
      <c r="AX374" s="1">
        <f t="shared" si="230"/>
        <v>4275536751.9592614</v>
      </c>
      <c r="AY374" s="1">
        <f t="shared" si="231"/>
        <v>4044038918.2091503</v>
      </c>
      <c r="AZ374" s="1">
        <f t="shared" si="232"/>
        <v>3547459762.1684012</v>
      </c>
      <c r="BA374" s="1">
        <f t="shared" si="233"/>
        <v>3564740586.3708425</v>
      </c>
      <c r="BB374" s="1">
        <f t="shared" si="234"/>
        <v>3642015215.3835869</v>
      </c>
      <c r="BC374" s="1">
        <f t="shared" si="235"/>
        <v>3936441333.5144482</v>
      </c>
      <c r="BD374" s="1">
        <f t="shared" si="236"/>
        <v>3985675379.8507557</v>
      </c>
      <c r="BE374" s="1">
        <f t="shared" si="237"/>
        <v>4217173213.5895557</v>
      </c>
      <c r="BF374" s="1">
        <f t="shared" si="238"/>
        <v>4233475877.9389515</v>
      </c>
      <c r="BG374" s="1">
        <f t="shared" si="239"/>
        <v>4091642698.1048617</v>
      </c>
      <c r="BH374" s="1">
        <f t="shared" si="240"/>
        <v>4035235479.4638696</v>
      </c>
      <c r="BI374" s="1">
        <f t="shared" si="241"/>
        <v>4238040623.9499955</v>
      </c>
      <c r="BJ374" s="1">
        <f t="shared" si="242"/>
        <v>3908074697.5498924</v>
      </c>
      <c r="BK374" s="1">
        <f t="shared" si="243"/>
        <v>4037843905.7575121</v>
      </c>
      <c r="BL374" s="1">
        <f t="shared" si="244"/>
        <v>3994804871.8841553</v>
      </c>
      <c r="BM374" s="1">
        <f t="shared" si="245"/>
        <v>4154897035.7737327</v>
      </c>
      <c r="BN374" s="1">
        <f t="shared" si="246"/>
        <v>4052516303.6776237</v>
      </c>
      <c r="BO374" s="1">
        <f t="shared" si="247"/>
        <v>4181959458.5971227</v>
      </c>
      <c r="BP374" s="1">
        <f t="shared" si="248"/>
        <v>3993174605.4435592</v>
      </c>
      <c r="BQ374" s="1">
        <f t="shared" si="249"/>
        <v>4391611722.111125</v>
      </c>
      <c r="BR374" s="1">
        <f t="shared" si="250"/>
        <v>4460408965.666707</v>
      </c>
      <c r="BS374" s="1">
        <f t="shared" si="251"/>
        <v>4272276219.0893826</v>
      </c>
      <c r="BT374" s="1">
        <f t="shared" si="252"/>
        <v>4163700474.530324</v>
      </c>
      <c r="BU374" s="1">
        <f t="shared" si="253"/>
        <v>5224025763.7381201</v>
      </c>
      <c r="BV374" s="1">
        <f t="shared" si="254"/>
        <v>4598003452.7665606</v>
      </c>
      <c r="BW374" s="1">
        <f t="shared" si="255"/>
        <v>5113167646.1622276</v>
      </c>
      <c r="BX374" s="1">
        <f t="shared" si="256"/>
        <v>5206744939.5243664</v>
      </c>
    </row>
    <row r="375" spans="1:76" x14ac:dyDescent="0.2">
      <c r="A375">
        <v>373</v>
      </c>
      <c r="B375" t="s">
        <v>445</v>
      </c>
      <c r="C375" t="s">
        <v>447</v>
      </c>
      <c r="D375">
        <v>1448000</v>
      </c>
      <c r="E375">
        <v>0.26706330675599999</v>
      </c>
      <c r="F375">
        <v>0.31785399263199998</v>
      </c>
      <c r="G375">
        <v>0.32124964688699997</v>
      </c>
      <c r="H375">
        <v>0.345970471068</v>
      </c>
      <c r="I375">
        <v>0.39855410851099998</v>
      </c>
      <c r="J375">
        <v>0.42998841211400002</v>
      </c>
      <c r="K375">
        <v>0.50183042483200002</v>
      </c>
      <c r="L375">
        <v>0.54954542047900001</v>
      </c>
      <c r="M375">
        <v>0.58370662469699996</v>
      </c>
      <c r="N375">
        <v>0.43573911689900002</v>
      </c>
      <c r="O375">
        <v>0.46983402226499998</v>
      </c>
      <c r="P375">
        <v>0.50131156424900003</v>
      </c>
      <c r="Q375">
        <v>0.53484725321000004</v>
      </c>
      <c r="R375">
        <v>0.56003505191500003</v>
      </c>
      <c r="S375">
        <v>0.58782291864799996</v>
      </c>
      <c r="T375">
        <v>0.62877254881599998</v>
      </c>
      <c r="U375">
        <v>0.59960393642200005</v>
      </c>
      <c r="V375">
        <v>0.60778752082599996</v>
      </c>
      <c r="W375">
        <v>0.64443925583899997</v>
      </c>
      <c r="X375">
        <v>0.56218832333099999</v>
      </c>
      <c r="Y375">
        <v>0.59713646609799997</v>
      </c>
      <c r="Z375">
        <v>0.60848510005400003</v>
      </c>
      <c r="AA375">
        <v>0.63318286376499999</v>
      </c>
      <c r="AB375">
        <v>0.63803132764899995</v>
      </c>
      <c r="AC375">
        <v>0.63991363853899996</v>
      </c>
      <c r="AD375">
        <v>0.60642695307799999</v>
      </c>
      <c r="AE375">
        <v>0.66973082665999994</v>
      </c>
      <c r="AF375">
        <v>0.67500879180399997</v>
      </c>
      <c r="AG375">
        <v>0.71317963529899997</v>
      </c>
      <c r="AH375">
        <v>0.71588924056100001</v>
      </c>
      <c r="AI375">
        <v>0.82156096323600003</v>
      </c>
      <c r="AJ375">
        <v>0.78677712631899999</v>
      </c>
      <c r="AK375">
        <v>0.82167050047000001</v>
      </c>
      <c r="AL375">
        <v>0.82223259943399996</v>
      </c>
      <c r="AN375" s="1">
        <v>227026000000</v>
      </c>
      <c r="AO375">
        <v>0.49823566461000002</v>
      </c>
      <c r="AP375">
        <v>0.46337983582300002</v>
      </c>
      <c r="AQ375" s="1">
        <f t="shared" si="223"/>
        <v>30208184930.603531</v>
      </c>
      <c r="AR375" s="1">
        <f t="shared" si="224"/>
        <v>35953243846.900841</v>
      </c>
      <c r="AS375" s="1">
        <f t="shared" si="225"/>
        <v>36337334619.015587</v>
      </c>
      <c r="AT375" s="1">
        <f t="shared" si="226"/>
        <v>39133567607.993233</v>
      </c>
      <c r="AU375" s="1">
        <f t="shared" si="227"/>
        <v>45081431668.754036</v>
      </c>
      <c r="AV375" s="1">
        <f t="shared" si="228"/>
        <v>48637042763.136734</v>
      </c>
      <c r="AW375" s="1">
        <f t="shared" si="229"/>
        <v>56763268834.151855</v>
      </c>
      <c r="AX375" s="1">
        <f t="shared" si="230"/>
        <v>62160428893.225136</v>
      </c>
      <c r="AY375" s="1">
        <f t="shared" si="231"/>
        <v>66024486397.059929</v>
      </c>
      <c r="AZ375" s="1">
        <f t="shared" si="232"/>
        <v>49287519070.558868</v>
      </c>
      <c r="BA375" s="1">
        <f t="shared" si="233"/>
        <v>53144077348.812172</v>
      </c>
      <c r="BB375" s="1">
        <f t="shared" si="234"/>
        <v>56704579242.403542</v>
      </c>
      <c r="BC375" s="1">
        <f t="shared" si="235"/>
        <v>60497883183.010605</v>
      </c>
      <c r="BD375" s="1">
        <f t="shared" si="236"/>
        <v>63346936804.482544</v>
      </c>
      <c r="BE375" s="1">
        <f t="shared" si="237"/>
        <v>66490090490.751984</v>
      </c>
      <c r="BF375" s="1">
        <f t="shared" si="238"/>
        <v>71122003485.392441</v>
      </c>
      <c r="BG375" s="1">
        <f t="shared" si="239"/>
        <v>67822670274.58905</v>
      </c>
      <c r="BH375" s="1">
        <f t="shared" si="240"/>
        <v>68748335556.256119</v>
      </c>
      <c r="BI375" s="1">
        <f t="shared" si="241"/>
        <v>72894103100.098251</v>
      </c>
      <c r="BJ375" s="1">
        <f t="shared" si="242"/>
        <v>63590498609.847816</v>
      </c>
      <c r="BK375" s="1">
        <f t="shared" si="243"/>
        <v>67543568660.954536</v>
      </c>
      <c r="BL375" s="1">
        <f t="shared" si="244"/>
        <v>68827240451.799957</v>
      </c>
      <c r="BM375" s="1">
        <f t="shared" si="245"/>
        <v>71620865014.517899</v>
      </c>
      <c r="BN375" s="1">
        <f t="shared" si="246"/>
        <v>72169286643.143341</v>
      </c>
      <c r="BO375" s="1">
        <f t="shared" si="247"/>
        <v>72382199439.561157</v>
      </c>
      <c r="BP375" s="1">
        <f t="shared" si="248"/>
        <v>68594438404.897362</v>
      </c>
      <c r="BQ375" s="1">
        <f t="shared" si="249"/>
        <v>75754894639.852005</v>
      </c>
      <c r="BR375" s="1">
        <f t="shared" si="250"/>
        <v>76351898208.271469</v>
      </c>
      <c r="BS375" s="1">
        <f t="shared" si="251"/>
        <v>80669495834.318909</v>
      </c>
      <c r="BT375" s="1">
        <f t="shared" si="252"/>
        <v>80975985924.019684</v>
      </c>
      <c r="BU375" s="1">
        <f t="shared" si="253"/>
        <v>92928773370.849014</v>
      </c>
      <c r="BV375" s="1">
        <f t="shared" si="254"/>
        <v>88994288356.984116</v>
      </c>
      <c r="BW375" s="1">
        <f t="shared" si="255"/>
        <v>92941163395.752304</v>
      </c>
      <c r="BX375" s="1">
        <f t="shared" si="256"/>
        <v>93004743786.70929</v>
      </c>
    </row>
    <row r="376" spans="1:76" x14ac:dyDescent="0.2">
      <c r="A376">
        <v>374</v>
      </c>
      <c r="B376" t="s">
        <v>448</v>
      </c>
      <c r="C376" t="s">
        <v>449</v>
      </c>
      <c r="D376">
        <v>1550753</v>
      </c>
      <c r="E376">
        <v>0.103596992118</v>
      </c>
      <c r="F376">
        <v>0.117148544314</v>
      </c>
      <c r="G376">
        <v>0.126648705163</v>
      </c>
      <c r="H376">
        <v>0.13527424802999999</v>
      </c>
      <c r="I376">
        <v>0.138792826122</v>
      </c>
      <c r="J376">
        <v>0.14810197844600001</v>
      </c>
      <c r="K376">
        <v>0.160969921184</v>
      </c>
      <c r="L376">
        <v>0.167212884028</v>
      </c>
      <c r="M376">
        <v>0.18216181438000001</v>
      </c>
      <c r="N376">
        <v>0.143578092327</v>
      </c>
      <c r="O376">
        <v>0.13853144603500001</v>
      </c>
      <c r="P376">
        <v>0.15136922953199999</v>
      </c>
      <c r="Q376">
        <v>0.14576966382500001</v>
      </c>
      <c r="R376">
        <v>0.15440525977200001</v>
      </c>
      <c r="S376">
        <v>0.169233553161</v>
      </c>
      <c r="T376">
        <v>0.16075880649800001</v>
      </c>
      <c r="U376">
        <v>0.16661975229199999</v>
      </c>
      <c r="V376">
        <v>0.16850973138200001</v>
      </c>
      <c r="W376">
        <v>0.180151198327</v>
      </c>
      <c r="X376">
        <v>0.14394000321700001</v>
      </c>
      <c r="Y376">
        <v>0.123592568763</v>
      </c>
      <c r="Z376">
        <v>0.12806618948000001</v>
      </c>
      <c r="AA376">
        <v>0.13264034099999999</v>
      </c>
      <c r="AB376">
        <v>0.11477601737199999</v>
      </c>
      <c r="AC376">
        <v>0.14011983271699999</v>
      </c>
      <c r="AD376">
        <v>0.13119269744199999</v>
      </c>
      <c r="AE376">
        <v>0.14687550265400001</v>
      </c>
      <c r="AF376">
        <v>0.14700619269699999</v>
      </c>
      <c r="AG376">
        <v>0.148855959466</v>
      </c>
      <c r="AH376">
        <v>0.14092407913800001</v>
      </c>
      <c r="AI376">
        <v>0.16143236287599999</v>
      </c>
      <c r="AJ376">
        <v>0.165353064179</v>
      </c>
      <c r="AK376">
        <v>0.174280199453</v>
      </c>
      <c r="AL376">
        <v>0.18180995657099999</v>
      </c>
      <c r="AN376">
        <v>42659686777</v>
      </c>
      <c r="AO376">
        <v>0.67191087358900004</v>
      </c>
      <c r="AP376">
        <v>0.45478087716499999</v>
      </c>
      <c r="AQ376" s="1">
        <f t="shared" si="223"/>
        <v>2969453151.162447</v>
      </c>
      <c r="AR376" s="1">
        <f t="shared" si="224"/>
        <v>3357888167.9409189</v>
      </c>
      <c r="AS376" s="1">
        <f t="shared" si="225"/>
        <v>3630196098.8264108</v>
      </c>
      <c r="AT376" s="1">
        <f t="shared" si="226"/>
        <v>3877434410.7044787</v>
      </c>
      <c r="AU376" s="1">
        <f t="shared" si="227"/>
        <v>3978289199.9149585</v>
      </c>
      <c r="AV376" s="1">
        <f t="shared" si="228"/>
        <v>4245122156.5288601</v>
      </c>
      <c r="AW376" s="1">
        <f t="shared" si="229"/>
        <v>4613962528.5428352</v>
      </c>
      <c r="AX376" s="1">
        <f t="shared" si="230"/>
        <v>4792907740.2782335</v>
      </c>
      <c r="AY376" s="1">
        <f t="shared" si="231"/>
        <v>5221396516.1848993</v>
      </c>
      <c r="AZ376" s="1">
        <f t="shared" si="232"/>
        <v>4115451713.2377696</v>
      </c>
      <c r="BA376" s="1">
        <f t="shared" si="233"/>
        <v>3970797129.8545723</v>
      </c>
      <c r="BB376" s="1">
        <f t="shared" si="234"/>
        <v>4338773032.2406836</v>
      </c>
      <c r="BC376" s="1">
        <f t="shared" si="235"/>
        <v>4178269839.1088514</v>
      </c>
      <c r="BD376" s="1">
        <f t="shared" si="236"/>
        <v>4425796307.5199871</v>
      </c>
      <c r="BE376" s="1">
        <f t="shared" si="237"/>
        <v>4850827204.9438581</v>
      </c>
      <c r="BF376" s="1">
        <f t="shared" si="238"/>
        <v>4607911241.1764488</v>
      </c>
      <c r="BG376" s="1">
        <f t="shared" si="239"/>
        <v>4775906504.3686666</v>
      </c>
      <c r="BH376" s="1">
        <f t="shared" si="240"/>
        <v>4830079934.0184307</v>
      </c>
      <c r="BI376" s="1">
        <f t="shared" si="241"/>
        <v>5163765208.0523415</v>
      </c>
      <c r="BJ376" s="1">
        <f t="shared" si="242"/>
        <v>4125825348.7148161</v>
      </c>
      <c r="BK376" s="1">
        <f t="shared" si="243"/>
        <v>3542596510.4809737</v>
      </c>
      <c r="BL376" s="1">
        <f t="shared" si="244"/>
        <v>3670826171.0494022</v>
      </c>
      <c r="BM376" s="1">
        <f t="shared" si="245"/>
        <v>3801937397.0344896</v>
      </c>
      <c r="BN376" s="1">
        <f t="shared" si="246"/>
        <v>3289883224.3599787</v>
      </c>
      <c r="BO376" s="1">
        <f t="shared" si="247"/>
        <v>4016325863.2830191</v>
      </c>
      <c r="BP376" s="1">
        <f t="shared" si="248"/>
        <v>3760442855.1836338</v>
      </c>
      <c r="BQ376" s="1">
        <f t="shared" si="249"/>
        <v>4209967058.5774584</v>
      </c>
      <c r="BR376" s="1">
        <f t="shared" si="250"/>
        <v>4213713093.5933194</v>
      </c>
      <c r="BS376" s="1">
        <f t="shared" si="251"/>
        <v>4266733897.0821519</v>
      </c>
      <c r="BT376" s="1">
        <f t="shared" si="252"/>
        <v>4039378386.5303106</v>
      </c>
      <c r="BU376" s="1">
        <f t="shared" si="253"/>
        <v>4627217729.407877</v>
      </c>
      <c r="BV376" s="1">
        <f t="shared" si="254"/>
        <v>4739598780.2563343</v>
      </c>
      <c r="BW376" s="1">
        <f t="shared" si="255"/>
        <v>4995481788.3270559</v>
      </c>
      <c r="BX376" s="1">
        <f t="shared" si="256"/>
        <v>5211311037.2695837</v>
      </c>
    </row>
    <row r="377" spans="1:76" x14ac:dyDescent="0.2">
      <c r="A377">
        <v>375</v>
      </c>
      <c r="B377" t="s">
        <v>448</v>
      </c>
      <c r="C377" t="s">
        <v>450</v>
      </c>
      <c r="D377">
        <v>2154000</v>
      </c>
      <c r="E377">
        <v>0.30161251407400003</v>
      </c>
      <c r="F377">
        <v>0.2873371401</v>
      </c>
      <c r="G377">
        <v>0.29253458259600001</v>
      </c>
      <c r="H377">
        <v>0.30516125140700001</v>
      </c>
      <c r="I377">
        <v>0.30418610262200002</v>
      </c>
      <c r="J377">
        <v>0.325870596751</v>
      </c>
      <c r="K377">
        <v>0.354250442336</v>
      </c>
      <c r="L377">
        <v>0.36337863921500002</v>
      </c>
      <c r="M377">
        <v>0.41502131253000002</v>
      </c>
      <c r="N377">
        <v>0.30484960591900001</v>
      </c>
      <c r="O377">
        <v>0.30848882097500002</v>
      </c>
      <c r="P377">
        <v>0.37392432041200002</v>
      </c>
      <c r="Q377">
        <v>0.38791820813900002</v>
      </c>
      <c r="R377">
        <v>0.38179588225799999</v>
      </c>
      <c r="S377">
        <v>0.38170540453599999</v>
      </c>
      <c r="T377">
        <v>0.39889617178699999</v>
      </c>
      <c r="U377">
        <v>0.40191209586600002</v>
      </c>
      <c r="V377">
        <v>0.41702187550300002</v>
      </c>
      <c r="W377">
        <v>0.40998471931800001</v>
      </c>
      <c r="X377">
        <v>0.36987292906500002</v>
      </c>
      <c r="Y377">
        <v>0.35477320250900002</v>
      </c>
      <c r="Z377">
        <v>0.34693179990299999</v>
      </c>
      <c r="AA377">
        <v>0.35846268296599998</v>
      </c>
      <c r="AB377">
        <v>0.33129926009299998</v>
      </c>
      <c r="AC377">
        <v>0.36052356442</v>
      </c>
      <c r="AD377">
        <v>0.35712562329100001</v>
      </c>
      <c r="AE377">
        <v>0.39184896252200002</v>
      </c>
      <c r="AF377">
        <v>0.40109779636499998</v>
      </c>
      <c r="AG377">
        <v>0.39061243364999998</v>
      </c>
      <c r="AH377">
        <v>0.384228727682</v>
      </c>
      <c r="AI377">
        <v>0.44059634872100001</v>
      </c>
      <c r="AJ377">
        <v>0.42478285346599998</v>
      </c>
      <c r="AK377">
        <v>0.44976475792199999</v>
      </c>
      <c r="AL377">
        <v>0.44813615891899999</v>
      </c>
      <c r="AN377">
        <v>42659686777</v>
      </c>
      <c r="AO377">
        <v>0.67191087358900004</v>
      </c>
      <c r="AP377">
        <v>0.45478087716499999</v>
      </c>
      <c r="AQ377" s="1">
        <f t="shared" si="223"/>
        <v>8645272531.917963</v>
      </c>
      <c r="AR377" s="1">
        <f t="shared" si="224"/>
        <v>8236090244.2427263</v>
      </c>
      <c r="AS377" s="1">
        <f t="shared" si="225"/>
        <v>8385067175.7365818</v>
      </c>
      <c r="AT377" s="1">
        <f t="shared" si="226"/>
        <v>8746991790.7563057</v>
      </c>
      <c r="AU377" s="1">
        <f t="shared" si="227"/>
        <v>8719040606.3322239</v>
      </c>
      <c r="AV377" s="1">
        <f t="shared" si="228"/>
        <v>9340594264.4671936</v>
      </c>
      <c r="AW377" s="1">
        <f t="shared" si="229"/>
        <v>10154060178.669538</v>
      </c>
      <c r="AX377" s="1">
        <f t="shared" si="230"/>
        <v>10415706317.544918</v>
      </c>
      <c r="AY377" s="1">
        <f t="shared" si="231"/>
        <v>11895966466.748949</v>
      </c>
      <c r="AZ377" s="1">
        <f t="shared" si="232"/>
        <v>8738058938.0019226</v>
      </c>
      <c r="BA377" s="1">
        <f t="shared" si="233"/>
        <v>8842371605.7238598</v>
      </c>
      <c r="BB377" s="1">
        <f t="shared" si="234"/>
        <v>10717982528.671951</v>
      </c>
      <c r="BC377" s="1">
        <f t="shared" si="235"/>
        <v>11119096433.220669</v>
      </c>
      <c r="BD377" s="1">
        <f t="shared" si="236"/>
        <v>10943609099.968063</v>
      </c>
      <c r="BE377" s="1">
        <f t="shared" si="237"/>
        <v>10941015691.113132</v>
      </c>
      <c r="BF377" s="1">
        <f t="shared" si="238"/>
        <v>11433763375.584879</v>
      </c>
      <c r="BG377" s="1">
        <f t="shared" si="239"/>
        <v>11520210337.769384</v>
      </c>
      <c r="BH377" s="1">
        <f t="shared" si="240"/>
        <v>11953309618.34844</v>
      </c>
      <c r="BI377" s="1">
        <f t="shared" si="241"/>
        <v>11751600039.898819</v>
      </c>
      <c r="BJ377" s="1">
        <f t="shared" si="242"/>
        <v>10601855442.778971</v>
      </c>
      <c r="BK377" s="1">
        <f t="shared" si="243"/>
        <v>10169044318.761646</v>
      </c>
      <c r="BL377" s="1">
        <f t="shared" si="244"/>
        <v>9944282217.0647335</v>
      </c>
      <c r="BM377" s="1">
        <f t="shared" si="245"/>
        <v>10274797769.17758</v>
      </c>
      <c r="BN377" s="1">
        <f t="shared" si="246"/>
        <v>9496198796.3935699</v>
      </c>
      <c r="BO377" s="1">
        <f t="shared" si="247"/>
        <v>10333869860.004137</v>
      </c>
      <c r="BP377" s="1">
        <f t="shared" si="248"/>
        <v>10236472949.276451</v>
      </c>
      <c r="BQ377" s="1">
        <f t="shared" si="249"/>
        <v>11231765640.602192</v>
      </c>
      <c r="BR377" s="1">
        <f t="shared" si="250"/>
        <v>11496869657.989027</v>
      </c>
      <c r="BS377" s="1">
        <f t="shared" si="251"/>
        <v>11196322386.117722</v>
      </c>
      <c r="BT377" s="1">
        <f t="shared" si="252"/>
        <v>11013342982.804733</v>
      </c>
      <c r="BU377" s="1">
        <f t="shared" si="253"/>
        <v>12629036706.104511</v>
      </c>
      <c r="BV377" s="1">
        <f t="shared" si="254"/>
        <v>12175766467.694826</v>
      </c>
      <c r="BW377" s="1">
        <f t="shared" si="255"/>
        <v>12891835471.169483</v>
      </c>
      <c r="BX377" s="1">
        <f t="shared" si="256"/>
        <v>12845154111.580107</v>
      </c>
    </row>
    <row r="378" spans="1:76" x14ac:dyDescent="0.2">
      <c r="A378">
        <v>376</v>
      </c>
      <c r="B378" t="s">
        <v>451</v>
      </c>
      <c r="C378" t="s">
        <v>452</v>
      </c>
      <c r="D378">
        <v>1316000</v>
      </c>
      <c r="E378">
        <v>2.3388050770900001E-2</v>
      </c>
      <c r="F378">
        <v>2.32468955214E-2</v>
      </c>
      <c r="G378">
        <v>2.1564274980399999E-2</v>
      </c>
      <c r="H378">
        <v>2.3258137974899999E-2</v>
      </c>
      <c r="I378">
        <v>2.24174522852E-2</v>
      </c>
      <c r="J378">
        <v>1.9625576331899999E-2</v>
      </c>
      <c r="K378">
        <v>1.9802957264900001E-2</v>
      </c>
      <c r="L378">
        <v>1.83739165085E-2</v>
      </c>
      <c r="M378">
        <v>1.8268986942499999E-2</v>
      </c>
      <c r="N378">
        <v>1.65513898795E-2</v>
      </c>
      <c r="O378">
        <v>1.59555398439E-2</v>
      </c>
      <c r="P378">
        <v>1.4647667753000001E-2</v>
      </c>
      <c r="Q378">
        <v>1.62665810575E-2</v>
      </c>
      <c r="R378">
        <v>1.8792385611199999E-2</v>
      </c>
      <c r="S378">
        <v>2.1842837994999999E-2</v>
      </c>
      <c r="T378">
        <v>2.15193051664E-2</v>
      </c>
      <c r="U378">
        <v>1.9897893539000001E-2</v>
      </c>
      <c r="V378">
        <v>2.0303871026600001E-2</v>
      </c>
      <c r="W378">
        <v>2.4573505034699999E-2</v>
      </c>
      <c r="X378">
        <v>1.9544380834400001E-2</v>
      </c>
      <c r="Y378">
        <v>1.9294548534300002E-2</v>
      </c>
      <c r="Z378">
        <v>1.7215943797700001E-2</v>
      </c>
      <c r="AA378">
        <v>1.5278494310700001E-2</v>
      </c>
      <c r="AB378">
        <v>1.2792662925E-2</v>
      </c>
      <c r="AC378">
        <v>1.9721761767399999E-2</v>
      </c>
      <c r="AD378">
        <v>1.6375258108000001E-2</v>
      </c>
      <c r="AE378">
        <v>1.73808331158E-2</v>
      </c>
      <c r="AF378">
        <v>1.7121007523700001E-2</v>
      </c>
      <c r="AG378">
        <v>1.5399662976200001E-2</v>
      </c>
      <c r="AH378">
        <v>1.8627496293099999E-2</v>
      </c>
      <c r="AI378">
        <v>2.5890121256100001E-2</v>
      </c>
      <c r="AJ378">
        <v>2.4348655964700001E-2</v>
      </c>
      <c r="AK378">
        <v>2.7947490247199998E-2</v>
      </c>
      <c r="AL378">
        <v>3.0054825698300001E-2</v>
      </c>
      <c r="AN378">
        <v>95948400424</v>
      </c>
      <c r="AO378">
        <v>1.9228671482299999</v>
      </c>
      <c r="AP378">
        <v>0.85574542895299999</v>
      </c>
      <c r="AQ378" s="1">
        <f t="shared" si="223"/>
        <v>4315002448.8564682</v>
      </c>
      <c r="AR378" s="1">
        <f t="shared" si="224"/>
        <v>4288959866.1193337</v>
      </c>
      <c r="AS378" s="1">
        <f t="shared" si="225"/>
        <v>3978523061.1870942</v>
      </c>
      <c r="AT378" s="1">
        <f t="shared" si="226"/>
        <v>4291034054.1249461</v>
      </c>
      <c r="AU378" s="1">
        <f t="shared" si="227"/>
        <v>4135930884.3350296</v>
      </c>
      <c r="AV378" s="1">
        <f t="shared" si="228"/>
        <v>3620840862.793684</v>
      </c>
      <c r="AW378" s="1">
        <f t="shared" si="229"/>
        <v>3653566940.2155685</v>
      </c>
      <c r="AX378" s="1">
        <f t="shared" si="230"/>
        <v>3389914598.0950365</v>
      </c>
      <c r="AY378" s="1">
        <f t="shared" si="231"/>
        <v>3370555510.042654</v>
      </c>
      <c r="AZ378" s="1">
        <f t="shared" si="232"/>
        <v>3053665675.7596207</v>
      </c>
      <c r="BA378" s="1">
        <f t="shared" si="233"/>
        <v>2943733711.4437127</v>
      </c>
      <c r="BB378" s="1">
        <f t="shared" si="234"/>
        <v>2702436506.7170038</v>
      </c>
      <c r="BC378" s="1">
        <f t="shared" si="235"/>
        <v>3001119579.6174388</v>
      </c>
      <c r="BD378" s="1">
        <f t="shared" si="236"/>
        <v>3467120485.0075088</v>
      </c>
      <c r="BE378" s="1">
        <f t="shared" si="237"/>
        <v>4029916830.6779404</v>
      </c>
      <c r="BF378" s="1">
        <f t="shared" si="238"/>
        <v>3970226309.1646452</v>
      </c>
      <c r="BG378" s="1">
        <f t="shared" si="239"/>
        <v>3671082305.6147456</v>
      </c>
      <c r="BH378" s="1">
        <f t="shared" si="240"/>
        <v>3745983539.1691985</v>
      </c>
      <c r="BI378" s="1">
        <f t="shared" si="241"/>
        <v>4533714050.8369474</v>
      </c>
      <c r="BJ378" s="1">
        <f t="shared" si="242"/>
        <v>3605860616.0864825</v>
      </c>
      <c r="BK378" s="1">
        <f t="shared" si="243"/>
        <v>3559767549.2766466</v>
      </c>
      <c r="BL378" s="1">
        <f t="shared" si="244"/>
        <v>3176273233.4616089</v>
      </c>
      <c r="BM378" s="1">
        <f t="shared" si="245"/>
        <v>2818821500.4021549</v>
      </c>
      <c r="BN378" s="1">
        <f t="shared" si="246"/>
        <v>2360195485.6987071</v>
      </c>
      <c r="BO378" s="1">
        <f t="shared" si="247"/>
        <v>3638586693.5083671</v>
      </c>
      <c r="BP378" s="1">
        <f t="shared" si="248"/>
        <v>3021170063.6716924</v>
      </c>
      <c r="BQ378" s="1">
        <f t="shared" si="249"/>
        <v>3206694657.5623741</v>
      </c>
      <c r="BR378" s="1">
        <f t="shared" si="250"/>
        <v>3158757868.0808816</v>
      </c>
      <c r="BS378" s="1">
        <f t="shared" si="251"/>
        <v>2841176637.7959776</v>
      </c>
      <c r="BT378" s="1">
        <f t="shared" si="252"/>
        <v>3436699060.9067435</v>
      </c>
      <c r="BU378" s="1">
        <f t="shared" si="253"/>
        <v>4776624512.9013557</v>
      </c>
      <c r="BV378" s="1">
        <f t="shared" si="254"/>
        <v>4492230290.7247</v>
      </c>
      <c r="BW378" s="1">
        <f t="shared" si="255"/>
        <v>5156200918.0391254</v>
      </c>
      <c r="BX378" s="1">
        <f t="shared" si="256"/>
        <v>5544995936.5351725</v>
      </c>
    </row>
    <row r="379" spans="1:76" x14ac:dyDescent="0.2">
      <c r="A379">
        <v>377</v>
      </c>
      <c r="B379" t="s">
        <v>451</v>
      </c>
      <c r="C379" t="s">
        <v>453</v>
      </c>
      <c r="D379">
        <v>5054000</v>
      </c>
      <c r="E379">
        <v>0.14520253280000001</v>
      </c>
      <c r="F379">
        <v>0.138399599269</v>
      </c>
      <c r="G379">
        <v>0.134722067812</v>
      </c>
      <c r="H379">
        <v>0.13113447598299999</v>
      </c>
      <c r="I379">
        <v>0.14124019252100001</v>
      </c>
      <c r="J379">
        <v>0.136490880496</v>
      </c>
      <c r="K379">
        <v>0.12952930345499999</v>
      </c>
      <c r="L379">
        <v>0.12815272748199999</v>
      </c>
      <c r="M379">
        <v>0.126822370484</v>
      </c>
      <c r="N379">
        <v>0.105048236371</v>
      </c>
      <c r="O379">
        <v>0.10450360195699999</v>
      </c>
      <c r="P379">
        <v>0.108112429532</v>
      </c>
      <c r="Q379">
        <v>0.115491226514</v>
      </c>
      <c r="R379">
        <v>0.12841754972</v>
      </c>
      <c r="S379">
        <v>0.129806617308</v>
      </c>
      <c r="T379">
        <v>0.120401680372</v>
      </c>
      <c r="U379">
        <v>0.13822596581999999</v>
      </c>
      <c r="V379">
        <v>0.14218955526099999</v>
      </c>
      <c r="W379">
        <v>0.15474362833899999</v>
      </c>
      <c r="X379">
        <v>0.107385417538</v>
      </c>
      <c r="Y379">
        <v>0.113708673053</v>
      </c>
      <c r="Z379">
        <v>0.11968715999399999</v>
      </c>
      <c r="AA379">
        <v>0.115583664465</v>
      </c>
      <c r="AB379">
        <v>9.8526364177999995E-2</v>
      </c>
      <c r="AC379">
        <v>0.11661172438</v>
      </c>
      <c r="AD379">
        <v>0.116399366925</v>
      </c>
      <c r="AE379">
        <v>0.12634519079100001</v>
      </c>
      <c r="AF379">
        <v>0.118265614206</v>
      </c>
      <c r="AG379">
        <v>0.11881774359</v>
      </c>
      <c r="AH379">
        <v>0.13561646744600001</v>
      </c>
      <c r="AI379">
        <v>0.170244473397</v>
      </c>
      <c r="AJ379">
        <v>0.155939075895</v>
      </c>
      <c r="AK379">
        <v>0.16862056344699999</v>
      </c>
      <c r="AL379">
        <v>0.18133702752</v>
      </c>
      <c r="AN379">
        <v>95948400424</v>
      </c>
      <c r="AO379">
        <v>1.9228671482299999</v>
      </c>
      <c r="AP379">
        <v>0.85574542895299999</v>
      </c>
      <c r="AQ379" s="1">
        <f t="shared" si="223"/>
        <v>26789290426.533962</v>
      </c>
      <c r="AR379" s="1">
        <f t="shared" si="224"/>
        <v>25534176217.435497</v>
      </c>
      <c r="AS379" s="1">
        <f t="shared" si="225"/>
        <v>24855686274.081783</v>
      </c>
      <c r="AT379" s="1">
        <f t="shared" si="226"/>
        <v>24193789834.772972</v>
      </c>
      <c r="AU379" s="1">
        <f t="shared" si="227"/>
        <v>26058254387.038071</v>
      </c>
      <c r="AV379" s="1">
        <f t="shared" si="228"/>
        <v>25182025186.964806</v>
      </c>
      <c r="AW379" s="1">
        <f t="shared" si="229"/>
        <v>23897641880.546062</v>
      </c>
      <c r="AX379" s="1">
        <f t="shared" si="230"/>
        <v>23643669082.52552</v>
      </c>
      <c r="AY379" s="1">
        <f t="shared" si="231"/>
        <v>23398223501.769138</v>
      </c>
      <c r="AZ379" s="1">
        <f t="shared" si="232"/>
        <v>19380982264.366581</v>
      </c>
      <c r="BA379" s="1">
        <f t="shared" si="233"/>
        <v>19280499378.761356</v>
      </c>
      <c r="BB379" s="1">
        <f t="shared" si="234"/>
        <v>19946313728.839684</v>
      </c>
      <c r="BC379" s="1">
        <f t="shared" si="235"/>
        <v>21307672456.800045</v>
      </c>
      <c r="BD379" s="1">
        <f t="shared" si="236"/>
        <v>23692527733.32439</v>
      </c>
      <c r="BE379" s="1">
        <f t="shared" si="237"/>
        <v>23948805184.684505</v>
      </c>
      <c r="BF379" s="1">
        <f t="shared" si="238"/>
        <v>22213631684.8615</v>
      </c>
      <c r="BG379" s="1">
        <f t="shared" si="239"/>
        <v>25502141535.923237</v>
      </c>
      <c r="BH379" s="1">
        <f t="shared" si="240"/>
        <v>26233408040.845337</v>
      </c>
      <c r="BI379" s="1">
        <f t="shared" si="241"/>
        <v>28549584647.666016</v>
      </c>
      <c r="BJ379" s="1">
        <f t="shared" si="242"/>
        <v>19812182904.292255</v>
      </c>
      <c r="BK379" s="1">
        <f t="shared" si="243"/>
        <v>20978798425.151253</v>
      </c>
      <c r="BL379" s="1">
        <f t="shared" si="244"/>
        <v>22081805513.838135</v>
      </c>
      <c r="BM379" s="1">
        <f t="shared" si="245"/>
        <v>21324726891.512859</v>
      </c>
      <c r="BN379" s="1">
        <f t="shared" si="246"/>
        <v>18177722755.500679</v>
      </c>
      <c r="BO379" s="1">
        <f t="shared" si="247"/>
        <v>21514399861.451664</v>
      </c>
      <c r="BP379" s="1">
        <f t="shared" si="248"/>
        <v>21475220754.678986</v>
      </c>
      <c r="BQ379" s="1">
        <f t="shared" si="249"/>
        <v>23310185744.197594</v>
      </c>
      <c r="BR379" s="1">
        <f t="shared" si="250"/>
        <v>21819535963.610645</v>
      </c>
      <c r="BS379" s="1">
        <f t="shared" si="251"/>
        <v>21921401641.404106</v>
      </c>
      <c r="BT379" s="1">
        <f t="shared" si="252"/>
        <v>25020699453.194954</v>
      </c>
      <c r="BU379" s="1">
        <f t="shared" si="253"/>
        <v>31409428977.56786</v>
      </c>
      <c r="BV379" s="1">
        <f t="shared" si="254"/>
        <v>28770139972.355053</v>
      </c>
      <c r="BW379" s="1">
        <f t="shared" si="255"/>
        <v>31109824043.42384</v>
      </c>
      <c r="BX379" s="1">
        <f t="shared" si="256"/>
        <v>33455961143.658928</v>
      </c>
    </row>
    <row r="380" spans="1:76" x14ac:dyDescent="0.2">
      <c r="A380">
        <v>378</v>
      </c>
      <c r="B380" t="s">
        <v>454</v>
      </c>
      <c r="C380" t="s">
        <v>455</v>
      </c>
      <c r="D380">
        <v>1553000</v>
      </c>
      <c r="E380">
        <v>1.74277003013E-2</v>
      </c>
      <c r="F380">
        <v>1.6803478323600001E-2</v>
      </c>
      <c r="G380">
        <v>1.6034927564999999E-2</v>
      </c>
      <c r="H380">
        <v>1.7420483862199999E-2</v>
      </c>
      <c r="I380">
        <v>1.73699687889E-2</v>
      </c>
      <c r="J380">
        <v>1.6738530372200001E-2</v>
      </c>
      <c r="K380">
        <v>1.6006061808800001E-2</v>
      </c>
      <c r="L380">
        <v>1.61936892241E-2</v>
      </c>
      <c r="M380">
        <v>1.7005538617E-2</v>
      </c>
      <c r="N380">
        <v>1.3859171191999999E-2</v>
      </c>
      <c r="O380">
        <v>1.2942683432900001E-2</v>
      </c>
      <c r="P380">
        <v>1.4512258925799999E-2</v>
      </c>
      <c r="Q380">
        <v>1.37689657039E-2</v>
      </c>
      <c r="R380">
        <v>1.48261740244E-2</v>
      </c>
      <c r="S380">
        <v>1.5125656244900001E-2</v>
      </c>
      <c r="T380">
        <v>1.2737014919999999E-2</v>
      </c>
      <c r="U380">
        <v>1.60601851017E-2</v>
      </c>
      <c r="V380">
        <v>1.53746233921E-2</v>
      </c>
      <c r="W380">
        <v>1.51545220011E-2</v>
      </c>
      <c r="X380">
        <v>1.1600425769900001E-2</v>
      </c>
      <c r="Y380">
        <v>1.1899907990399999E-2</v>
      </c>
      <c r="Z380">
        <v>1.10880585975E-2</v>
      </c>
      <c r="AA380">
        <v>1.00236338379E-2</v>
      </c>
      <c r="AB380">
        <v>7.6349925129399997E-3</v>
      </c>
      <c r="AC380">
        <v>1.3707625972000001E-2</v>
      </c>
      <c r="AD380">
        <v>1.0366414692700001E-2</v>
      </c>
      <c r="AE380">
        <v>9.3019899330699998E-3</v>
      </c>
      <c r="AF380">
        <v>1.0001984520700001E-2</v>
      </c>
      <c r="AG380">
        <v>1.0582907864100001E-2</v>
      </c>
      <c r="AH380">
        <v>9.5004420068900003E-3</v>
      </c>
      <c r="AI380">
        <v>1.38050478991E-2</v>
      </c>
      <c r="AJ380">
        <v>1.1993721698E-2</v>
      </c>
      <c r="AK380">
        <v>1.35055656786E-2</v>
      </c>
      <c r="AL380">
        <v>1.4844215122E-2</v>
      </c>
      <c r="AN380" s="1">
        <v>149234000000</v>
      </c>
      <c r="AO380">
        <v>0.81906259195700004</v>
      </c>
      <c r="AP380">
        <v>0.59903389865099999</v>
      </c>
      <c r="AQ380" s="1">
        <f t="shared" si="223"/>
        <v>2130222434.0213208</v>
      </c>
      <c r="AR380" s="1">
        <f t="shared" si="224"/>
        <v>2053922541.4527929</v>
      </c>
      <c r="AS380" s="1">
        <f t="shared" si="225"/>
        <v>1959981055.2354915</v>
      </c>
      <c r="AT380" s="1">
        <f t="shared" si="226"/>
        <v>2129340354.3321593</v>
      </c>
      <c r="AU380" s="1">
        <f t="shared" si="227"/>
        <v>2123165796.5569224</v>
      </c>
      <c r="AV380" s="1">
        <f t="shared" si="228"/>
        <v>2045983824.3114562</v>
      </c>
      <c r="AW380" s="1">
        <f t="shared" si="229"/>
        <v>1956452736.5032926</v>
      </c>
      <c r="AX380" s="1">
        <f t="shared" si="230"/>
        <v>1979386808.2625871</v>
      </c>
      <c r="AY380" s="1">
        <f t="shared" si="231"/>
        <v>2078620772.5781868</v>
      </c>
      <c r="AZ380" s="1">
        <f t="shared" si="232"/>
        <v>1694034030.8662622</v>
      </c>
      <c r="BA380" s="1">
        <f t="shared" si="233"/>
        <v>1582009911.1494963</v>
      </c>
      <c r="BB380" s="1">
        <f t="shared" si="234"/>
        <v>1773862242.1547663</v>
      </c>
      <c r="BC380" s="1">
        <f t="shared" si="235"/>
        <v>1683008034.8311954</v>
      </c>
      <c r="BD380" s="1">
        <f t="shared" si="236"/>
        <v>1812232708.3582652</v>
      </c>
      <c r="BE380" s="1">
        <f t="shared" si="237"/>
        <v>1848839015.1956642</v>
      </c>
      <c r="BF380" s="1">
        <f t="shared" si="238"/>
        <v>1556870640.1856327</v>
      </c>
      <c r="BG380" s="1">
        <f t="shared" si="239"/>
        <v>1963068334.1292217</v>
      </c>
      <c r="BH380" s="1">
        <f t="shared" si="240"/>
        <v>1879270764.2578261</v>
      </c>
      <c r="BI380" s="1">
        <f t="shared" si="241"/>
        <v>1852367333.9278631</v>
      </c>
      <c r="BJ380" s="1">
        <f t="shared" si="242"/>
        <v>1417943090.1389043</v>
      </c>
      <c r="BK380" s="1">
        <f t="shared" si="243"/>
        <v>1454549396.9763031</v>
      </c>
      <c r="BL380" s="1">
        <f t="shared" si="244"/>
        <v>1355315432.6607034</v>
      </c>
      <c r="BM380" s="1">
        <f t="shared" si="245"/>
        <v>1225208679.4444726</v>
      </c>
      <c r="BN380" s="1">
        <f t="shared" si="246"/>
        <v>933240304.42710757</v>
      </c>
      <c r="BO380" s="1">
        <f t="shared" si="247"/>
        <v>1675510357.5283279</v>
      </c>
      <c r="BP380" s="1">
        <f t="shared" si="248"/>
        <v>1267107464.3801706</v>
      </c>
      <c r="BQ380" s="1">
        <f t="shared" si="249"/>
        <v>1137000711.1602726</v>
      </c>
      <c r="BR380" s="1">
        <f t="shared" si="250"/>
        <v>1222562440.3892119</v>
      </c>
      <c r="BS380" s="1">
        <f t="shared" si="251"/>
        <v>1293569854.859441</v>
      </c>
      <c r="BT380" s="1">
        <f t="shared" si="252"/>
        <v>1161257902.4374192</v>
      </c>
      <c r="BU380" s="1">
        <f t="shared" si="253"/>
        <v>1687418433.2403328</v>
      </c>
      <c r="BV380" s="1">
        <f t="shared" si="254"/>
        <v>1466016432.849839</v>
      </c>
      <c r="BW380" s="1">
        <f t="shared" si="255"/>
        <v>1650812126.4029338</v>
      </c>
      <c r="BX380" s="1">
        <f t="shared" si="256"/>
        <v>1814437907.5628335</v>
      </c>
    </row>
    <row r="381" spans="1:76" x14ac:dyDescent="0.2">
      <c r="A381">
        <v>379</v>
      </c>
      <c r="B381" t="s">
        <v>454</v>
      </c>
      <c r="C381" t="s">
        <v>456</v>
      </c>
      <c r="D381">
        <v>12797394</v>
      </c>
      <c r="E381">
        <v>0.12410831875</v>
      </c>
      <c r="F381">
        <v>0.128521171228</v>
      </c>
      <c r="G381">
        <v>0.12803406159200001</v>
      </c>
      <c r="H381">
        <v>0.14417723574300001</v>
      </c>
      <c r="I381">
        <v>0.14452723303699999</v>
      </c>
      <c r="J381">
        <v>0.14504320842900001</v>
      </c>
      <c r="K381">
        <v>0.14675350448300001</v>
      </c>
      <c r="L381">
        <v>0.150430280178</v>
      </c>
      <c r="M381">
        <v>0.16151112233699999</v>
      </c>
      <c r="N381">
        <v>0.12721499576</v>
      </c>
      <c r="O381">
        <v>0.12779952732300001</v>
      </c>
      <c r="P381">
        <v>0.135571632178</v>
      </c>
      <c r="Q381">
        <v>0.14000613397299999</v>
      </c>
      <c r="R381">
        <v>0.146114849627</v>
      </c>
      <c r="S381">
        <v>0.15811217954500001</v>
      </c>
      <c r="T381">
        <v>0.15267459272200001</v>
      </c>
      <c r="U381">
        <v>0.15940753035399999</v>
      </c>
      <c r="V381">
        <v>0.159916289307</v>
      </c>
      <c r="W381">
        <v>0.16909920799600001</v>
      </c>
      <c r="X381">
        <v>0.14323909866699999</v>
      </c>
      <c r="Y381">
        <v>0.14668494831199999</v>
      </c>
      <c r="Z381">
        <v>0.14949575132199999</v>
      </c>
      <c r="AA381">
        <v>0.147742156633</v>
      </c>
      <c r="AB381">
        <v>0.13114073860299999</v>
      </c>
      <c r="AC381">
        <v>0.16340182936700001</v>
      </c>
      <c r="AD381">
        <v>0.14972667737100001</v>
      </c>
      <c r="AE381">
        <v>0.15337097909</v>
      </c>
      <c r="AF381">
        <v>0.16778942430900001</v>
      </c>
      <c r="AG381">
        <v>0.16907755867900001</v>
      </c>
      <c r="AH381">
        <v>0.16283894712200001</v>
      </c>
      <c r="AI381">
        <v>0.195619621498</v>
      </c>
      <c r="AJ381">
        <v>0.18569340958700001</v>
      </c>
      <c r="AK381">
        <v>0.20678706092499999</v>
      </c>
      <c r="AL381">
        <v>0.210377239351</v>
      </c>
      <c r="AN381" s="1">
        <v>149234000000</v>
      </c>
      <c r="AO381">
        <v>0.81906259195700004</v>
      </c>
      <c r="AP381">
        <v>0.59903389865099999</v>
      </c>
      <c r="AQ381" s="1">
        <f t="shared" si="223"/>
        <v>15170006385.191162</v>
      </c>
      <c r="AR381" s="1">
        <f t="shared" si="224"/>
        <v>15709398111.244709</v>
      </c>
      <c r="AS381" s="1">
        <f t="shared" si="225"/>
        <v>15649857732.623571</v>
      </c>
      <c r="AT381" s="1">
        <f t="shared" si="226"/>
        <v>17623069983.135368</v>
      </c>
      <c r="AU381" s="1">
        <f t="shared" si="227"/>
        <v>17665850847.772449</v>
      </c>
      <c r="AV381" s="1">
        <f t="shared" si="228"/>
        <v>17728919545.101345</v>
      </c>
      <c r="AW381" s="1">
        <f t="shared" si="229"/>
        <v>17937972429.880249</v>
      </c>
      <c r="AX381" s="1">
        <f t="shared" si="230"/>
        <v>18387392028.27494</v>
      </c>
      <c r="AY381" s="1">
        <f t="shared" si="231"/>
        <v>19741825381.31982</v>
      </c>
      <c r="AZ381" s="1">
        <f t="shared" si="232"/>
        <v>15549741688.618811</v>
      </c>
      <c r="BA381" s="1">
        <f t="shared" si="233"/>
        <v>15621190142.939732</v>
      </c>
      <c r="BB381" s="1">
        <f t="shared" si="234"/>
        <v>16571189961.358231</v>
      </c>
      <c r="BC381" s="1">
        <f t="shared" si="235"/>
        <v>17113227926.442595</v>
      </c>
      <c r="BD381" s="1">
        <f t="shared" si="236"/>
        <v>17859908377.921173</v>
      </c>
      <c r="BE381" s="1">
        <f t="shared" si="237"/>
        <v>19326365850.670601</v>
      </c>
      <c r="BF381" s="1">
        <f t="shared" si="238"/>
        <v>18661718809.6362</v>
      </c>
      <c r="BG381" s="1">
        <f t="shared" si="239"/>
        <v>19484699153.719971</v>
      </c>
      <c r="BH381" s="1">
        <f t="shared" si="240"/>
        <v>19546885771.371925</v>
      </c>
      <c r="BI381" s="1">
        <f t="shared" si="241"/>
        <v>20669332167.793049</v>
      </c>
      <c r="BJ381" s="1">
        <f t="shared" si="242"/>
        <v>17508399624.400009</v>
      </c>
      <c r="BK381" s="1">
        <f t="shared" si="243"/>
        <v>17929592672.888218</v>
      </c>
      <c r="BL381" s="1">
        <f t="shared" si="244"/>
        <v>18273162709.439167</v>
      </c>
      <c r="BM381" s="1">
        <f t="shared" si="245"/>
        <v>18058817346.476402</v>
      </c>
      <c r="BN381" s="1">
        <f t="shared" si="246"/>
        <v>16029593036.173449</v>
      </c>
      <c r="BO381" s="1">
        <f t="shared" si="247"/>
        <v>19972930258.144417</v>
      </c>
      <c r="BP381" s="1">
        <f t="shared" si="248"/>
        <v>18301389259.223423</v>
      </c>
      <c r="BQ381" s="1">
        <f t="shared" si="249"/>
        <v>18746839499.01078</v>
      </c>
      <c r="BR381" s="1">
        <f t="shared" si="250"/>
        <v>20509234705.389797</v>
      </c>
      <c r="BS381" s="1">
        <f t="shared" si="251"/>
        <v>20666685928.762238</v>
      </c>
      <c r="BT381" s="1">
        <f t="shared" si="252"/>
        <v>19904128042.97654</v>
      </c>
      <c r="BU381" s="1">
        <f t="shared" si="253"/>
        <v>23910975002.175976</v>
      </c>
      <c r="BV381" s="1">
        <f t="shared" si="254"/>
        <v>22697674398.419064</v>
      </c>
      <c r="BW381" s="1">
        <f t="shared" si="255"/>
        <v>25275993311.344116</v>
      </c>
      <c r="BX381" s="1">
        <f t="shared" si="256"/>
        <v>25714827953.49332</v>
      </c>
    </row>
    <row r="382" spans="1:76" x14ac:dyDescent="0.2">
      <c r="A382">
        <v>380</v>
      </c>
      <c r="B382" t="s">
        <v>454</v>
      </c>
      <c r="C382" t="s">
        <v>457</v>
      </c>
      <c r="D382">
        <v>4529000</v>
      </c>
      <c r="E382">
        <v>4.30713164589E-2</v>
      </c>
      <c r="F382">
        <v>4.4601201537100003E-2</v>
      </c>
      <c r="G382">
        <v>4.4529037146600003E-2</v>
      </c>
      <c r="H382">
        <v>4.7224377131099997E-2</v>
      </c>
      <c r="I382">
        <v>4.6679535983000002E-2</v>
      </c>
      <c r="J382">
        <v>4.3966154900900001E-2</v>
      </c>
      <c r="K382">
        <v>4.3569250753199999E-2</v>
      </c>
      <c r="L382">
        <v>4.6903245593500002E-2</v>
      </c>
      <c r="M382">
        <v>5.1088780241399998E-2</v>
      </c>
      <c r="N382">
        <v>4.0069277814900002E-2</v>
      </c>
      <c r="O382">
        <v>4.1195042306399997E-2</v>
      </c>
      <c r="P382">
        <v>4.2710494506500003E-2</v>
      </c>
      <c r="Q382">
        <v>4.3655848021800003E-2</v>
      </c>
      <c r="R382">
        <v>4.42475960237E-2</v>
      </c>
      <c r="S382">
        <v>4.4933157733299998E-2</v>
      </c>
      <c r="T382">
        <v>4.3219253459400003E-2</v>
      </c>
      <c r="U382">
        <v>4.7700662108299999E-2</v>
      </c>
      <c r="V382">
        <v>4.8324884085900001E-2</v>
      </c>
      <c r="W382">
        <v>4.9977448628E-2</v>
      </c>
      <c r="X382">
        <v>4.0567212109200002E-2</v>
      </c>
      <c r="Y382">
        <v>3.9221346226700003E-2</v>
      </c>
      <c r="Z382">
        <v>3.7824965270899999E-2</v>
      </c>
      <c r="AA382">
        <v>3.8586299590500001E-2</v>
      </c>
      <c r="AB382">
        <v>3.39280881849E-2</v>
      </c>
      <c r="AC382">
        <v>4.2558949286500003E-2</v>
      </c>
      <c r="AD382">
        <v>3.8947121542899997E-2</v>
      </c>
      <c r="AE382">
        <v>3.9917732594900002E-2</v>
      </c>
      <c r="AF382">
        <v>4.2237817748799998E-2</v>
      </c>
      <c r="AG382">
        <v>4.4218730267499999E-2</v>
      </c>
      <c r="AH382">
        <v>4.30821411175E-2</v>
      </c>
      <c r="AI382">
        <v>5.4296487398300002E-2</v>
      </c>
      <c r="AJ382">
        <v>5.1579498096699997E-2</v>
      </c>
      <c r="AK382">
        <v>5.8196972703799997E-2</v>
      </c>
      <c r="AL382">
        <v>5.8568619314800001E-2</v>
      </c>
      <c r="AN382" s="1">
        <v>149234000000</v>
      </c>
      <c r="AO382">
        <v>0.81906259195700004</v>
      </c>
      <c r="AP382">
        <v>0.59903389865099999</v>
      </c>
      <c r="AQ382" s="1">
        <f t="shared" si="223"/>
        <v>5264692586.9350891</v>
      </c>
      <c r="AR382" s="1">
        <f t="shared" si="224"/>
        <v>5451693479.6927538</v>
      </c>
      <c r="AS382" s="1">
        <f t="shared" si="225"/>
        <v>5442872682.8622551</v>
      </c>
      <c r="AT382" s="1">
        <f t="shared" si="226"/>
        <v>5772329444.3988457</v>
      </c>
      <c r="AU382" s="1">
        <f t="shared" si="227"/>
        <v>5705732428.3499775</v>
      </c>
      <c r="AV382" s="1">
        <f t="shared" si="228"/>
        <v>5374070467.6088181</v>
      </c>
      <c r="AW382" s="1">
        <f t="shared" si="229"/>
        <v>5325556085.0471907</v>
      </c>
      <c r="AX382" s="1">
        <f t="shared" si="230"/>
        <v>5733076898.5184097</v>
      </c>
      <c r="AY382" s="1">
        <f t="shared" si="231"/>
        <v>6244683114.5528355</v>
      </c>
      <c r="AZ382" s="1">
        <f t="shared" si="232"/>
        <v>4897747438.884161</v>
      </c>
      <c r="BA382" s="1">
        <f t="shared" si="233"/>
        <v>5035351869.4032583</v>
      </c>
      <c r="BB382" s="1">
        <f t="shared" si="234"/>
        <v>5220588602.7948236</v>
      </c>
      <c r="BC382" s="1">
        <f t="shared" si="235"/>
        <v>5336141041.2437878</v>
      </c>
      <c r="BD382" s="1">
        <f t="shared" si="236"/>
        <v>5408471575.2294245</v>
      </c>
      <c r="BE382" s="1">
        <f t="shared" si="237"/>
        <v>5492269145.1008205</v>
      </c>
      <c r="BF382" s="1">
        <f t="shared" si="238"/>
        <v>5282775220.4345541</v>
      </c>
      <c r="BG382" s="1">
        <f t="shared" si="239"/>
        <v>5830546703.4679089</v>
      </c>
      <c r="BH382" s="1">
        <f t="shared" si="240"/>
        <v>5906846596.0242147</v>
      </c>
      <c r="BI382" s="1">
        <f t="shared" si="241"/>
        <v>6108842843.3998365</v>
      </c>
      <c r="BJ382" s="1">
        <f t="shared" si="242"/>
        <v>4958610936.9962616</v>
      </c>
      <c r="BK382" s="1">
        <f t="shared" si="243"/>
        <v>4794103076.1472006</v>
      </c>
      <c r="BL382" s="1">
        <f t="shared" si="244"/>
        <v>4623420657.5229025</v>
      </c>
      <c r="BM382" s="1">
        <f t="shared" si="245"/>
        <v>4716480064.0632648</v>
      </c>
      <c r="BN382" s="1">
        <f t="shared" si="246"/>
        <v>4147097628.798245</v>
      </c>
      <c r="BO382" s="1">
        <f t="shared" si="247"/>
        <v>5202064929.4568892</v>
      </c>
      <c r="BP382" s="1">
        <f t="shared" si="248"/>
        <v>4760584048.2035303</v>
      </c>
      <c r="BQ382" s="1">
        <f t="shared" si="249"/>
        <v>4879223765.5462265</v>
      </c>
      <c r="BR382" s="1">
        <f t="shared" si="250"/>
        <v>5162812383.564229</v>
      </c>
      <c r="BS382" s="1">
        <f t="shared" si="251"/>
        <v>5404943256.4972258</v>
      </c>
      <c r="BT382" s="1">
        <f t="shared" si="252"/>
        <v>5266015706.4627199</v>
      </c>
      <c r="BU382" s="1">
        <f t="shared" si="253"/>
        <v>6636767533.5676279</v>
      </c>
      <c r="BV382" s="1">
        <f t="shared" si="254"/>
        <v>6304664532.987998</v>
      </c>
      <c r="BW382" s="1">
        <f t="shared" si="255"/>
        <v>7113531602.1307526</v>
      </c>
      <c r="BX382" s="1">
        <f t="shared" si="256"/>
        <v>7158958705.7986507</v>
      </c>
    </row>
    <row r="383" spans="1:76" x14ac:dyDescent="0.2">
      <c r="A383">
        <v>381</v>
      </c>
      <c r="B383" t="s">
        <v>458</v>
      </c>
      <c r="C383" t="s">
        <v>459</v>
      </c>
      <c r="D383">
        <v>1513000</v>
      </c>
      <c r="E383">
        <v>0.50166942456300001</v>
      </c>
      <c r="F383">
        <v>0.49226973201099999</v>
      </c>
      <c r="G383">
        <v>0.51177409405600005</v>
      </c>
      <c r="H383">
        <v>0.56011397127200002</v>
      </c>
      <c r="I383">
        <v>0.55659887791200002</v>
      </c>
      <c r="J383">
        <v>0.57767964672799998</v>
      </c>
      <c r="K383">
        <v>0.60432190030499999</v>
      </c>
      <c r="L383">
        <v>0.65410110544300004</v>
      </c>
      <c r="M383">
        <v>0.66327559702700001</v>
      </c>
      <c r="N383">
        <v>0.51360507583399995</v>
      </c>
      <c r="O383">
        <v>0.55499309710099998</v>
      </c>
      <c r="P383">
        <v>0.58317259206299998</v>
      </c>
      <c r="Q383">
        <v>0.59503970391000005</v>
      </c>
      <c r="R383">
        <v>0.60851259656699996</v>
      </c>
      <c r="S383">
        <v>0.59244499711200005</v>
      </c>
      <c r="T383">
        <v>0.59564676738699995</v>
      </c>
      <c r="U383">
        <v>0.647051336029</v>
      </c>
      <c r="V383">
        <v>0.63306929335899997</v>
      </c>
      <c r="W383">
        <v>0.61673732754999999</v>
      </c>
      <c r="X383">
        <v>0.51131390077399996</v>
      </c>
      <c r="Y383">
        <v>0.51276302004300001</v>
      </c>
      <c r="Z383">
        <v>0.49805641773800002</v>
      </c>
      <c r="AA383">
        <v>0.47570277388799997</v>
      </c>
      <c r="AB383">
        <v>0.50351998903399997</v>
      </c>
      <c r="AC383">
        <v>0.55145842104700005</v>
      </c>
      <c r="AD383">
        <v>0.51500523837000001</v>
      </c>
      <c r="AE383">
        <v>0.53540061293800001</v>
      </c>
      <c r="AF383">
        <v>0.57382185624299997</v>
      </c>
      <c r="AG383">
        <v>0.59714484338700002</v>
      </c>
      <c r="AH383">
        <v>0.60961901871099999</v>
      </c>
      <c r="AI383">
        <v>0.72491212266600003</v>
      </c>
      <c r="AJ383">
        <v>0.69659554885399999</v>
      </c>
      <c r="AK383">
        <v>0.75213206568000002</v>
      </c>
      <c r="AL383">
        <v>0.75492259940700002</v>
      </c>
      <c r="AN383">
        <v>34200894306</v>
      </c>
      <c r="AO383">
        <v>0.37471672355500002</v>
      </c>
      <c r="AP383">
        <v>0.60640006554799997</v>
      </c>
      <c r="AQ383" s="1">
        <f t="shared" ref="AQ383:AQ446" si="257">(E383*$AO383)*$AN383</f>
        <v>6429218284.4852743</v>
      </c>
      <c r="AR383" s="1">
        <f t="shared" ref="AR383:AR446" si="258">(F383*$AO383)*$AN383</f>
        <v>6308755142.2945766</v>
      </c>
      <c r="AS383" s="1">
        <f t="shared" ref="AS383:AS446" si="259">(G383*$AO383)*$AN383</f>
        <v>6558716162.3351498</v>
      </c>
      <c r="AT383" s="1">
        <f t="shared" ref="AT383:AT446" si="260">(H383*$AO383)*$AN383</f>
        <v>7178222967.5138874</v>
      </c>
      <c r="AU383" s="1">
        <f t="shared" ref="AU383:AU446" si="261">(I383*$AO383)*$AN383</f>
        <v>7133174771.63974</v>
      </c>
      <c r="AV383" s="1">
        <f t="shared" ref="AV383:AV446" si="262">(J383*$AO383)*$AN383</f>
        <v>7403338464.4757061</v>
      </c>
      <c r="AW383" s="1">
        <f t="shared" ref="AW383:AW446" si="263">(K383*$AO383)*$AN383</f>
        <v>7744776183.1215057</v>
      </c>
      <c r="AX383" s="1">
        <f t="shared" ref="AX383:AX446" si="264">(L383*$AO383)*$AN383</f>
        <v>8382728906.947875</v>
      </c>
      <c r="AY383" s="1">
        <f t="shared" ref="AY383:AY446" si="265">(M383*$AO383)*$AN383</f>
        <v>8500305953.0157909</v>
      </c>
      <c r="AZ383" s="1">
        <f t="shared" ref="AZ383:AZ446" si="266">(N383*$AO383)*$AN383</f>
        <v>6582181378.5697851</v>
      </c>
      <c r="BA383" s="1">
        <f t="shared" ref="BA383:BA446" si="267">(O383*$AO383)*$AN383</f>
        <v>7112595651.515069</v>
      </c>
      <c r="BB383" s="1">
        <f t="shared" ref="BB383:BB446" si="268">(P383*$AO383)*$AN383</f>
        <v>7473734113.1924343</v>
      </c>
      <c r="BC383" s="1">
        <f t="shared" ref="BC383:BC446" si="269">(Q383*$AO383)*$AN383</f>
        <v>7625818830.2094736</v>
      </c>
      <c r="BD383" s="1">
        <f t="shared" ref="BD383:BD446" si="270">(R383*$AO383)*$AN383</f>
        <v>7798482667.3383665</v>
      </c>
      <c r="BE383" s="1">
        <f t="shared" ref="BE383:BE446" si="271">(S383*$AO383)*$AN383</f>
        <v>7592565983.669919</v>
      </c>
      <c r="BF383" s="1">
        <f t="shared" ref="BF383:BF446" si="272">(T383*$AO383)*$AN383</f>
        <v>7633598741.4718962</v>
      </c>
      <c r="BG383" s="1">
        <f t="shared" ref="BG383:BG446" si="273">(U383*$AO383)*$AN383</f>
        <v>8292381550.3048515</v>
      </c>
      <c r="BH383" s="1">
        <f t="shared" ref="BH383:BH446" si="274">(V383*$AO383)*$AN383</f>
        <v>8113192626.3102837</v>
      </c>
      <c r="BI383" s="1">
        <f t="shared" ref="BI383:BI446" si="275">(W383*$AO383)*$AN383</f>
        <v>7903887916.7552271</v>
      </c>
      <c r="BJ383" s="1">
        <f t="shared" ref="BJ383:BJ446" si="276">(X383*$AO383)*$AN383</f>
        <v>6552818487.655036</v>
      </c>
      <c r="BK383" s="1">
        <f t="shared" ref="BK383:BK446" si="277">(Y383*$AO383)*$AN383</f>
        <v>6571389888.7500315</v>
      </c>
      <c r="BL383" s="1">
        <f t="shared" ref="BL383:BL446" si="278">(Z383*$AO383)*$AN383</f>
        <v>6382915264.20156</v>
      </c>
      <c r="BM383" s="1">
        <f t="shared" ref="BM383:BM446" si="279">(AA383*$AO383)*$AN383</f>
        <v>6096438854.182188</v>
      </c>
      <c r="BN383" s="1">
        <f t="shared" ref="BN383:BN446" si="280">(AB383*$AO383)*$AN383</f>
        <v>6452934465.6018248</v>
      </c>
      <c r="BO383" s="1">
        <f t="shared" ref="BO383:BO446" si="281">(AC383*$AO383)*$AN383</f>
        <v>7067296490.7461929</v>
      </c>
      <c r="BP383" s="1">
        <f t="shared" ref="BP383:BP446" si="282">(AD383*$AO383)*$AN383</f>
        <v>6600125367.4535894</v>
      </c>
      <c r="BQ383" s="1">
        <f t="shared" ref="BQ383:BQ446" si="283">(AE383*$AO383)*$AN383</f>
        <v>6861505289.5122929</v>
      </c>
      <c r="BR383" s="1">
        <f t="shared" ref="BR383:BR446" si="284">(AF383*$AO383)*$AN383</f>
        <v>7353898383.2001123</v>
      </c>
      <c r="BS383" s="1">
        <f t="shared" ref="BS383:BS446" si="285">(AG383*$AO383)*$AN383</f>
        <v>7652797554.7524529</v>
      </c>
      <c r="BT383" s="1">
        <f t="shared" ref="BT383:BT446" si="286">(AH383*$AO383)*$AN383</f>
        <v>7812662183.0319147</v>
      </c>
      <c r="BU383" s="1">
        <f t="shared" ref="BU383:BU446" si="287">(AI383*$AO383)*$AN383</f>
        <v>9290217911.4246502</v>
      </c>
      <c r="BV383" s="1">
        <f t="shared" ref="BV383:BV446" si="288">(AJ383*$AO383)*$AN383</f>
        <v>8927322695.5867043</v>
      </c>
      <c r="BW383" s="1">
        <f t="shared" ref="BW383:BW446" si="289">(AK383*$AO383)*$AN383</f>
        <v>9639059094.0035954</v>
      </c>
      <c r="BX383" s="1">
        <f t="shared" ref="BX383:BX446" si="290">(AL383*$AO383)*$AN383</f>
        <v>9674821589.3494682</v>
      </c>
    </row>
    <row r="384" spans="1:76" x14ac:dyDescent="0.2">
      <c r="A384">
        <v>382</v>
      </c>
      <c r="B384" t="s">
        <v>460</v>
      </c>
      <c r="C384" t="s">
        <v>461</v>
      </c>
      <c r="D384">
        <v>1452000</v>
      </c>
      <c r="E384">
        <v>0.48220124622100002</v>
      </c>
      <c r="F384">
        <v>0.421432537479</v>
      </c>
      <c r="G384">
        <v>0.37960392374599999</v>
      </c>
      <c r="H384">
        <v>0.46128693935499998</v>
      </c>
      <c r="I384">
        <v>0.49065334073700001</v>
      </c>
      <c r="J384">
        <v>0.50669381207999997</v>
      </c>
      <c r="K384">
        <v>0.51557776543900002</v>
      </c>
      <c r="L384">
        <v>0.54846073169200005</v>
      </c>
      <c r="M384">
        <v>0.59183169843899996</v>
      </c>
      <c r="N384">
        <v>0.44222345610500002</v>
      </c>
      <c r="O384">
        <v>0.43081004380299998</v>
      </c>
      <c r="P384">
        <v>0.47942501079599997</v>
      </c>
      <c r="Q384">
        <v>0.48176938737699998</v>
      </c>
      <c r="R384">
        <v>0.47109630452200002</v>
      </c>
      <c r="S384">
        <v>0.48861743475800001</v>
      </c>
      <c r="T384">
        <v>0.50132642359199997</v>
      </c>
      <c r="U384">
        <v>0.56332901474499997</v>
      </c>
      <c r="V384">
        <v>0.50854463569599995</v>
      </c>
      <c r="W384">
        <v>0.53636868406399996</v>
      </c>
      <c r="X384">
        <v>0.41415263125399998</v>
      </c>
      <c r="Y384">
        <v>0.42494910235099997</v>
      </c>
      <c r="Z384">
        <v>0.43771978530400002</v>
      </c>
      <c r="AA384">
        <v>0.44148312665799999</v>
      </c>
      <c r="AB384">
        <v>0.41378246653099998</v>
      </c>
      <c r="AC384">
        <v>0.51829230674299998</v>
      </c>
      <c r="AD384">
        <v>0.454562280215</v>
      </c>
      <c r="AE384">
        <v>0.51391202418399995</v>
      </c>
      <c r="AF384">
        <v>0.56703066197800001</v>
      </c>
      <c r="AG384">
        <v>0.58609414522799996</v>
      </c>
      <c r="AH384">
        <v>0.59065951014899998</v>
      </c>
      <c r="AI384">
        <v>0.77543340119699999</v>
      </c>
      <c r="AJ384">
        <v>0.75587636498199995</v>
      </c>
      <c r="AK384">
        <v>0.85045345178599996</v>
      </c>
      <c r="AL384">
        <v>0.86828305262500005</v>
      </c>
      <c r="AN384">
        <v>4874982391</v>
      </c>
      <c r="AO384">
        <v>0.38902224888199999</v>
      </c>
      <c r="AP384">
        <v>0.886939135687</v>
      </c>
      <c r="AQ384" s="1">
        <f t="shared" si="257"/>
        <v>914483386.22094178</v>
      </c>
      <c r="AR384" s="1">
        <f t="shared" si="258"/>
        <v>799236951.28910661</v>
      </c>
      <c r="AS384" s="1">
        <f t="shared" si="259"/>
        <v>719909963.58996987</v>
      </c>
      <c r="AT384" s="1">
        <f t="shared" si="260"/>
        <v>874819892.37232161</v>
      </c>
      <c r="AU384" s="1">
        <f t="shared" si="261"/>
        <v>930512585.80146015</v>
      </c>
      <c r="AV384" s="1">
        <f t="shared" si="262"/>
        <v>960932964.56506824</v>
      </c>
      <c r="AW384" s="1">
        <f t="shared" si="263"/>
        <v>977781174.34145641</v>
      </c>
      <c r="AX384" s="1">
        <f t="shared" si="264"/>
        <v>1040142950.8065685</v>
      </c>
      <c r="AY384" s="1">
        <f t="shared" si="265"/>
        <v>1122394974.9257567</v>
      </c>
      <c r="AZ384" s="1">
        <f t="shared" si="266"/>
        <v>838666442.2262466</v>
      </c>
      <c r="BA384" s="1">
        <f t="shared" si="267"/>
        <v>817021172.72089756</v>
      </c>
      <c r="BB384" s="1">
        <f t="shared" si="268"/>
        <v>909218320.66522777</v>
      </c>
      <c r="BC384" s="1">
        <f t="shared" si="269"/>
        <v>913664376.02317548</v>
      </c>
      <c r="BD384" s="1">
        <f t="shared" si="270"/>
        <v>893423123.99998236</v>
      </c>
      <c r="BE384" s="1">
        <f t="shared" si="271"/>
        <v>926651537.72600567</v>
      </c>
      <c r="BF384" s="1">
        <f t="shared" si="272"/>
        <v>950753837.82465339</v>
      </c>
      <c r="BG384" s="1">
        <f t="shared" si="273"/>
        <v>1068340301.8921506</v>
      </c>
      <c r="BH384" s="1">
        <f t="shared" si="274"/>
        <v>964443008.26761305</v>
      </c>
      <c r="BI384" s="1">
        <f t="shared" si="275"/>
        <v>1017210665.2766999</v>
      </c>
      <c r="BJ384" s="1">
        <f t="shared" si="276"/>
        <v>785430779.38851023</v>
      </c>
      <c r="BK384" s="1">
        <f t="shared" si="277"/>
        <v>805906034.3269763</v>
      </c>
      <c r="BL384" s="1">
        <f t="shared" si="278"/>
        <v>830125335.87946784</v>
      </c>
      <c r="BM384" s="1">
        <f t="shared" si="279"/>
        <v>837262424.74409068</v>
      </c>
      <c r="BN384" s="1">
        <f t="shared" si="280"/>
        <v>784728770.64838052</v>
      </c>
      <c r="BO384" s="1">
        <f t="shared" si="281"/>
        <v>982929238.43953383</v>
      </c>
      <c r="BP384" s="1">
        <f t="shared" si="282"/>
        <v>862066733.58286822</v>
      </c>
      <c r="BQ384" s="1">
        <f t="shared" si="283"/>
        <v>974622135.00802803</v>
      </c>
      <c r="BR384" s="1">
        <f t="shared" si="284"/>
        <v>1075360389.2991371</v>
      </c>
      <c r="BS384" s="1">
        <f t="shared" si="285"/>
        <v>1111513839.4452121</v>
      </c>
      <c r="BT384" s="1">
        <f t="shared" si="286"/>
        <v>1120171947.2477312</v>
      </c>
      <c r="BU384" s="1">
        <f t="shared" si="287"/>
        <v>1470591310.3145609</v>
      </c>
      <c r="BV384" s="1">
        <f t="shared" si="288"/>
        <v>1433501848.513083</v>
      </c>
      <c r="BW384" s="1">
        <f t="shared" si="289"/>
        <v>1612865081.7631991</v>
      </c>
      <c r="BX384" s="1">
        <f t="shared" si="290"/>
        <v>1646678502.7736123</v>
      </c>
    </row>
    <row r="385" spans="1:76" x14ac:dyDescent="0.2">
      <c r="A385">
        <v>383</v>
      </c>
      <c r="B385" t="s">
        <v>462</v>
      </c>
      <c r="C385" t="s">
        <v>463</v>
      </c>
      <c r="D385">
        <v>2412500</v>
      </c>
      <c r="E385">
        <v>0.13409304571</v>
      </c>
      <c r="F385">
        <v>0.13077724420100001</v>
      </c>
      <c r="G385">
        <v>0.13793924841800001</v>
      </c>
      <c r="H385">
        <v>0.14542521025499999</v>
      </c>
      <c r="I385">
        <v>0.15306679879099999</v>
      </c>
      <c r="J385">
        <v>0.151669334553</v>
      </c>
      <c r="K385">
        <v>0.160019183373</v>
      </c>
      <c r="L385">
        <v>0.16439896333599999</v>
      </c>
      <c r="M385">
        <v>0.169820489367</v>
      </c>
      <c r="N385">
        <v>0.140797697995</v>
      </c>
      <c r="O385">
        <v>0.13998780394800001</v>
      </c>
      <c r="P385">
        <v>0.14912531442900001</v>
      </c>
      <c r="Q385">
        <v>0.157446578753</v>
      </c>
      <c r="R385">
        <v>0.15977780318599999</v>
      </c>
      <c r="S385">
        <v>0.16879779962899999</v>
      </c>
      <c r="T385">
        <v>0.169903066799</v>
      </c>
      <c r="U385">
        <v>0.17053510176100001</v>
      </c>
      <c r="V385">
        <v>0.170357242676</v>
      </c>
      <c r="W385">
        <v>0.17761452854599999</v>
      </c>
      <c r="X385">
        <v>0.158034148944</v>
      </c>
      <c r="Y385">
        <v>0.164433899942</v>
      </c>
      <c r="Z385">
        <v>0.164233808471</v>
      </c>
      <c r="AA385">
        <v>0.16596793454799999</v>
      </c>
      <c r="AB385">
        <v>0.167857687324</v>
      </c>
      <c r="AC385">
        <v>0.17725245826700001</v>
      </c>
      <c r="AD385">
        <v>0.164017836725</v>
      </c>
      <c r="AE385">
        <v>0.17044934827300001</v>
      </c>
      <c r="AF385">
        <v>0.18362044871300001</v>
      </c>
      <c r="AG385">
        <v>0.185500673324</v>
      </c>
      <c r="AH385">
        <v>0.180234773992</v>
      </c>
      <c r="AI385">
        <v>0.21342454963499999</v>
      </c>
      <c r="AJ385">
        <v>0.201952638667</v>
      </c>
      <c r="AK385">
        <v>0.20916228371100001</v>
      </c>
      <c r="AL385">
        <v>0.21454252102499999</v>
      </c>
      <c r="AN385">
        <v>51855794803</v>
      </c>
      <c r="AO385">
        <v>0.70855552385200005</v>
      </c>
      <c r="AP385">
        <v>0.36145095495700003</v>
      </c>
      <c r="AQ385" s="1">
        <f t="shared" si="257"/>
        <v>4926941871.6132469</v>
      </c>
      <c r="AR385" s="1">
        <f t="shared" si="258"/>
        <v>4805110338.8432207</v>
      </c>
      <c r="AS385" s="1">
        <f t="shared" si="259"/>
        <v>5068261781.7429657</v>
      </c>
      <c r="AT385" s="1">
        <f t="shared" si="260"/>
        <v>5343316305.4785204</v>
      </c>
      <c r="AU385" s="1">
        <f t="shared" si="261"/>
        <v>5624088975.8605642</v>
      </c>
      <c r="AV385" s="1">
        <f t="shared" si="262"/>
        <v>5572742352.8360214</v>
      </c>
      <c r="AW385" s="1">
        <f t="shared" si="263"/>
        <v>5879538425.3323488</v>
      </c>
      <c r="AX385" s="1">
        <f t="shared" si="264"/>
        <v>6040463409.7258387</v>
      </c>
      <c r="AY385" s="1">
        <f t="shared" si="265"/>
        <v>6239664967.6346922</v>
      </c>
      <c r="AZ385" s="1">
        <f t="shared" si="266"/>
        <v>5173288965.1755381</v>
      </c>
      <c r="BA385" s="1">
        <f t="shared" si="267"/>
        <v>5143531263.1962395</v>
      </c>
      <c r="BB385" s="1">
        <f t="shared" si="268"/>
        <v>5479268159.5637627</v>
      </c>
      <c r="BC385" s="1">
        <f t="shared" si="269"/>
        <v>5785013960.2173138</v>
      </c>
      <c r="BD385" s="1">
        <f t="shared" si="270"/>
        <v>5870669463.1575289</v>
      </c>
      <c r="BE385" s="1">
        <f t="shared" si="271"/>
        <v>6202088575.3233519</v>
      </c>
      <c r="BF385" s="1">
        <f t="shared" si="272"/>
        <v>6242699086.2589417</v>
      </c>
      <c r="BG385" s="1">
        <f t="shared" si="273"/>
        <v>6265921763.4836502</v>
      </c>
      <c r="BH385" s="1">
        <f t="shared" si="274"/>
        <v>6259386738.7290592</v>
      </c>
      <c r="BI385" s="1">
        <f t="shared" si="275"/>
        <v>6526039087.7591438</v>
      </c>
      <c r="BJ385" s="1">
        <f t="shared" si="276"/>
        <v>5806602881.2625589</v>
      </c>
      <c r="BK385" s="1">
        <f t="shared" si="277"/>
        <v>6041747075.3032894</v>
      </c>
      <c r="BL385" s="1">
        <f t="shared" si="278"/>
        <v>6034395172.4405966</v>
      </c>
      <c r="BM385" s="1">
        <f t="shared" si="279"/>
        <v>6098111663.7335558</v>
      </c>
      <c r="BN385" s="1">
        <f t="shared" si="280"/>
        <v>6167546301.6730051</v>
      </c>
      <c r="BO385" s="1">
        <f t="shared" si="281"/>
        <v>6512735644.5520315</v>
      </c>
      <c r="BP385" s="1">
        <f t="shared" si="282"/>
        <v>6026459785.2412186</v>
      </c>
      <c r="BQ385" s="1">
        <f t="shared" si="283"/>
        <v>6262770947.9553204</v>
      </c>
      <c r="BR385" s="1">
        <f t="shared" si="284"/>
        <v>6746712869.8459072</v>
      </c>
      <c r="BS385" s="1">
        <f t="shared" si="285"/>
        <v>6815797417.1833439</v>
      </c>
      <c r="BT385" s="1">
        <f t="shared" si="286"/>
        <v>6622314005.9209795</v>
      </c>
      <c r="BU385" s="1">
        <f t="shared" si="287"/>
        <v>7841796302.4048405</v>
      </c>
      <c r="BV385" s="1">
        <f t="shared" si="288"/>
        <v>7420287206.2665062</v>
      </c>
      <c r="BW385" s="1">
        <f t="shared" si="289"/>
        <v>7685189102.2497931</v>
      </c>
      <c r="BX385" s="1">
        <f t="shared" si="290"/>
        <v>7882873600.8097773</v>
      </c>
    </row>
    <row r="386" spans="1:76" x14ac:dyDescent="0.2">
      <c r="A386">
        <v>384</v>
      </c>
      <c r="B386" t="s">
        <v>464</v>
      </c>
      <c r="C386" t="s">
        <v>465</v>
      </c>
      <c r="D386">
        <v>1328000</v>
      </c>
      <c r="E386">
        <v>0.22958456859000001</v>
      </c>
      <c r="F386">
        <v>0.21980518230500001</v>
      </c>
      <c r="G386">
        <v>0.232074333603</v>
      </c>
      <c r="H386">
        <v>0.26962615023300002</v>
      </c>
      <c r="I386">
        <v>0.26827859700500001</v>
      </c>
      <c r="J386">
        <v>0.27097370346100003</v>
      </c>
      <c r="K386">
        <v>0.274207831209</v>
      </c>
      <c r="L386">
        <v>0.28441073422399998</v>
      </c>
      <c r="M386">
        <v>0.284988257036</v>
      </c>
      <c r="N386">
        <v>0.239915810008</v>
      </c>
      <c r="O386">
        <v>0.248244972343</v>
      </c>
      <c r="P386">
        <v>0.247513443448</v>
      </c>
      <c r="Q386">
        <v>0.25192828450100002</v>
      </c>
      <c r="R386">
        <v>0.25979542858600002</v>
      </c>
      <c r="S386">
        <v>0.26738022818599999</v>
      </c>
      <c r="T386">
        <v>0.261913012231</v>
      </c>
      <c r="U386">
        <v>0.28306318099599997</v>
      </c>
      <c r="V386">
        <v>0.28166429240599999</v>
      </c>
      <c r="W386">
        <v>0.29322758249000003</v>
      </c>
      <c r="X386">
        <v>0.25812702935100001</v>
      </c>
      <c r="Y386">
        <v>0.25810136166999997</v>
      </c>
      <c r="Z386">
        <v>0.26435144188199999</v>
      </c>
      <c r="AA386">
        <v>0.26476212477099997</v>
      </c>
      <c r="AB386">
        <v>0.25122242328599997</v>
      </c>
      <c r="AC386">
        <v>0.28023973613600001</v>
      </c>
      <c r="AD386">
        <v>0.26685404073500002</v>
      </c>
      <c r="AE386">
        <v>0.29551200605799999</v>
      </c>
      <c r="AF386">
        <v>0.30245511364400002</v>
      </c>
      <c r="AG386">
        <v>0.27907185667200002</v>
      </c>
      <c r="AH386">
        <v>0.29175169085800001</v>
      </c>
      <c r="AI386">
        <v>0.34934996599000001</v>
      </c>
      <c r="AJ386">
        <v>0.334398542076</v>
      </c>
      <c r="AK386">
        <v>0.364635069752</v>
      </c>
      <c r="AL386">
        <v>0.35894967851199999</v>
      </c>
      <c r="AN386">
        <v>18545090665</v>
      </c>
      <c r="AO386">
        <v>1.2967838761699999</v>
      </c>
      <c r="AP386">
        <v>-0.116577984062</v>
      </c>
      <c r="AQ386" s="1">
        <f t="shared" si="257"/>
        <v>5521273448.5819864</v>
      </c>
      <c r="AR386" s="1">
        <f t="shared" si="258"/>
        <v>5286089236.6360044</v>
      </c>
      <c r="AS386" s="1">
        <f t="shared" si="259"/>
        <v>5581149744.0312443</v>
      </c>
      <c r="AT386" s="1">
        <f t="shared" si="260"/>
        <v>6484232426.7158213</v>
      </c>
      <c r="AU386" s="1">
        <f t="shared" si="261"/>
        <v>6451825153.422142</v>
      </c>
      <c r="AV386" s="1">
        <f t="shared" si="262"/>
        <v>6516639700.0094995</v>
      </c>
      <c r="AW386" s="1">
        <f t="shared" si="263"/>
        <v>6594417155.9335661</v>
      </c>
      <c r="AX386" s="1">
        <f t="shared" si="264"/>
        <v>6839786510.9435625</v>
      </c>
      <c r="AY386" s="1">
        <f t="shared" si="265"/>
        <v>6853675342.3551388</v>
      </c>
      <c r="AZ386" s="1">
        <f t="shared" si="266"/>
        <v>5769729210.580349</v>
      </c>
      <c r="BA386" s="1">
        <f t="shared" si="267"/>
        <v>5970037023.6515779</v>
      </c>
      <c r="BB386" s="1">
        <f t="shared" si="268"/>
        <v>5952444503.868391</v>
      </c>
      <c r="BC386" s="1">
        <f t="shared" si="269"/>
        <v>6058616904.0229053</v>
      </c>
      <c r="BD386" s="1">
        <f t="shared" si="270"/>
        <v>6247813651.9552536</v>
      </c>
      <c r="BE386" s="1">
        <f t="shared" si="271"/>
        <v>6430220304.5516739</v>
      </c>
      <c r="BF386" s="1">
        <f t="shared" si="272"/>
        <v>6298739367.1550817</v>
      </c>
      <c r="BG386" s="1">
        <f t="shared" si="273"/>
        <v>6807379237.6498833</v>
      </c>
      <c r="BH386" s="1">
        <f t="shared" si="274"/>
        <v>6773737401.5416193</v>
      </c>
      <c r="BI386" s="1">
        <f t="shared" si="275"/>
        <v>7051822670.5609665</v>
      </c>
      <c r="BJ386" s="1">
        <f t="shared" si="276"/>
        <v>6207690361.2026825</v>
      </c>
      <c r="BK386" s="1">
        <f t="shared" si="277"/>
        <v>6207073079.7953901</v>
      </c>
      <c r="BL386" s="1">
        <f t="shared" si="278"/>
        <v>6357381099.7897549</v>
      </c>
      <c r="BM386" s="1">
        <f t="shared" si="279"/>
        <v>6367257602.1380987</v>
      </c>
      <c r="BN386" s="1">
        <f t="shared" si="280"/>
        <v>6041641665.622961</v>
      </c>
      <c r="BO386" s="1">
        <f t="shared" si="281"/>
        <v>6739478284.0501118</v>
      </c>
      <c r="BP386" s="1">
        <f t="shared" si="282"/>
        <v>6417566035.9306345</v>
      </c>
      <c r="BQ386" s="1">
        <f t="shared" si="283"/>
        <v>7106760714.8240271</v>
      </c>
      <c r="BR386" s="1">
        <f t="shared" si="284"/>
        <v>7273735332.5026646</v>
      </c>
      <c r="BS386" s="1">
        <f t="shared" si="285"/>
        <v>6711391980.5353374</v>
      </c>
      <c r="BT386" s="1">
        <f t="shared" si="286"/>
        <v>7016328990.2548723</v>
      </c>
      <c r="BU386" s="1">
        <f t="shared" si="287"/>
        <v>8401508443.4016352</v>
      </c>
      <c r="BV386" s="1">
        <f t="shared" si="288"/>
        <v>8041942030.1106606</v>
      </c>
      <c r="BW386" s="1">
        <f t="shared" si="289"/>
        <v>8769099514.8671722</v>
      </c>
      <c r="BX386" s="1">
        <f t="shared" si="290"/>
        <v>8632371685.592762</v>
      </c>
    </row>
    <row r="387" spans="1:76" x14ac:dyDescent="0.2">
      <c r="A387">
        <v>385</v>
      </c>
      <c r="B387" t="s">
        <v>466</v>
      </c>
      <c r="C387" t="s">
        <v>467</v>
      </c>
      <c r="D387">
        <v>1572000</v>
      </c>
      <c r="E387">
        <v>0.24004094739000001</v>
      </c>
      <c r="F387">
        <v>0.22401196923700001</v>
      </c>
      <c r="G387">
        <v>0.23732862029999999</v>
      </c>
      <c r="H387">
        <v>0.262614508325</v>
      </c>
      <c r="I387">
        <v>0.267417952106</v>
      </c>
      <c r="J387">
        <v>0.26754044429700002</v>
      </c>
      <c r="K387">
        <v>0.27466249026599998</v>
      </c>
      <c r="L387">
        <v>0.28923906101000002</v>
      </c>
      <c r="M387">
        <v>0.29202138363699998</v>
      </c>
      <c r="N387">
        <v>0.24604306475500001</v>
      </c>
      <c r="O387">
        <v>0.25290262745699998</v>
      </c>
      <c r="P387">
        <v>0.25697111809099998</v>
      </c>
      <c r="Q387">
        <v>0.253786321122</v>
      </c>
      <c r="R387">
        <v>0.255807442276</v>
      </c>
      <c r="S387">
        <v>0.26566806366099999</v>
      </c>
      <c r="T387">
        <v>0.25049653084599999</v>
      </c>
      <c r="U387">
        <v>0.28345567970000002</v>
      </c>
      <c r="V387">
        <v>0.28215201280899999</v>
      </c>
      <c r="W387">
        <v>0.28046337046000003</v>
      </c>
      <c r="X387">
        <v>0.22451068744399999</v>
      </c>
      <c r="Y387">
        <v>0.23166773118199999</v>
      </c>
      <c r="Z387">
        <v>0.24152835256800001</v>
      </c>
      <c r="AA387">
        <v>0.21912103103399999</v>
      </c>
      <c r="AB387">
        <v>0.18403576771999999</v>
      </c>
      <c r="AC387">
        <v>0.26148583027799999</v>
      </c>
      <c r="AD387">
        <v>0.24707549893700001</v>
      </c>
      <c r="AE387">
        <v>0.249787826026</v>
      </c>
      <c r="AF387">
        <v>0.25275388694000001</v>
      </c>
      <c r="AG387">
        <v>0.20978537618199999</v>
      </c>
      <c r="AH387">
        <v>0.20453571084800001</v>
      </c>
      <c r="AI387">
        <v>0.26925533497199999</v>
      </c>
      <c r="AJ387">
        <v>0.23829980838699999</v>
      </c>
      <c r="AK387">
        <v>0.25752233295100002</v>
      </c>
      <c r="AL387">
        <v>0.246130559177</v>
      </c>
      <c r="AN387">
        <v>25430509487</v>
      </c>
      <c r="AO387">
        <v>0.59638261626900002</v>
      </c>
      <c r="AP387">
        <v>0.343049592673</v>
      </c>
      <c r="AQ387" s="1">
        <f t="shared" si="257"/>
        <v>3640536328.3838139</v>
      </c>
      <c r="AR387" s="1">
        <f t="shared" si="258"/>
        <v>3397435816.1280541</v>
      </c>
      <c r="AS387" s="1">
        <f t="shared" si="259"/>
        <v>3599400324.6604095</v>
      </c>
      <c r="AT387" s="1">
        <f t="shared" si="260"/>
        <v>3982894036.6765318</v>
      </c>
      <c r="AU387" s="1">
        <f t="shared" si="261"/>
        <v>4055744572.2881413</v>
      </c>
      <c r="AV387" s="1">
        <f t="shared" si="262"/>
        <v>4057602327.2925591</v>
      </c>
      <c r="AW387" s="1">
        <f t="shared" si="263"/>
        <v>4165617511.2204823</v>
      </c>
      <c r="AX387" s="1">
        <f t="shared" si="264"/>
        <v>4386690356.97363</v>
      </c>
      <c r="AY387" s="1">
        <f t="shared" si="265"/>
        <v>4428887934.9744387</v>
      </c>
      <c r="AZ387" s="1">
        <f t="shared" si="266"/>
        <v>3731566323.691257</v>
      </c>
      <c r="BA387" s="1">
        <f t="shared" si="267"/>
        <v>3835600604.0296202</v>
      </c>
      <c r="BB387" s="1">
        <f t="shared" si="268"/>
        <v>3897304609.5995598</v>
      </c>
      <c r="BC387" s="1">
        <f t="shared" si="269"/>
        <v>3849002979.4392133</v>
      </c>
      <c r="BD387" s="1">
        <f t="shared" si="270"/>
        <v>3879655937.0500131</v>
      </c>
      <c r="BE387" s="1">
        <f t="shared" si="271"/>
        <v>4029205215.0496817</v>
      </c>
      <c r="BF387" s="1">
        <f t="shared" si="272"/>
        <v>3799108987.8400083</v>
      </c>
      <c r="BG387" s="1">
        <f t="shared" si="273"/>
        <v>4298977781.3115158</v>
      </c>
      <c r="BH387" s="1">
        <f t="shared" si="274"/>
        <v>4279205960.1768246</v>
      </c>
      <c r="BI387" s="1">
        <f t="shared" si="275"/>
        <v>4253595480.4481573</v>
      </c>
      <c r="BJ387" s="1">
        <f t="shared" si="276"/>
        <v>3404999532.9436688</v>
      </c>
      <c r="BK387" s="1">
        <f t="shared" si="277"/>
        <v>3513545504.0178785</v>
      </c>
      <c r="BL387" s="1">
        <f t="shared" si="278"/>
        <v>3663094782.0327134</v>
      </c>
      <c r="BM387" s="1">
        <f t="shared" si="279"/>
        <v>3323258312.6583123</v>
      </c>
      <c r="BN387" s="1">
        <f t="shared" si="280"/>
        <v>2791144200.1523137</v>
      </c>
      <c r="BO387" s="1">
        <f t="shared" si="281"/>
        <v>3965776151.2581034</v>
      </c>
      <c r="BP387" s="1">
        <f t="shared" si="282"/>
        <v>3747224544.4536066</v>
      </c>
      <c r="BQ387" s="1">
        <f t="shared" si="283"/>
        <v>3788360548.1618447</v>
      </c>
      <c r="BR387" s="1">
        <f t="shared" si="284"/>
        <v>3833344758.6768632</v>
      </c>
      <c r="BS387" s="1">
        <f t="shared" si="285"/>
        <v>3181670841.8225989</v>
      </c>
      <c r="BT387" s="1">
        <f t="shared" si="286"/>
        <v>3102052770.1223855</v>
      </c>
      <c r="BU387" s="1">
        <f t="shared" si="287"/>
        <v>4083610897.3695664</v>
      </c>
      <c r="BV387" s="1">
        <f t="shared" si="288"/>
        <v>3614129667.928134</v>
      </c>
      <c r="BW387" s="1">
        <f t="shared" si="289"/>
        <v>3905664507.1270218</v>
      </c>
      <c r="BX387" s="1">
        <f t="shared" si="290"/>
        <v>3732893291.5493879</v>
      </c>
    </row>
    <row r="388" spans="1:76" x14ac:dyDescent="0.2">
      <c r="A388">
        <v>386</v>
      </c>
      <c r="B388" t="s">
        <v>468</v>
      </c>
      <c r="C388" t="s">
        <v>469</v>
      </c>
      <c r="D388">
        <v>1420000</v>
      </c>
      <c r="E388">
        <v>0.57342143905999998</v>
      </c>
      <c r="F388">
        <v>0.69368575624100004</v>
      </c>
      <c r="G388">
        <v>0.76784140969199999</v>
      </c>
      <c r="H388">
        <v>0.83832599118899997</v>
      </c>
      <c r="I388">
        <v>0.93061674008799999</v>
      </c>
      <c r="J388">
        <v>0.95976505139500001</v>
      </c>
      <c r="K388">
        <v>0.936857562408</v>
      </c>
      <c r="L388">
        <v>0.94236417033800002</v>
      </c>
      <c r="M388">
        <v>0.92782672540400002</v>
      </c>
      <c r="N388">
        <v>0.70337738619699997</v>
      </c>
      <c r="O388">
        <v>0.74162995594699999</v>
      </c>
      <c r="P388">
        <v>0.743392070485</v>
      </c>
      <c r="Q388">
        <v>0.81123348017600005</v>
      </c>
      <c r="R388">
        <v>0.87767988252600004</v>
      </c>
      <c r="S388">
        <v>0.93487518355400001</v>
      </c>
      <c r="T388">
        <v>0.92121879588800004</v>
      </c>
      <c r="U388">
        <v>1.0099853157100001</v>
      </c>
      <c r="V388">
        <v>1.04082232012</v>
      </c>
      <c r="W388">
        <v>1.1012481644600001</v>
      </c>
      <c r="X388">
        <v>0.87819383259899997</v>
      </c>
      <c r="Y388">
        <v>0.86086637298099999</v>
      </c>
      <c r="Z388">
        <v>0.84258443465499999</v>
      </c>
      <c r="AA388">
        <v>0.66563876651999998</v>
      </c>
      <c r="AB388">
        <v>0.69941262848800001</v>
      </c>
      <c r="AC388">
        <v>0.91806167400899996</v>
      </c>
      <c r="AD388">
        <v>0.81497797356799995</v>
      </c>
      <c r="AE388">
        <v>0.80903083700400003</v>
      </c>
      <c r="AF388">
        <v>0.91218795888399995</v>
      </c>
      <c r="AG388">
        <v>0.97268722467000002</v>
      </c>
      <c r="AH388">
        <v>1.01020558003</v>
      </c>
      <c r="AI388">
        <v>1.30528634361</v>
      </c>
      <c r="AJ388">
        <v>1.1272393538900001</v>
      </c>
      <c r="AK388">
        <v>1.2684287811999999</v>
      </c>
      <c r="AL388">
        <v>1.2720264317200001</v>
      </c>
      <c r="AN388">
        <v>14676032832</v>
      </c>
      <c r="AO388">
        <v>0.72124605304699996</v>
      </c>
      <c r="AP388">
        <v>0.56856406336400001</v>
      </c>
      <c r="AQ388" s="1">
        <f t="shared" si="257"/>
        <v>6069683567.7215042</v>
      </c>
      <c r="AR388" s="1">
        <f t="shared" si="258"/>
        <v>7342685063.7475061</v>
      </c>
      <c r="AS388" s="1">
        <f t="shared" si="259"/>
        <v>8127624936.1440248</v>
      </c>
      <c r="AT388" s="1">
        <f t="shared" si="260"/>
        <v>8873706399.0055885</v>
      </c>
      <c r="AU388" s="1">
        <f t="shared" si="261"/>
        <v>9850606814.4544067</v>
      </c>
      <c r="AV388" s="1">
        <f t="shared" si="262"/>
        <v>10159142586.079813</v>
      </c>
      <c r="AW388" s="1">
        <f t="shared" si="263"/>
        <v>9916666110.6447773</v>
      </c>
      <c r="AX388" s="1">
        <f t="shared" si="264"/>
        <v>9974953724.9366245</v>
      </c>
      <c r="AY388" s="1">
        <f t="shared" si="265"/>
        <v>9821074423.2188473</v>
      </c>
      <c r="AZ388" s="1">
        <f t="shared" si="266"/>
        <v>7445271264.8926907</v>
      </c>
      <c r="BA388" s="1">
        <f t="shared" si="267"/>
        <v>7850175892.1338797</v>
      </c>
      <c r="BB388" s="1">
        <f t="shared" si="268"/>
        <v>7868827928.7115049</v>
      </c>
      <c r="BC388" s="1">
        <f t="shared" si="269"/>
        <v>8586931336.7172174</v>
      </c>
      <c r="BD388" s="1">
        <f t="shared" si="270"/>
        <v>9290268549.1157341</v>
      </c>
      <c r="BE388" s="1">
        <f t="shared" si="271"/>
        <v>9895682569.5081806</v>
      </c>
      <c r="BF388" s="1">
        <f t="shared" si="272"/>
        <v>9751129286.0686302</v>
      </c>
      <c r="BG388" s="1">
        <f t="shared" si="273"/>
        <v>10690725628.35161</v>
      </c>
      <c r="BH388" s="1">
        <f t="shared" si="274"/>
        <v>11017136268.407131</v>
      </c>
      <c r="BI388" s="1">
        <f t="shared" si="275"/>
        <v>11656745689.110737</v>
      </c>
      <c r="BJ388" s="1">
        <f t="shared" si="276"/>
        <v>9295708726.4446983</v>
      </c>
      <c r="BK388" s="1">
        <f t="shared" si="277"/>
        <v>9112297033.4913654</v>
      </c>
      <c r="BL388" s="1">
        <f t="shared" si="278"/>
        <v>8918782154.0593643</v>
      </c>
      <c r="BM388" s="1">
        <f t="shared" si="279"/>
        <v>7045806814.9804678</v>
      </c>
      <c r="BN388" s="1">
        <f t="shared" si="280"/>
        <v>7403304182.6089115</v>
      </c>
      <c r="BO388" s="1">
        <f t="shared" si="281"/>
        <v>9717711053.88381</v>
      </c>
      <c r="BP388" s="1">
        <f t="shared" si="282"/>
        <v>8626566914.4314404</v>
      </c>
      <c r="BQ388" s="1">
        <f t="shared" si="283"/>
        <v>8563616291.0004778</v>
      </c>
      <c r="BR388" s="1">
        <f t="shared" si="284"/>
        <v>9655537598.6427002</v>
      </c>
      <c r="BS388" s="1">
        <f t="shared" si="285"/>
        <v>10295924187.610254</v>
      </c>
      <c r="BT388" s="1">
        <f t="shared" si="286"/>
        <v>10693057132.952923</v>
      </c>
      <c r="BU388" s="1">
        <f t="shared" si="287"/>
        <v>13816496090.499176</v>
      </c>
      <c r="BV388" s="1">
        <f t="shared" si="288"/>
        <v>11931863228.572498</v>
      </c>
      <c r="BW388" s="1">
        <f t="shared" si="289"/>
        <v>13426357658.854595</v>
      </c>
      <c r="BX388" s="1">
        <f t="shared" si="290"/>
        <v>13464438900.252626</v>
      </c>
    </row>
    <row r="389" spans="1:76" x14ac:dyDescent="0.2">
      <c r="A389">
        <v>387</v>
      </c>
      <c r="B389" t="s">
        <v>470</v>
      </c>
      <c r="C389" t="s">
        <v>471</v>
      </c>
      <c r="D389">
        <v>1212045</v>
      </c>
      <c r="E389">
        <v>1.5277284350700001E-2</v>
      </c>
      <c r="F389">
        <v>1.52296550782E-2</v>
      </c>
      <c r="G389">
        <v>1.45831462648E-2</v>
      </c>
      <c r="H389">
        <v>1.63753603102E-2</v>
      </c>
      <c r="I389">
        <v>1.65364669751E-2</v>
      </c>
      <c r="J389">
        <v>1.6119255369699999E-2</v>
      </c>
      <c r="K389">
        <v>1.65221521664E-2</v>
      </c>
      <c r="L389">
        <v>1.7329767644600001E-2</v>
      </c>
      <c r="M389">
        <v>1.7627255395699998E-2</v>
      </c>
      <c r="N389">
        <v>1.4469668872399999E-2</v>
      </c>
      <c r="O389">
        <v>1.4901455555800001E-2</v>
      </c>
      <c r="P389">
        <v>1.5313461776200001E-2</v>
      </c>
      <c r="Q389">
        <v>1.6068242597000001E-2</v>
      </c>
      <c r="R389">
        <v>1.6324087268300001E-2</v>
      </c>
      <c r="S389">
        <v>1.6848009265600001E-2</v>
      </c>
      <c r="T389">
        <v>1.71996330204E-2</v>
      </c>
      <c r="U389">
        <v>1.75861328544E-2</v>
      </c>
      <c r="V389">
        <v>1.72618373708E-2</v>
      </c>
      <c r="W389">
        <v>1.7691802169300001E-2</v>
      </c>
      <c r="X389">
        <v>1.5744467651800001E-2</v>
      </c>
      <c r="Y389">
        <v>1.6690025831700001E-2</v>
      </c>
      <c r="Z389">
        <v>1.6961746927200001E-2</v>
      </c>
      <c r="AA389">
        <v>1.7761554328000001E-2</v>
      </c>
      <c r="AB389">
        <v>1.7579105584700001E-2</v>
      </c>
      <c r="AC389">
        <v>1.7379479071100001E-2</v>
      </c>
      <c r="AD389">
        <v>1.69391035026E-2</v>
      </c>
      <c r="AE389">
        <v>1.8227176013600001E-2</v>
      </c>
      <c r="AF389">
        <v>1.9605041415299999E-2</v>
      </c>
      <c r="AG389">
        <v>1.9400469786000001E-2</v>
      </c>
      <c r="AH389">
        <v>1.97593810797E-2</v>
      </c>
      <c r="AI389">
        <v>2.10464125137E-2</v>
      </c>
      <c r="AJ389">
        <v>2.0436601664399999E-2</v>
      </c>
      <c r="AK389">
        <v>2.06635564491E-2</v>
      </c>
      <c r="AL389">
        <v>2.0324685887599999E-2</v>
      </c>
      <c r="AN389" s="1">
        <v>969546000000</v>
      </c>
      <c r="AO389">
        <v>0.61317208044600002</v>
      </c>
      <c r="AP389">
        <v>0.49060407073500001</v>
      </c>
      <c r="AQ389" s="1">
        <f t="shared" si="257"/>
        <v>9082323209.6974106</v>
      </c>
      <c r="AR389" s="1">
        <f t="shared" si="258"/>
        <v>9054007676.8345337</v>
      </c>
      <c r="AS389" s="1">
        <f t="shared" si="259"/>
        <v>8669659132.5235329</v>
      </c>
      <c r="AT389" s="1">
        <f t="shared" si="260"/>
        <v>9735127762.1321907</v>
      </c>
      <c r="AU389" s="1">
        <f t="shared" si="261"/>
        <v>9830905438.8624916</v>
      </c>
      <c r="AV389" s="1">
        <f t="shared" si="262"/>
        <v>9582873749.4538994</v>
      </c>
      <c r="AW389" s="1">
        <f t="shared" si="263"/>
        <v>9822395306.019907</v>
      </c>
      <c r="AX389" s="1">
        <f t="shared" si="264"/>
        <v>10302521527.001755</v>
      </c>
      <c r="AY389" s="1">
        <f t="shared" si="265"/>
        <v>10479377560.076271</v>
      </c>
      <c r="AZ389" s="1">
        <f t="shared" si="266"/>
        <v>8602196988.6561089</v>
      </c>
      <c r="BA389" s="1">
        <f t="shared" si="267"/>
        <v>8858893540.625597</v>
      </c>
      <c r="BB389" s="1">
        <f t="shared" si="268"/>
        <v>9103830636.2624397</v>
      </c>
      <c r="BC389" s="1">
        <f t="shared" si="269"/>
        <v>9552546730.6691132</v>
      </c>
      <c r="BD389" s="1">
        <f t="shared" si="270"/>
        <v>9704646013.6885414</v>
      </c>
      <c r="BE389" s="1">
        <f t="shared" si="271"/>
        <v>10016116875.061279</v>
      </c>
      <c r="BF389" s="1">
        <f t="shared" si="272"/>
        <v>10225156683.183636</v>
      </c>
      <c r="BG389" s="1">
        <f t="shared" si="273"/>
        <v>10454930269.398357</v>
      </c>
      <c r="BH389" s="1">
        <f t="shared" si="274"/>
        <v>10262137078.547958</v>
      </c>
      <c r="BI389" s="1">
        <f t="shared" si="275"/>
        <v>10517750522.608158</v>
      </c>
      <c r="BJ389" s="1">
        <f t="shared" si="276"/>
        <v>9360062999.1364384</v>
      </c>
      <c r="BK389" s="1">
        <f t="shared" si="277"/>
        <v>9922195954.5940304</v>
      </c>
      <c r="BL389" s="1">
        <f t="shared" si="278"/>
        <v>10083733748.587566</v>
      </c>
      <c r="BM389" s="1">
        <f t="shared" si="279"/>
        <v>10559218078.971241</v>
      </c>
      <c r="BN389" s="1">
        <f t="shared" si="280"/>
        <v>10450752567.836222</v>
      </c>
      <c r="BO389" s="1">
        <f t="shared" si="281"/>
        <v>10332074897.373331</v>
      </c>
      <c r="BP389" s="1">
        <f t="shared" si="282"/>
        <v>10070272265.769634</v>
      </c>
      <c r="BQ389" s="1">
        <f t="shared" si="283"/>
        <v>10836029490.278746</v>
      </c>
      <c r="BR389" s="1">
        <f t="shared" si="284"/>
        <v>11655168457.02355</v>
      </c>
      <c r="BS389" s="1">
        <f t="shared" si="285"/>
        <v>11533550922.507223</v>
      </c>
      <c r="BT389" s="1">
        <f t="shared" si="286"/>
        <v>11746923161.850576</v>
      </c>
      <c r="BU389" s="1">
        <f t="shared" si="287"/>
        <v>12512061467.605337</v>
      </c>
      <c r="BV389" s="1">
        <f t="shared" si="288"/>
        <v>12149529809.295992</v>
      </c>
      <c r="BW389" s="1">
        <f t="shared" si="289"/>
        <v>12284454096.97139</v>
      </c>
      <c r="BX389" s="1">
        <f t="shared" si="290"/>
        <v>12082996043.619543</v>
      </c>
    </row>
    <row r="390" spans="1:76" x14ac:dyDescent="0.2">
      <c r="A390">
        <v>388</v>
      </c>
      <c r="B390" t="s">
        <v>470</v>
      </c>
      <c r="C390" t="s">
        <v>472</v>
      </c>
      <c r="D390">
        <v>4920000</v>
      </c>
      <c r="E390">
        <v>7.3102864913799998E-2</v>
      </c>
      <c r="F390">
        <v>7.1747903205899993E-2</v>
      </c>
      <c r="G390">
        <v>7.2437096175999999E-2</v>
      </c>
      <c r="H390">
        <v>7.9122892632399994E-2</v>
      </c>
      <c r="I390">
        <v>7.8794693109999994E-2</v>
      </c>
      <c r="J390">
        <v>7.8974018622299996E-2</v>
      </c>
      <c r="K390">
        <v>8.2176371456299996E-2</v>
      </c>
      <c r="L390">
        <v>8.4565903427100006E-2</v>
      </c>
      <c r="M390">
        <v>8.8251576255599998E-2</v>
      </c>
      <c r="N390">
        <v>7.2814226317099995E-2</v>
      </c>
      <c r="O390">
        <v>7.5960360993400006E-2</v>
      </c>
      <c r="P390">
        <v>7.8163540182299998E-2</v>
      </c>
      <c r="Q390">
        <v>8.0766753206199998E-2</v>
      </c>
      <c r="R390">
        <v>8.3646111902799997E-2</v>
      </c>
      <c r="S390">
        <v>8.1639175727300006E-2</v>
      </c>
      <c r="T390">
        <v>8.3058423939600001E-2</v>
      </c>
      <c r="U390">
        <v>8.5439627294399995E-2</v>
      </c>
      <c r="V390">
        <v>8.4580218235800003E-2</v>
      </c>
      <c r="W390">
        <v>8.8035032240899994E-2</v>
      </c>
      <c r="X390">
        <v>7.5937457299599997E-2</v>
      </c>
      <c r="Y390">
        <v>8.0553592691600007E-2</v>
      </c>
      <c r="Z390">
        <v>8.0310240944300004E-2</v>
      </c>
      <c r="AA390">
        <v>8.3172161601200001E-2</v>
      </c>
      <c r="AB390">
        <v>8.4362633143999999E-2</v>
      </c>
      <c r="AC390">
        <v>8.3010794667099999E-2</v>
      </c>
      <c r="AD390">
        <v>8.11246234229E-2</v>
      </c>
      <c r="AE390">
        <v>8.7597259364800006E-2</v>
      </c>
      <c r="AF390">
        <v>9.3289608099600005E-2</v>
      </c>
      <c r="AG390">
        <v>8.9524553150199998E-2</v>
      </c>
      <c r="AH390">
        <v>8.7923376733199998E-2</v>
      </c>
      <c r="AI390">
        <v>9.8151697931499998E-2</v>
      </c>
      <c r="AJ390">
        <v>9.2245147605200001E-2</v>
      </c>
      <c r="AK390">
        <v>9.7536161158699994E-2</v>
      </c>
      <c r="AL390">
        <v>9.6273074495600006E-2</v>
      </c>
      <c r="AN390" s="1">
        <v>969546000000</v>
      </c>
      <c r="AO390">
        <v>0.61317208044600002</v>
      </c>
      <c r="AP390">
        <v>0.49060407073500001</v>
      </c>
      <c r="AQ390" s="1">
        <f t="shared" si="257"/>
        <v>43459546308.147263</v>
      </c>
      <c r="AR390" s="1">
        <f t="shared" si="258"/>
        <v>42654023553.87925</v>
      </c>
      <c r="AS390" s="1">
        <f t="shared" si="259"/>
        <v>43063747766.940247</v>
      </c>
      <c r="AT390" s="1">
        <f t="shared" si="260"/>
        <v>47038443985.021179</v>
      </c>
      <c r="AU390" s="1">
        <f t="shared" si="261"/>
        <v>46843329848.812248</v>
      </c>
      <c r="AV390" s="1">
        <f t="shared" si="262"/>
        <v>46949938603.684219</v>
      </c>
      <c r="AW390" s="1">
        <f t="shared" si="263"/>
        <v>48853732681.363068</v>
      </c>
      <c r="AX390" s="1">
        <f t="shared" si="264"/>
        <v>50274305944.28833</v>
      </c>
      <c r="AY390" s="1">
        <f t="shared" si="265"/>
        <v>52465433052.039169</v>
      </c>
      <c r="AZ390" s="1">
        <f t="shared" si="266"/>
        <v>43287951084.425262</v>
      </c>
      <c r="BA390" s="1">
        <f t="shared" si="267"/>
        <v>45158323549.547592</v>
      </c>
      <c r="BB390" s="1">
        <f t="shared" si="268"/>
        <v>46468110356.098175</v>
      </c>
      <c r="BC390" s="1">
        <f t="shared" si="269"/>
        <v>48015716692.670044</v>
      </c>
      <c r="BD390" s="1">
        <f t="shared" si="270"/>
        <v>49727491227.911713</v>
      </c>
      <c r="BE390" s="1">
        <f t="shared" si="271"/>
        <v>48534370605.9021</v>
      </c>
      <c r="BF390" s="1">
        <f t="shared" si="272"/>
        <v>49378111593.043121</v>
      </c>
      <c r="BG390" s="1">
        <f t="shared" si="273"/>
        <v>50793733505.933586</v>
      </c>
      <c r="BH390" s="1">
        <f t="shared" si="274"/>
        <v>50282816077.130913</v>
      </c>
      <c r="BI390" s="1">
        <f t="shared" si="275"/>
        <v>52336697951.907272</v>
      </c>
      <c r="BJ390" s="1">
        <f t="shared" si="276"/>
        <v>45144707337.070786</v>
      </c>
      <c r="BK390" s="1">
        <f t="shared" si="277"/>
        <v>47888993078.40062</v>
      </c>
      <c r="BL390" s="1">
        <f t="shared" si="278"/>
        <v>47744320820.43338</v>
      </c>
      <c r="BM390" s="1">
        <f t="shared" si="279"/>
        <v>49445728466.569412</v>
      </c>
      <c r="BN390" s="1">
        <f t="shared" si="280"/>
        <v>50153462058.185211</v>
      </c>
      <c r="BO390" s="1">
        <f t="shared" si="281"/>
        <v>49349796060.180252</v>
      </c>
      <c r="BP390" s="1">
        <f t="shared" si="282"/>
        <v>48228470013.259048</v>
      </c>
      <c r="BQ390" s="1">
        <f t="shared" si="283"/>
        <v>52076442617.130013</v>
      </c>
      <c r="BR390" s="1">
        <f t="shared" si="284"/>
        <v>55460535617.231613</v>
      </c>
      <c r="BS390" s="1">
        <f t="shared" si="285"/>
        <v>53222215954.669662</v>
      </c>
      <c r="BT390" s="1">
        <f t="shared" si="286"/>
        <v>52270318915.830238</v>
      </c>
      <c r="BU390" s="1">
        <f t="shared" si="287"/>
        <v>58351040913.473991</v>
      </c>
      <c r="BV390" s="1">
        <f t="shared" si="288"/>
        <v>54839605380.408043</v>
      </c>
      <c r="BW390" s="1">
        <f t="shared" si="289"/>
        <v>57985105202.015717</v>
      </c>
      <c r="BX390" s="1">
        <f t="shared" si="290"/>
        <v>57234202027.551559</v>
      </c>
    </row>
    <row r="391" spans="1:76" x14ac:dyDescent="0.2">
      <c r="A391">
        <v>389</v>
      </c>
      <c r="B391" t="s">
        <v>470</v>
      </c>
      <c r="C391" t="s">
        <v>473</v>
      </c>
      <c r="D391">
        <v>5567000</v>
      </c>
      <c r="E391">
        <v>6.6112032897999995E-2</v>
      </c>
      <c r="F391">
        <v>6.3890895131000006E-2</v>
      </c>
      <c r="G391">
        <v>6.1566430472300003E-2</v>
      </c>
      <c r="H391">
        <v>7.25456284526E-2</v>
      </c>
      <c r="I391">
        <v>7.1608398888700006E-2</v>
      </c>
      <c r="J391">
        <v>7.4231392375399996E-2</v>
      </c>
      <c r="K391">
        <v>7.7275241237100001E-2</v>
      </c>
      <c r="L391">
        <v>7.9828222296000007E-2</v>
      </c>
      <c r="M391">
        <v>8.1444754598599997E-2</v>
      </c>
      <c r="N391">
        <v>6.6181785056599995E-2</v>
      </c>
      <c r="O391">
        <v>6.9983798239299996E-2</v>
      </c>
      <c r="P391">
        <v>7.1552180731000004E-2</v>
      </c>
      <c r="Q391">
        <v>7.3458652976500005E-2</v>
      </c>
      <c r="R391">
        <v>7.6386421753300002E-2</v>
      </c>
      <c r="S391">
        <v>7.8498246435900004E-2</v>
      </c>
      <c r="T391">
        <v>7.9833167411700004E-2</v>
      </c>
      <c r="U391">
        <v>8.2060551640700002E-2</v>
      </c>
      <c r="V391">
        <v>8.1325030744300003E-2</v>
      </c>
      <c r="W391">
        <v>8.3299433263699998E-2</v>
      </c>
      <c r="X391">
        <v>7.4808669568699998E-2</v>
      </c>
      <c r="Y391">
        <v>7.8855075575699998E-2</v>
      </c>
      <c r="Z391">
        <v>8.0672796007500006E-2</v>
      </c>
      <c r="AA391">
        <v>8.1216238198400001E-2</v>
      </c>
      <c r="AB391">
        <v>7.8877719000299995E-2</v>
      </c>
      <c r="AC391">
        <v>8.0950243026399998E-2</v>
      </c>
      <c r="AD391">
        <v>7.9487009311100004E-2</v>
      </c>
      <c r="AE391">
        <v>8.4022721505399994E-2</v>
      </c>
      <c r="AF391">
        <v>8.8954823765200003E-2</v>
      </c>
      <c r="AG391">
        <v>8.7843213804700004E-2</v>
      </c>
      <c r="AH391">
        <v>8.6485128865799996E-2</v>
      </c>
      <c r="AI391">
        <v>9.5208833538299995E-2</v>
      </c>
      <c r="AJ391">
        <v>9.0564849336600001E-2</v>
      </c>
      <c r="AK391">
        <v>9.2585840051500001E-2</v>
      </c>
      <c r="AL391">
        <v>8.8824689140899998E-2</v>
      </c>
      <c r="AN391" s="1">
        <v>969546000000</v>
      </c>
      <c r="AO391">
        <v>0.61317208044600002</v>
      </c>
      <c r="AP391">
        <v>0.49060407073500001</v>
      </c>
      <c r="AQ391" s="1">
        <f t="shared" si="257"/>
        <v>39303506895.993042</v>
      </c>
      <c r="AR391" s="1">
        <f t="shared" si="258"/>
        <v>37983043741.019096</v>
      </c>
      <c r="AS391" s="1">
        <f t="shared" si="259"/>
        <v>36601152900.002899</v>
      </c>
      <c r="AT391" s="1">
        <f t="shared" si="260"/>
        <v>43128270046.694778</v>
      </c>
      <c r="AU391" s="1">
        <f t="shared" si="261"/>
        <v>42571088441.271988</v>
      </c>
      <c r="AV391" s="1">
        <f t="shared" si="262"/>
        <v>44130454234.057594</v>
      </c>
      <c r="AW391" s="1">
        <f t="shared" si="263"/>
        <v>45940017931.951477</v>
      </c>
      <c r="AX391" s="1">
        <f t="shared" si="264"/>
        <v>47457761438.774597</v>
      </c>
      <c r="AY391" s="1">
        <f t="shared" si="265"/>
        <v>48418787529.151505</v>
      </c>
      <c r="AZ391" s="1">
        <f t="shared" si="266"/>
        <v>39344974452.296677</v>
      </c>
      <c r="BA391" s="1">
        <f t="shared" si="267"/>
        <v>41605265730.519135</v>
      </c>
      <c r="BB391" s="1">
        <f t="shared" si="268"/>
        <v>42537666828.715454</v>
      </c>
      <c r="BC391" s="1">
        <f t="shared" si="269"/>
        <v>43671061791.22757</v>
      </c>
      <c r="BD391" s="1">
        <f t="shared" si="270"/>
        <v>45411616048.368149</v>
      </c>
      <c r="BE391" s="1">
        <f t="shared" si="271"/>
        <v>46667092734.492081</v>
      </c>
      <c r="BF391" s="1">
        <f t="shared" si="272"/>
        <v>47460701302.828033</v>
      </c>
      <c r="BG391" s="1">
        <f t="shared" si="273"/>
        <v>48784877970.328079</v>
      </c>
      <c r="BH391" s="1">
        <f t="shared" si="274"/>
        <v>48347611872.817429</v>
      </c>
      <c r="BI391" s="1">
        <f t="shared" si="275"/>
        <v>49521391283.842796</v>
      </c>
      <c r="BJ391" s="1">
        <f t="shared" si="276"/>
        <v>44473644681.442139</v>
      </c>
      <c r="BK391" s="1">
        <f t="shared" si="277"/>
        <v>46879227136.386177</v>
      </c>
      <c r="BL391" s="1">
        <f t="shared" si="278"/>
        <v>47959859275.416962</v>
      </c>
      <c r="BM391" s="1">
        <f t="shared" si="279"/>
        <v>48282934863.344582</v>
      </c>
      <c r="BN391" s="1">
        <f t="shared" si="280"/>
        <v>46892688619.204109</v>
      </c>
      <c r="BO391" s="1">
        <f t="shared" si="281"/>
        <v>48124801122.499962</v>
      </c>
      <c r="BP391" s="1">
        <f t="shared" si="282"/>
        <v>47254910818.136284</v>
      </c>
      <c r="BQ391" s="1">
        <f t="shared" si="283"/>
        <v>49951385086.019562</v>
      </c>
      <c r="BR391" s="1">
        <f t="shared" si="284"/>
        <v>52883512668.28389</v>
      </c>
      <c r="BS391" s="1">
        <f t="shared" si="285"/>
        <v>52222662172.042564</v>
      </c>
      <c r="BT391" s="1">
        <f t="shared" si="286"/>
        <v>51415282661.511497</v>
      </c>
      <c r="BU391" s="1">
        <f t="shared" si="287"/>
        <v>56601512334.454788</v>
      </c>
      <c r="BV391" s="1">
        <f t="shared" si="288"/>
        <v>53840670516.475838</v>
      </c>
      <c r="BW391" s="1">
        <f t="shared" si="289"/>
        <v>55042146541.609726</v>
      </c>
      <c r="BX391" s="1">
        <f t="shared" si="290"/>
        <v>52806147824.406319</v>
      </c>
    </row>
    <row r="392" spans="1:76" x14ac:dyDescent="0.2">
      <c r="A392">
        <v>390</v>
      </c>
      <c r="B392" t="s">
        <v>474</v>
      </c>
      <c r="C392" t="s">
        <v>475</v>
      </c>
      <c r="D392">
        <v>1086244</v>
      </c>
      <c r="E392">
        <v>7.7643576336399997E-2</v>
      </c>
      <c r="F392">
        <v>8.0587485415499996E-2</v>
      </c>
      <c r="G392">
        <v>6.6564755196399997E-2</v>
      </c>
      <c r="H392">
        <v>7.4256730478399993E-2</v>
      </c>
      <c r="I392">
        <v>7.9064215029599996E-2</v>
      </c>
      <c r="J392">
        <v>7.5239834060799995E-2</v>
      </c>
      <c r="K392">
        <v>7.3543710297700002E-2</v>
      </c>
      <c r="L392">
        <v>8.8328075709800002E-2</v>
      </c>
      <c r="M392">
        <v>8.4320038027699995E-2</v>
      </c>
      <c r="N392">
        <v>5.5394105699800002E-2</v>
      </c>
      <c r="O392">
        <v>6.5111706495000005E-2</v>
      </c>
      <c r="P392">
        <v>6.6743010241599995E-2</v>
      </c>
      <c r="Q392">
        <v>6.7175143684400002E-2</v>
      </c>
      <c r="R392">
        <v>7.4424182187499993E-2</v>
      </c>
      <c r="S392">
        <v>8.1316710600200001E-2</v>
      </c>
      <c r="T392">
        <v>8.5978350114500002E-2</v>
      </c>
      <c r="U392">
        <v>8.2542889244200002E-2</v>
      </c>
      <c r="V392">
        <v>8.8787217492799997E-2</v>
      </c>
      <c r="W392">
        <v>9.7311049652099996E-2</v>
      </c>
      <c r="X392">
        <v>7.8135128127599998E-2</v>
      </c>
      <c r="Y392">
        <v>7.71034095329E-2</v>
      </c>
      <c r="Z392">
        <v>8.0312000345700005E-2</v>
      </c>
      <c r="AA392">
        <v>8.0031113607899995E-2</v>
      </c>
      <c r="AB392">
        <v>7.7611166328200004E-2</v>
      </c>
      <c r="AC392">
        <v>9.0045806144900001E-2</v>
      </c>
      <c r="AD392">
        <v>8.3720452875800003E-2</v>
      </c>
      <c r="AE392">
        <v>9.6111879348299997E-2</v>
      </c>
      <c r="AF392">
        <v>9.8872131714299996E-2</v>
      </c>
      <c r="AG392">
        <v>8.3947322933299998E-2</v>
      </c>
      <c r="AH392">
        <v>7.0210881120100002E-2</v>
      </c>
      <c r="AI392">
        <v>9.7878224795799995E-2</v>
      </c>
      <c r="AJ392">
        <v>8.7868933926799994E-2</v>
      </c>
      <c r="AK392">
        <v>0.10247504429400001</v>
      </c>
      <c r="AL392">
        <v>0.110161617908</v>
      </c>
      <c r="AN392">
        <v>12702007453</v>
      </c>
      <c r="AO392">
        <v>-0.26118817303300002</v>
      </c>
      <c r="AP392">
        <v>1.06216944102</v>
      </c>
      <c r="AQ392" s="1">
        <f t="shared" si="257"/>
        <v>-257591425.2198084</v>
      </c>
      <c r="AR392" s="1">
        <f t="shared" si="258"/>
        <v>-267358179.55010056</v>
      </c>
      <c r="AS392" s="1">
        <f t="shared" si="259"/>
        <v>-220836171.76724362</v>
      </c>
      <c r="AT392" s="1">
        <f t="shared" si="260"/>
        <v>-246355177.57734856</v>
      </c>
      <c r="AU392" s="1">
        <f t="shared" si="261"/>
        <v>-262304556.20849827</v>
      </c>
      <c r="AV392" s="1">
        <f t="shared" si="262"/>
        <v>-249616735.90423357</v>
      </c>
      <c r="AW392" s="1">
        <f t="shared" si="263"/>
        <v>-243989651.7576564</v>
      </c>
      <c r="AX392" s="1">
        <f t="shared" si="264"/>
        <v>-293038471.21148026</v>
      </c>
      <c r="AY392" s="1">
        <f t="shared" si="265"/>
        <v>-279741348.80184674</v>
      </c>
      <c r="AZ392" s="1">
        <f t="shared" si="266"/>
        <v>-183776267.26216036</v>
      </c>
      <c r="BA392" s="1">
        <f t="shared" si="267"/>
        <v>-216015516.87770396</v>
      </c>
      <c r="BB392" s="1">
        <f t="shared" si="268"/>
        <v>-221427553.22224963</v>
      </c>
      <c r="BC392" s="1">
        <f t="shared" si="269"/>
        <v>-222861205.23402345</v>
      </c>
      <c r="BD392" s="1">
        <f t="shared" si="270"/>
        <v>-246910717.73196065</v>
      </c>
      <c r="BE392" s="1">
        <f t="shared" si="271"/>
        <v>-269777467.31988591</v>
      </c>
      <c r="BF392" s="1">
        <f t="shared" si="272"/>
        <v>-285242988.39721125</v>
      </c>
      <c r="BG392" s="1">
        <f t="shared" si="273"/>
        <v>-273845454.90347666</v>
      </c>
      <c r="BH392" s="1">
        <f t="shared" si="274"/>
        <v>-294561726.47407293</v>
      </c>
      <c r="BI392" s="1">
        <f t="shared" si="275"/>
        <v>-322840512.40654385</v>
      </c>
      <c r="BJ392" s="1">
        <f t="shared" si="276"/>
        <v>-259222204.38325092</v>
      </c>
      <c r="BK392" s="1">
        <f t="shared" si="277"/>
        <v>-255799360.20509112</v>
      </c>
      <c r="BL392" s="1">
        <f t="shared" si="278"/>
        <v>-266444226.39254501</v>
      </c>
      <c r="BM392" s="1">
        <f t="shared" si="279"/>
        <v>-265512352.58495834</v>
      </c>
      <c r="BN392" s="1">
        <f t="shared" si="280"/>
        <v>-257483901.31895855</v>
      </c>
      <c r="BO392" s="1">
        <f t="shared" si="281"/>
        <v>-298737237.95818168</v>
      </c>
      <c r="BP392" s="1">
        <f t="shared" si="282"/>
        <v>-277752156.63546079</v>
      </c>
      <c r="BQ392" s="1">
        <f t="shared" si="283"/>
        <v>-318862128.07377195</v>
      </c>
      <c r="BR392" s="1">
        <f t="shared" si="284"/>
        <v>-328019580.29935879</v>
      </c>
      <c r="BS392" s="1">
        <f t="shared" si="285"/>
        <v>-278504823.94174159</v>
      </c>
      <c r="BT392" s="1">
        <f t="shared" si="286"/>
        <v>-232932610.61683416</v>
      </c>
      <c r="BU392" s="1">
        <f t="shared" si="287"/>
        <v>-324722180.67207992</v>
      </c>
      <c r="BV392" s="1">
        <f t="shared" si="288"/>
        <v>-291515215.94888765</v>
      </c>
      <c r="BW392" s="1">
        <f t="shared" si="289"/>
        <v>-339972653.94870085</v>
      </c>
      <c r="BX392" s="1">
        <f t="shared" si="290"/>
        <v>-365473739.10877472</v>
      </c>
    </row>
    <row r="393" spans="1:76" x14ac:dyDescent="0.2">
      <c r="A393">
        <v>391</v>
      </c>
      <c r="B393" t="s">
        <v>476</v>
      </c>
      <c r="C393" t="s">
        <v>477</v>
      </c>
      <c r="D393">
        <v>1870000</v>
      </c>
      <c r="E393">
        <v>0.46687343649200003</v>
      </c>
      <c r="F393">
        <v>0.56226299763400001</v>
      </c>
      <c r="G393">
        <v>0.57824615419400005</v>
      </c>
      <c r="H393">
        <v>0.63741326420900002</v>
      </c>
      <c r="I393">
        <v>0.67428092774799997</v>
      </c>
      <c r="J393">
        <v>0.68776247127699996</v>
      </c>
      <c r="K393">
        <v>0.71343513351400001</v>
      </c>
      <c r="L393">
        <v>0.72508291545500003</v>
      </c>
      <c r="M393">
        <v>0.77406246108900001</v>
      </c>
      <c r="N393">
        <v>0.62349025955699999</v>
      </c>
      <c r="O393">
        <v>0.60953329635599995</v>
      </c>
      <c r="P393">
        <v>0.66785144267200003</v>
      </c>
      <c r="Q393">
        <v>0.66554226141299999</v>
      </c>
      <c r="R393">
        <v>0.67081715585799995</v>
      </c>
      <c r="S393">
        <v>0.65623761927900004</v>
      </c>
      <c r="T393">
        <v>0.67499405725399997</v>
      </c>
      <c r="U393">
        <v>0.73905119817099996</v>
      </c>
      <c r="V393">
        <v>0.72296616596700003</v>
      </c>
      <c r="W393">
        <v>0.71942315746600005</v>
      </c>
      <c r="X393">
        <v>0.60241332080599996</v>
      </c>
      <c r="Y393">
        <v>0.58298903138900005</v>
      </c>
      <c r="Z393">
        <v>0.63942813805300003</v>
      </c>
      <c r="AA393">
        <v>0.66060695244699996</v>
      </c>
      <c r="AB393">
        <v>0.61672118900200001</v>
      </c>
      <c r="AC393">
        <v>0.63898667693</v>
      </c>
      <c r="AD393">
        <v>0.60249255741800001</v>
      </c>
      <c r="AE393">
        <v>0.70448139637499996</v>
      </c>
      <c r="AF393">
        <v>0.70401729621999998</v>
      </c>
      <c r="AG393">
        <v>0.72079281889900004</v>
      </c>
      <c r="AH393">
        <v>0.72882967524300002</v>
      </c>
      <c r="AI393">
        <v>0.86404129359399995</v>
      </c>
      <c r="AJ393">
        <v>0.841096634708</v>
      </c>
      <c r="AK393">
        <v>0.913235910032</v>
      </c>
      <c r="AL393">
        <v>0.90714601043700005</v>
      </c>
      <c r="AN393">
        <v>26771368933</v>
      </c>
      <c r="AO393">
        <v>0.246224989255</v>
      </c>
      <c r="AP393">
        <v>0.77158529825400002</v>
      </c>
      <c r="AQ393" s="1">
        <f t="shared" si="257"/>
        <v>3077526994.2107959</v>
      </c>
      <c r="AR393" s="1">
        <f t="shared" si="258"/>
        <v>3706313998.2138743</v>
      </c>
      <c r="AS393" s="1">
        <f t="shared" si="259"/>
        <v>3811671450.4083943</v>
      </c>
      <c r="AT393" s="1">
        <f t="shared" si="260"/>
        <v>4201688024.5120335</v>
      </c>
      <c r="AU393" s="1">
        <f t="shared" si="261"/>
        <v>4444711552.7026281</v>
      </c>
      <c r="AV393" s="1">
        <f t="shared" si="262"/>
        <v>4533578922.0819445</v>
      </c>
      <c r="AW393" s="1">
        <f t="shared" si="263"/>
        <v>4702807464.2780418</v>
      </c>
      <c r="AX393" s="1">
        <f t="shared" si="264"/>
        <v>4779587080.6457062</v>
      </c>
      <c r="AY393" s="1">
        <f t="shared" si="265"/>
        <v>5102449471.3300333</v>
      </c>
      <c r="AZ393" s="1">
        <f t="shared" si="266"/>
        <v>4109910640.5190444</v>
      </c>
      <c r="BA393" s="1">
        <f t="shared" si="267"/>
        <v>4017909409.2409821</v>
      </c>
      <c r="BB393" s="1">
        <f t="shared" si="268"/>
        <v>4402329801.3891659</v>
      </c>
      <c r="BC393" s="1">
        <f t="shared" si="269"/>
        <v>4387108186.4853592</v>
      </c>
      <c r="BD393" s="1">
        <f t="shared" si="270"/>
        <v>4421879130.3370295</v>
      </c>
      <c r="BE393" s="1">
        <f t="shared" si="271"/>
        <v>4325774032.299984</v>
      </c>
      <c r="BF393" s="1">
        <f t="shared" si="272"/>
        <v>4449412345.5375633</v>
      </c>
      <c r="BG393" s="1">
        <f t="shared" si="273"/>
        <v>4871662927.6766701</v>
      </c>
      <c r="BH393" s="1">
        <f t="shared" si="274"/>
        <v>4765633933.6467047</v>
      </c>
      <c r="BI393" s="1">
        <f t="shared" si="275"/>
        <v>4742279200.971241</v>
      </c>
      <c r="BJ393" s="1">
        <f t="shared" si="276"/>
        <v>3970976096.6115718</v>
      </c>
      <c r="BK393" s="1">
        <f t="shared" si="277"/>
        <v>3842935453.577034</v>
      </c>
      <c r="BL393" s="1">
        <f t="shared" si="278"/>
        <v>4214969629.6755891</v>
      </c>
      <c r="BM393" s="1">
        <f t="shared" si="279"/>
        <v>4354575715.4119139</v>
      </c>
      <c r="BN393" s="1">
        <f t="shared" si="280"/>
        <v>4065290416.4273553</v>
      </c>
      <c r="BO393" s="1">
        <f t="shared" si="281"/>
        <v>4212059615.0619168</v>
      </c>
      <c r="BP393" s="1">
        <f t="shared" si="282"/>
        <v>3971498406.92803</v>
      </c>
      <c r="BQ393" s="1">
        <f t="shared" si="283"/>
        <v>4643786398.6303873</v>
      </c>
      <c r="BR393" s="1">
        <f t="shared" si="284"/>
        <v>4640727152.4977283</v>
      </c>
      <c r="BS393" s="1">
        <f t="shared" si="285"/>
        <v>4751307707.8502331</v>
      </c>
      <c r="BT393" s="1">
        <f t="shared" si="286"/>
        <v>4804284896.9854689</v>
      </c>
      <c r="BU393" s="1">
        <f t="shared" si="287"/>
        <v>5695570142.3675127</v>
      </c>
      <c r="BV393" s="1">
        <f t="shared" si="288"/>
        <v>5544323998.1764984</v>
      </c>
      <c r="BW393" s="1">
        <f t="shared" si="289"/>
        <v>6019850232.4822254</v>
      </c>
      <c r="BX393" s="1">
        <f t="shared" si="290"/>
        <v>5979706953.9601736</v>
      </c>
    </row>
    <row r="394" spans="1:76" x14ac:dyDescent="0.2">
      <c r="A394">
        <v>392</v>
      </c>
      <c r="B394" t="s">
        <v>478</v>
      </c>
      <c r="C394" t="s">
        <v>479</v>
      </c>
      <c r="D394">
        <v>1281000</v>
      </c>
      <c r="E394">
        <v>0.52179531183799999</v>
      </c>
      <c r="F394">
        <v>0.54804256092400006</v>
      </c>
      <c r="G394">
        <v>0.57103918916200003</v>
      </c>
      <c r="H394">
        <v>0.59734700882299996</v>
      </c>
      <c r="I394">
        <v>0.63534494942399999</v>
      </c>
      <c r="J394">
        <v>0.64319893395799999</v>
      </c>
      <c r="K394">
        <v>0.69316965817999998</v>
      </c>
      <c r="L394">
        <v>0.73995033212899997</v>
      </c>
      <c r="M394">
        <v>0.74124250439100003</v>
      </c>
      <c r="N394">
        <v>0.61513456762700003</v>
      </c>
      <c r="O394">
        <v>0.61475095398699997</v>
      </c>
      <c r="P394">
        <v>0.629368652709</v>
      </c>
      <c r="Q394">
        <v>0.65963374992400003</v>
      </c>
      <c r="R394">
        <v>0.67758283026099997</v>
      </c>
      <c r="S394">
        <v>0.70802963920100004</v>
      </c>
      <c r="T394">
        <v>0.71184558541499998</v>
      </c>
      <c r="U394">
        <v>0.73038018130799998</v>
      </c>
      <c r="V394">
        <v>0.733913464839</v>
      </c>
      <c r="W394">
        <v>0.73984938117099996</v>
      </c>
      <c r="X394">
        <v>0.62985321730699995</v>
      </c>
      <c r="Y394">
        <v>0.65232490056299997</v>
      </c>
      <c r="Z394">
        <v>0.66326798441299994</v>
      </c>
      <c r="AA394">
        <v>0.68779906721299999</v>
      </c>
      <c r="AB394">
        <v>0.61063215489900002</v>
      </c>
      <c r="AC394">
        <v>0.74120212400800001</v>
      </c>
      <c r="AD394">
        <v>0.68309475256899999</v>
      </c>
      <c r="AE394">
        <v>0.73371156292299999</v>
      </c>
      <c r="AF394">
        <v>0.79397928486299996</v>
      </c>
      <c r="AG394">
        <v>0.80449837468999996</v>
      </c>
      <c r="AH394">
        <v>0.77393042460000006</v>
      </c>
      <c r="AI394">
        <v>0.92624523006699999</v>
      </c>
      <c r="AJ394">
        <v>0.88134224393799998</v>
      </c>
      <c r="AK394">
        <v>1.03402047285</v>
      </c>
      <c r="AL394">
        <v>1.04270225524</v>
      </c>
      <c r="AN394">
        <v>21971375777</v>
      </c>
      <c r="AO394">
        <v>0.76657559037599998</v>
      </c>
      <c r="AP394">
        <v>6.6080688030900003E-2</v>
      </c>
      <c r="AQ394" s="1">
        <f t="shared" si="257"/>
        <v>8788452521.208065</v>
      </c>
      <c r="AR394" s="1">
        <f t="shared" si="258"/>
        <v>9230527597.7205391</v>
      </c>
      <c r="AS394" s="1">
        <f t="shared" si="259"/>
        <v>9617853376.3014736</v>
      </c>
      <c r="AT394" s="1">
        <f t="shared" si="260"/>
        <v>10060948626.07057</v>
      </c>
      <c r="AU394" s="1">
        <f t="shared" si="261"/>
        <v>10700937313.778923</v>
      </c>
      <c r="AV394" s="1">
        <f t="shared" si="262"/>
        <v>10833219778.97821</v>
      </c>
      <c r="AW394" s="1">
        <f t="shared" si="263"/>
        <v>11674862713.117439</v>
      </c>
      <c r="AX394" s="1">
        <f t="shared" si="264"/>
        <v>12462776522.581762</v>
      </c>
      <c r="AY394" s="1">
        <f t="shared" si="265"/>
        <v>12484540218.64451</v>
      </c>
      <c r="AZ394" s="1">
        <f t="shared" si="266"/>
        <v>10360539504.851183</v>
      </c>
      <c r="BA394" s="1">
        <f t="shared" si="267"/>
        <v>10354078407.587292</v>
      </c>
      <c r="BB394" s="1">
        <f t="shared" si="268"/>
        <v>10600280219.433975</v>
      </c>
      <c r="BC394" s="1">
        <f t="shared" si="269"/>
        <v>11110026788.422607</v>
      </c>
      <c r="BD394" s="1">
        <f t="shared" si="270"/>
        <v>11412338129.215273</v>
      </c>
      <c r="BE394" s="1">
        <f t="shared" si="271"/>
        <v>11925145217.973785</v>
      </c>
      <c r="BF394" s="1">
        <f t="shared" si="272"/>
        <v>11989416132.955929</v>
      </c>
      <c r="BG394" s="1">
        <f t="shared" si="273"/>
        <v>12301589148.523346</v>
      </c>
      <c r="BH394" s="1">
        <f t="shared" si="274"/>
        <v>12361099254.980188</v>
      </c>
      <c r="BI394" s="1">
        <f t="shared" si="275"/>
        <v>12461076233.826332</v>
      </c>
      <c r="BJ394" s="1">
        <f t="shared" si="276"/>
        <v>10608441605.453295</v>
      </c>
      <c r="BK394" s="1">
        <f t="shared" si="277"/>
        <v>10986925882.499266</v>
      </c>
      <c r="BL394" s="1">
        <f t="shared" si="278"/>
        <v>11171237183.634876</v>
      </c>
      <c r="BM394" s="1">
        <f t="shared" si="279"/>
        <v>11584407351.305065</v>
      </c>
      <c r="BN394" s="1">
        <f t="shared" si="280"/>
        <v>10284706626.338861</v>
      </c>
      <c r="BO394" s="1">
        <f t="shared" si="281"/>
        <v>12483860103.145708</v>
      </c>
      <c r="BP394" s="1">
        <f t="shared" si="282"/>
        <v>11505173895.281885</v>
      </c>
      <c r="BQ394" s="1">
        <f t="shared" si="283"/>
        <v>12357698677.46933</v>
      </c>
      <c r="BR394" s="1">
        <f t="shared" si="284"/>
        <v>13372771064.695955</v>
      </c>
      <c r="BS394" s="1">
        <f t="shared" si="285"/>
        <v>13549941153.068871</v>
      </c>
      <c r="BT394" s="1">
        <f t="shared" si="286"/>
        <v>13035093717.797112</v>
      </c>
      <c r="BU394" s="1">
        <f t="shared" si="287"/>
        <v>15600489392.604107</v>
      </c>
      <c r="BV394" s="1">
        <f t="shared" si="288"/>
        <v>14844200954.010967</v>
      </c>
      <c r="BW394" s="1">
        <f t="shared" si="289"/>
        <v>17415717668.273502</v>
      </c>
      <c r="BX394" s="1">
        <f t="shared" si="290"/>
        <v>17561942501.27404</v>
      </c>
    </row>
    <row r="395" spans="1:76" x14ac:dyDescent="0.2">
      <c r="A395">
        <v>393</v>
      </c>
      <c r="B395" t="s">
        <v>480</v>
      </c>
      <c r="C395" t="s">
        <v>481</v>
      </c>
      <c r="D395">
        <v>1002000</v>
      </c>
      <c r="E395">
        <v>3.1262509825199999E-2</v>
      </c>
      <c r="F395">
        <v>3.3383883984800002E-2</v>
      </c>
      <c r="G395">
        <v>3.2989413583199997E-2</v>
      </c>
      <c r="H395">
        <v>3.6387703042699997E-2</v>
      </c>
      <c r="I395">
        <v>3.6118878769000003E-2</v>
      </c>
      <c r="J395">
        <v>3.4500089121100003E-2</v>
      </c>
      <c r="K395">
        <v>3.3518296121599997E-2</v>
      </c>
      <c r="L395">
        <v>3.4523465144899998E-2</v>
      </c>
      <c r="M395">
        <v>3.5481882120600002E-2</v>
      </c>
      <c r="N395">
        <v>2.9611578144600002E-2</v>
      </c>
      <c r="O395">
        <v>3.0242730787099999E-2</v>
      </c>
      <c r="P395">
        <v>3.0248574792999999E-2</v>
      </c>
      <c r="Q395">
        <v>3.1759250330899998E-2</v>
      </c>
      <c r="R395">
        <v>3.26300072173E-2</v>
      </c>
      <c r="S395">
        <v>3.4780601406700001E-2</v>
      </c>
      <c r="T395">
        <v>3.3392649993700001E-2</v>
      </c>
      <c r="U395">
        <v>3.5528634168100003E-2</v>
      </c>
      <c r="V395">
        <v>3.5496492135400001E-2</v>
      </c>
      <c r="W395">
        <v>3.6773407435299998E-2</v>
      </c>
      <c r="X395">
        <v>3.09556995129E-2</v>
      </c>
      <c r="Y395">
        <v>3.3267003865799998E-2</v>
      </c>
      <c r="Z395">
        <v>3.3965362576699999E-2</v>
      </c>
      <c r="AA395">
        <v>3.3828028436899998E-2</v>
      </c>
      <c r="AB395">
        <v>3.4836119463199998E-2</v>
      </c>
      <c r="AC395">
        <v>3.6232836885000001E-2</v>
      </c>
      <c r="AD395">
        <v>3.3979972591600002E-2</v>
      </c>
      <c r="AE395">
        <v>3.5256887891499999E-2</v>
      </c>
      <c r="AF395">
        <v>3.8789589487800001E-2</v>
      </c>
      <c r="AG395">
        <v>3.77142923931E-2</v>
      </c>
      <c r="AH395">
        <v>3.85762832707E-2</v>
      </c>
      <c r="AI395">
        <v>4.32456440241E-2</v>
      </c>
      <c r="AJ395">
        <v>4.0747331480800002E-2</v>
      </c>
      <c r="AK395">
        <v>4.6889381733400001E-2</v>
      </c>
      <c r="AL395">
        <v>4.68923037364E-2</v>
      </c>
      <c r="AN395" s="1">
        <v>103351000000</v>
      </c>
      <c r="AO395">
        <v>0.51629074041599998</v>
      </c>
      <c r="AP395">
        <v>0.58352772284099996</v>
      </c>
      <c r="AQ395" s="1">
        <f t="shared" si="257"/>
        <v>1668141398.5913084</v>
      </c>
      <c r="AR395" s="1">
        <f t="shared" si="258"/>
        <v>1781336150.9421928</v>
      </c>
      <c r="AS395" s="1">
        <f t="shared" si="259"/>
        <v>1760287539.9667082</v>
      </c>
      <c r="AT395" s="1">
        <f t="shared" si="260"/>
        <v>1941617425.6184006</v>
      </c>
      <c r="AU395" s="1">
        <f t="shared" si="261"/>
        <v>1927273187.0267913</v>
      </c>
      <c r="AV395" s="1">
        <f t="shared" si="262"/>
        <v>1840895924.2167423</v>
      </c>
      <c r="AW395" s="1">
        <f t="shared" si="263"/>
        <v>1788508270.2353294</v>
      </c>
      <c r="AX395" s="1">
        <f t="shared" si="264"/>
        <v>1842143249.3116646</v>
      </c>
      <c r="AY395" s="1">
        <f t="shared" si="265"/>
        <v>1893283578.1981547</v>
      </c>
      <c r="AZ395" s="1">
        <f t="shared" si="266"/>
        <v>1580049063.7770751</v>
      </c>
      <c r="BA395" s="1">
        <f t="shared" si="267"/>
        <v>1613726841.3346484</v>
      </c>
      <c r="BB395" s="1">
        <f t="shared" si="268"/>
        <v>1614038672.6057112</v>
      </c>
      <c r="BC395" s="1">
        <f t="shared" si="269"/>
        <v>1694647056.8557453</v>
      </c>
      <c r="BD395" s="1">
        <f t="shared" si="270"/>
        <v>1741109916.6336074</v>
      </c>
      <c r="BE395" s="1">
        <f t="shared" si="271"/>
        <v>1855863825.3558133</v>
      </c>
      <c r="BF395" s="1">
        <f t="shared" si="272"/>
        <v>1781803897.8514547</v>
      </c>
      <c r="BG395" s="1">
        <f t="shared" si="273"/>
        <v>1895778228.382664</v>
      </c>
      <c r="BH395" s="1">
        <f t="shared" si="274"/>
        <v>1894063156.3784792</v>
      </c>
      <c r="BI395" s="1">
        <f t="shared" si="275"/>
        <v>1962198289.6792872</v>
      </c>
      <c r="BJ395" s="1">
        <f t="shared" si="276"/>
        <v>1651770256.7244513</v>
      </c>
      <c r="BK395" s="1">
        <f t="shared" si="277"/>
        <v>1775099525.4675796</v>
      </c>
      <c r="BL395" s="1">
        <f t="shared" si="278"/>
        <v>1812363362.6717219</v>
      </c>
      <c r="BM395" s="1">
        <f t="shared" si="279"/>
        <v>1805035327.7403858</v>
      </c>
      <c r="BN395" s="1">
        <f t="shared" si="280"/>
        <v>1858826222.4549203</v>
      </c>
      <c r="BO395" s="1">
        <f t="shared" si="281"/>
        <v>1933353896.8632047</v>
      </c>
      <c r="BP395" s="1">
        <f t="shared" si="282"/>
        <v>1813142940.8573825</v>
      </c>
      <c r="BQ395" s="1">
        <f t="shared" si="283"/>
        <v>1881278074.158191</v>
      </c>
      <c r="BR395" s="1">
        <f t="shared" si="284"/>
        <v>2069780079.1030204</v>
      </c>
      <c r="BS395" s="1">
        <f t="shared" si="285"/>
        <v>2012403124.7419174</v>
      </c>
      <c r="BT395" s="1">
        <f t="shared" si="286"/>
        <v>2058398237.6158538</v>
      </c>
      <c r="BU395" s="1">
        <f t="shared" si="287"/>
        <v>2307551425.2919559</v>
      </c>
      <c r="BV395" s="1">
        <f t="shared" si="288"/>
        <v>2174243555.7894468</v>
      </c>
      <c r="BW395" s="1">
        <f t="shared" si="289"/>
        <v>2501978224.4349995</v>
      </c>
      <c r="BX395" s="1">
        <f t="shared" si="290"/>
        <v>2502134140.0731988</v>
      </c>
    </row>
    <row r="396" spans="1:76" x14ac:dyDescent="0.2">
      <c r="A396">
        <v>394</v>
      </c>
      <c r="B396" t="s">
        <v>480</v>
      </c>
      <c r="C396" t="s">
        <v>482</v>
      </c>
      <c r="D396">
        <v>1705000</v>
      </c>
      <c r="E396">
        <v>4.4849823657100003E-2</v>
      </c>
      <c r="F396">
        <v>4.8300709170100001E-2</v>
      </c>
      <c r="G396">
        <v>4.4876121683899997E-2</v>
      </c>
      <c r="H396">
        <v>5.3496030458999998E-2</v>
      </c>
      <c r="I396">
        <v>5.2809359759899997E-2</v>
      </c>
      <c r="J396">
        <v>5.3016821971099998E-2</v>
      </c>
      <c r="K396">
        <v>5.58044128089E-2</v>
      </c>
      <c r="L396">
        <v>6.10640181632E-2</v>
      </c>
      <c r="M396">
        <v>6.4003553155599996E-2</v>
      </c>
      <c r="N396">
        <v>5.0687985600399998E-2</v>
      </c>
      <c r="O396">
        <v>5.2891175843200001E-2</v>
      </c>
      <c r="P396">
        <v>5.3265192224000002E-2</v>
      </c>
      <c r="Q396">
        <v>5.2520081465399999E-2</v>
      </c>
      <c r="R396">
        <v>5.5389488386499999E-2</v>
      </c>
      <c r="S396">
        <v>6.1566602674799999E-2</v>
      </c>
      <c r="T396">
        <v>5.9188092253500003E-2</v>
      </c>
      <c r="U396">
        <v>6.4061993215100005E-2</v>
      </c>
      <c r="V396">
        <v>6.3825310974199995E-2</v>
      </c>
      <c r="W396">
        <v>6.4988268158099993E-2</v>
      </c>
      <c r="X396">
        <v>5.9985799065500001E-2</v>
      </c>
      <c r="Y396">
        <v>6.1172132273200001E-2</v>
      </c>
      <c r="Z396">
        <v>6.7252820463400004E-2</v>
      </c>
      <c r="AA396">
        <v>6.4763273928999998E-2</v>
      </c>
      <c r="AB396">
        <v>6.0649093740799999E-2</v>
      </c>
      <c r="AC396">
        <v>6.5990515178299999E-2</v>
      </c>
      <c r="AD396">
        <v>6.0508837598E-2</v>
      </c>
      <c r="AE396">
        <v>6.5821039005799997E-2</v>
      </c>
      <c r="AF396">
        <v>7.3231238549400002E-2</v>
      </c>
      <c r="AG396">
        <v>7.3120202436399995E-2</v>
      </c>
      <c r="AH396">
        <v>7.83272117371E-2</v>
      </c>
      <c r="AI396">
        <v>8.3481624984300007E-2</v>
      </c>
      <c r="AJ396">
        <v>8.4352381870700002E-2</v>
      </c>
      <c r="AK396">
        <v>8.5103336635200005E-2</v>
      </c>
      <c r="AL396">
        <v>8.7414640988100006E-2</v>
      </c>
      <c r="AN396" s="1">
        <v>103351000000</v>
      </c>
      <c r="AO396">
        <v>0.51629074041599998</v>
      </c>
      <c r="AP396">
        <v>0.58352772284099996</v>
      </c>
      <c r="AQ396" s="1">
        <f t="shared" si="257"/>
        <v>2393149109.9163442</v>
      </c>
      <c r="AR396" s="1">
        <f t="shared" si="258"/>
        <v>2577285477.0289445</v>
      </c>
      <c r="AS396" s="1">
        <f t="shared" si="259"/>
        <v>2394552350.649466</v>
      </c>
      <c r="AT396" s="1">
        <f t="shared" si="260"/>
        <v>2854503479.3408046</v>
      </c>
      <c r="AU396" s="1">
        <f t="shared" si="261"/>
        <v>2817863304.6787877</v>
      </c>
      <c r="AV396" s="1">
        <f t="shared" si="262"/>
        <v>2828933314.8948913</v>
      </c>
      <c r="AW396" s="1">
        <f t="shared" si="263"/>
        <v>2977676832.4457335</v>
      </c>
      <c r="AX396" s="1">
        <f t="shared" si="264"/>
        <v>3258324978.7659631</v>
      </c>
      <c r="AY396" s="1">
        <f t="shared" si="265"/>
        <v>3415176109.4284658</v>
      </c>
      <c r="AZ396" s="1">
        <f t="shared" si="266"/>
        <v>2704668552.3332396</v>
      </c>
      <c r="BA396" s="1">
        <f t="shared" si="267"/>
        <v>2822228942.5110168</v>
      </c>
      <c r="BB396" s="1">
        <f t="shared" si="268"/>
        <v>2842186144.0297785</v>
      </c>
      <c r="BC396" s="1">
        <f t="shared" si="269"/>
        <v>2802427656.630455</v>
      </c>
      <c r="BD396" s="1">
        <f t="shared" si="270"/>
        <v>2955536812.013526</v>
      </c>
      <c r="BE396" s="1">
        <f t="shared" si="271"/>
        <v>3285142468.3014627</v>
      </c>
      <c r="BF396" s="1">
        <f t="shared" si="272"/>
        <v>3158227139.9117661</v>
      </c>
      <c r="BG396" s="1">
        <f t="shared" si="273"/>
        <v>3418294422.1657729</v>
      </c>
      <c r="BH396" s="1">
        <f t="shared" si="274"/>
        <v>3405665255.583683</v>
      </c>
      <c r="BI396" s="1">
        <f t="shared" si="275"/>
        <v>3467719679.0480776</v>
      </c>
      <c r="BJ396" s="1">
        <f t="shared" si="276"/>
        <v>3200792108.7666612</v>
      </c>
      <c r="BK396" s="1">
        <f t="shared" si="277"/>
        <v>3264093857.3259778</v>
      </c>
      <c r="BL396" s="1">
        <f t="shared" si="278"/>
        <v>3588554297.6013613</v>
      </c>
      <c r="BM396" s="1">
        <f t="shared" si="279"/>
        <v>3455714175.0081134</v>
      </c>
      <c r="BN396" s="1">
        <f t="shared" si="280"/>
        <v>3236184958.333755</v>
      </c>
      <c r="BO396" s="1">
        <f t="shared" si="281"/>
        <v>3521198742.4808774</v>
      </c>
      <c r="BP396" s="1">
        <f t="shared" si="282"/>
        <v>3228701007.7642198</v>
      </c>
      <c r="BQ396" s="1">
        <f t="shared" si="283"/>
        <v>3512155635.5453568</v>
      </c>
      <c r="BR396" s="1">
        <f t="shared" si="284"/>
        <v>3907557690.5824556</v>
      </c>
      <c r="BS396" s="1">
        <f t="shared" si="285"/>
        <v>3901632896.3842416</v>
      </c>
      <c r="BT396" s="1">
        <f t="shared" si="286"/>
        <v>4179474561.2382269</v>
      </c>
      <c r="BU396" s="1">
        <f t="shared" si="287"/>
        <v>4454509744.6313047</v>
      </c>
      <c r="BV396" s="1">
        <f t="shared" si="288"/>
        <v>4500972604.4091673</v>
      </c>
      <c r="BW396" s="1">
        <f t="shared" si="289"/>
        <v>4541042923.0795536</v>
      </c>
      <c r="BX396" s="1">
        <f t="shared" si="290"/>
        <v>4664372191.8226814</v>
      </c>
    </row>
    <row r="397" spans="1:76" x14ac:dyDescent="0.2">
      <c r="A397">
        <v>395</v>
      </c>
      <c r="B397" t="s">
        <v>480</v>
      </c>
      <c r="C397" t="s">
        <v>483</v>
      </c>
      <c r="D397">
        <v>3181000</v>
      </c>
      <c r="E397">
        <v>0.102048031885</v>
      </c>
      <c r="F397">
        <v>9.6323828057699998E-2</v>
      </c>
      <c r="G397">
        <v>9.7846191607400004E-2</v>
      </c>
      <c r="H397">
        <v>0.11354319158700001</v>
      </c>
      <c r="I397">
        <v>0.11152408753199999</v>
      </c>
      <c r="J397">
        <v>0.109466997437</v>
      </c>
      <c r="K397">
        <v>0.114922376991</v>
      </c>
      <c r="L397">
        <v>0.114922376991</v>
      </c>
      <c r="M397">
        <v>0.116342470437</v>
      </c>
      <c r="N397">
        <v>0.10193699577199999</v>
      </c>
      <c r="O397">
        <v>9.6545900283699998E-2</v>
      </c>
      <c r="P397">
        <v>9.53391130552E-2</v>
      </c>
      <c r="Q397">
        <v>9.9351023139299999E-2</v>
      </c>
      <c r="R397">
        <v>0.106182666094</v>
      </c>
      <c r="S397">
        <v>0.11332111936100001</v>
      </c>
      <c r="T397">
        <v>0.11097475097200001</v>
      </c>
      <c r="U397">
        <v>0.117736265856</v>
      </c>
      <c r="V397">
        <v>0.11617883827</v>
      </c>
      <c r="W397">
        <v>0.120979689157</v>
      </c>
      <c r="X397">
        <v>0.109379337348</v>
      </c>
      <c r="Y397">
        <v>0.113549035593</v>
      </c>
      <c r="Z397">
        <v>0.123591959817</v>
      </c>
      <c r="AA397">
        <v>0.122969573183</v>
      </c>
      <c r="AB397">
        <v>0.11893428707500001</v>
      </c>
      <c r="AC397">
        <v>0.12443057467</v>
      </c>
      <c r="AD397">
        <v>0.116155462246</v>
      </c>
      <c r="AE397">
        <v>0.12826132057</v>
      </c>
      <c r="AF397">
        <v>0.13840651489799999</v>
      </c>
      <c r="AG397">
        <v>0.13887987937999999</v>
      </c>
      <c r="AH397">
        <v>0.14428850688600001</v>
      </c>
      <c r="AI397">
        <v>0.16597853496600001</v>
      </c>
      <c r="AJ397">
        <v>0.16149618240300001</v>
      </c>
      <c r="AK397">
        <v>0.16772297074199999</v>
      </c>
      <c r="AL397">
        <v>0.175758478922</v>
      </c>
      <c r="AN397" s="1">
        <v>103351000000</v>
      </c>
      <c r="AO397">
        <v>0.51629074041599998</v>
      </c>
      <c r="AP397">
        <v>0.58352772284099996</v>
      </c>
      <c r="AQ397" s="1">
        <f t="shared" si="257"/>
        <v>5445197701.1428347</v>
      </c>
      <c r="AR397" s="1">
        <f t="shared" si="258"/>
        <v>5139758968.5623531</v>
      </c>
      <c r="AS397" s="1">
        <f t="shared" si="259"/>
        <v>5220991015.3545132</v>
      </c>
      <c r="AT397" s="1">
        <f t="shared" si="260"/>
        <v>6058569816.4829721</v>
      </c>
      <c r="AU397" s="1">
        <f t="shared" si="261"/>
        <v>5950832111.4477186</v>
      </c>
      <c r="AV397" s="1">
        <f t="shared" si="262"/>
        <v>5841067503.0625162</v>
      </c>
      <c r="AW397" s="1">
        <f t="shared" si="263"/>
        <v>6132161997.072731</v>
      </c>
      <c r="AX397" s="1">
        <f t="shared" si="264"/>
        <v>6132161997.072731</v>
      </c>
      <c r="AY397" s="1">
        <f t="shared" si="265"/>
        <v>6207936996.5972824</v>
      </c>
      <c r="AZ397" s="1">
        <f t="shared" si="266"/>
        <v>5439272906.9446201</v>
      </c>
      <c r="BA397" s="1">
        <f t="shared" si="267"/>
        <v>5151608556.9587812</v>
      </c>
      <c r="BB397" s="1">
        <f t="shared" si="268"/>
        <v>5087215398.9427414</v>
      </c>
      <c r="BC397" s="1">
        <f t="shared" si="269"/>
        <v>5301287568.3281479</v>
      </c>
      <c r="BD397" s="1">
        <f t="shared" si="270"/>
        <v>5665818327.2739162</v>
      </c>
      <c r="BE397" s="1">
        <f t="shared" si="271"/>
        <v>6046720228.0865431</v>
      </c>
      <c r="BF397" s="1">
        <f t="shared" si="272"/>
        <v>5921519971.6796875</v>
      </c>
      <c r="BG397" s="1">
        <f t="shared" si="273"/>
        <v>6282308755.3780394</v>
      </c>
      <c r="BH397" s="1">
        <f t="shared" si="274"/>
        <v>6199205720.9114809</v>
      </c>
      <c r="BI397" s="1">
        <f t="shared" si="275"/>
        <v>6455375112.2318487</v>
      </c>
      <c r="BJ397" s="1">
        <f t="shared" si="276"/>
        <v>5836390033.9698963</v>
      </c>
      <c r="BK397" s="1">
        <f t="shared" si="277"/>
        <v>6058881647.7593699</v>
      </c>
      <c r="BL397" s="1">
        <f t="shared" si="278"/>
        <v>6594763691.6081228</v>
      </c>
      <c r="BM397" s="1">
        <f t="shared" si="279"/>
        <v>6561553660.938468</v>
      </c>
      <c r="BN397" s="1">
        <f t="shared" si="280"/>
        <v>6346234166.4528027</v>
      </c>
      <c r="BO397" s="1">
        <f t="shared" si="281"/>
        <v>6639511479.344449</v>
      </c>
      <c r="BP397" s="1">
        <f t="shared" si="282"/>
        <v>6197958395.8058863</v>
      </c>
      <c r="BQ397" s="1">
        <f t="shared" si="283"/>
        <v>6843916879.2628822</v>
      </c>
      <c r="BR397" s="1">
        <f t="shared" si="284"/>
        <v>7385255970.3952503</v>
      </c>
      <c r="BS397" s="1">
        <f t="shared" si="285"/>
        <v>7410514303.5700998</v>
      </c>
      <c r="BT397" s="1">
        <f t="shared" si="286"/>
        <v>7699114147.3691273</v>
      </c>
      <c r="BU397" s="1">
        <f t="shared" si="287"/>
        <v>8856475919.6376629</v>
      </c>
      <c r="BV397" s="1">
        <f t="shared" si="288"/>
        <v>8617301332.7209415</v>
      </c>
      <c r="BW397" s="1">
        <f t="shared" si="289"/>
        <v>8949557554.8422585</v>
      </c>
      <c r="BX397" s="1">
        <f t="shared" si="290"/>
        <v>9378325556.1551952</v>
      </c>
    </row>
    <row r="398" spans="1:76" x14ac:dyDescent="0.2">
      <c r="A398">
        <v>396</v>
      </c>
      <c r="B398" t="s">
        <v>484</v>
      </c>
      <c r="C398" t="s">
        <v>485</v>
      </c>
      <c r="D398">
        <v>1446000</v>
      </c>
      <c r="E398">
        <v>0.37771671246600003</v>
      </c>
      <c r="F398">
        <v>0.348030643684</v>
      </c>
      <c r="G398">
        <v>0.41577150470500002</v>
      </c>
      <c r="H398">
        <v>0.47593471563</v>
      </c>
      <c r="I398">
        <v>0.48705137813299998</v>
      </c>
      <c r="J398">
        <v>0.49042384878</v>
      </c>
      <c r="K398">
        <v>0.53684736447699999</v>
      </c>
      <c r="L398">
        <v>0.585727371138</v>
      </c>
      <c r="M398">
        <v>0.63061037555199995</v>
      </c>
      <c r="N398">
        <v>0.41081688733400001</v>
      </c>
      <c r="O398">
        <v>0.44728953285</v>
      </c>
      <c r="P398">
        <v>0.54346739945</v>
      </c>
      <c r="Q398">
        <v>0.57606794903799996</v>
      </c>
      <c r="R398">
        <v>0.65900574569100001</v>
      </c>
      <c r="S398">
        <v>0.67578482804600004</v>
      </c>
      <c r="T398">
        <v>0.71408943292500004</v>
      </c>
      <c r="U398">
        <v>0.66595886418500005</v>
      </c>
      <c r="V398">
        <v>0.73486551752899998</v>
      </c>
      <c r="W398">
        <v>0.69814305937200005</v>
      </c>
      <c r="X398">
        <v>0.61791156632499999</v>
      </c>
      <c r="Y398">
        <v>0.66250312265800004</v>
      </c>
      <c r="Z398">
        <v>0.72524773086899996</v>
      </c>
      <c r="AA398">
        <v>0.77541843617299999</v>
      </c>
      <c r="AB398">
        <v>0.78183029394600001</v>
      </c>
      <c r="AC398">
        <v>0.73132650512099995</v>
      </c>
      <c r="AD398">
        <v>0.78245482554800005</v>
      </c>
      <c r="AE398">
        <v>0.89233075193599998</v>
      </c>
      <c r="AF398">
        <v>0.98013989507900001</v>
      </c>
      <c r="AG398">
        <v>0.98113914564100002</v>
      </c>
      <c r="AH398">
        <v>1.02560579565</v>
      </c>
      <c r="AI398">
        <v>1.30164876343</v>
      </c>
      <c r="AJ398">
        <v>1.24431676243</v>
      </c>
      <c r="AK398">
        <v>1.4706470147399999</v>
      </c>
      <c r="AL398">
        <v>1.47439420435</v>
      </c>
      <c r="AN398">
        <v>4985219536</v>
      </c>
      <c r="AO398">
        <v>0.72443388098999995</v>
      </c>
      <c r="AP398">
        <v>0.933207541719</v>
      </c>
      <c r="AQ398" s="1">
        <f t="shared" si="257"/>
        <v>1364109529.6815236</v>
      </c>
      <c r="AR398" s="1">
        <f t="shared" si="258"/>
        <v>1256899422.2443194</v>
      </c>
      <c r="AS398" s="1">
        <f t="shared" si="259"/>
        <v>1501542963.3370256</v>
      </c>
      <c r="AT398" s="1">
        <f t="shared" si="260"/>
        <v>1718820109.5433097</v>
      </c>
      <c r="AU398" s="1">
        <f t="shared" si="261"/>
        <v>1758967513.0288267</v>
      </c>
      <c r="AV398" s="1">
        <f t="shared" si="262"/>
        <v>1771147062.400919</v>
      </c>
      <c r="AW398" s="1">
        <f t="shared" si="263"/>
        <v>1938803822.2783306</v>
      </c>
      <c r="AX398" s="1">
        <f t="shared" si="264"/>
        <v>2115332105.7684829</v>
      </c>
      <c r="AY398" s="1">
        <f t="shared" si="265"/>
        <v>2277425367.7852817</v>
      </c>
      <c r="AZ398" s="1">
        <f t="shared" si="266"/>
        <v>1483649551.2939589</v>
      </c>
      <c r="BA398" s="1">
        <f t="shared" si="267"/>
        <v>1615369122.2820976</v>
      </c>
      <c r="BB398" s="1">
        <f t="shared" si="268"/>
        <v>1962711826.5986505</v>
      </c>
      <c r="BC398" s="1">
        <f t="shared" si="269"/>
        <v>2080447470.5300767</v>
      </c>
      <c r="BD398" s="1">
        <f t="shared" si="270"/>
        <v>2379974166.2023778</v>
      </c>
      <c r="BE398" s="1">
        <f t="shared" si="271"/>
        <v>2440571183.4493365</v>
      </c>
      <c r="BF398" s="1">
        <f t="shared" si="272"/>
        <v>2578906805.945343</v>
      </c>
      <c r="BG398" s="1">
        <f t="shared" si="273"/>
        <v>2405085088.9803162</v>
      </c>
      <c r="BH398" s="1">
        <f t="shared" si="274"/>
        <v>2653938844.6728778</v>
      </c>
      <c r="BI398" s="1">
        <f t="shared" si="275"/>
        <v>2521317084.8406229</v>
      </c>
      <c r="BJ398" s="1">
        <f t="shared" si="276"/>
        <v>2231564101.6287899</v>
      </c>
      <c r="BK398" s="1">
        <f t="shared" si="277"/>
        <v>2392604809.9947224</v>
      </c>
      <c r="BL398" s="1">
        <f t="shared" si="278"/>
        <v>2619204574.2412224</v>
      </c>
      <c r="BM398" s="1">
        <f t="shared" si="279"/>
        <v>2800394166.751483</v>
      </c>
      <c r="BN398" s="1">
        <f t="shared" si="280"/>
        <v>2823550347.0380492</v>
      </c>
      <c r="BO398" s="1">
        <f t="shared" si="281"/>
        <v>2641157836.0701709</v>
      </c>
      <c r="BP398" s="1">
        <f t="shared" si="282"/>
        <v>2825805819.1465335</v>
      </c>
      <c r="BQ398" s="1">
        <f t="shared" si="283"/>
        <v>3222618544.9852085</v>
      </c>
      <c r="BR398" s="1">
        <f t="shared" si="284"/>
        <v>3539737923.0834632</v>
      </c>
      <c r="BS398" s="1">
        <f t="shared" si="285"/>
        <v>3543346678.4527049</v>
      </c>
      <c r="BT398" s="1">
        <f t="shared" si="286"/>
        <v>3703936292.3839383</v>
      </c>
      <c r="BU398" s="1">
        <f t="shared" si="287"/>
        <v>4700854963.2361393</v>
      </c>
      <c r="BV398" s="1">
        <f t="shared" si="288"/>
        <v>4493802623.9069653</v>
      </c>
      <c r="BW398" s="1">
        <f t="shared" si="289"/>
        <v>5311185715.1014948</v>
      </c>
      <c r="BX398" s="1">
        <f t="shared" si="290"/>
        <v>5324718547.7451782</v>
      </c>
    </row>
    <row r="399" spans="1:76" x14ac:dyDescent="0.2">
      <c r="A399">
        <v>397</v>
      </c>
      <c r="B399" t="s">
        <v>486</v>
      </c>
      <c r="C399" t="s">
        <v>487</v>
      </c>
      <c r="D399">
        <v>1060000</v>
      </c>
      <c r="E399">
        <v>0.57196538373899997</v>
      </c>
      <c r="F399">
        <v>0.55941265141899998</v>
      </c>
      <c r="G399">
        <v>0.54200691891399999</v>
      </c>
      <c r="H399">
        <v>0.669112144972</v>
      </c>
      <c r="I399">
        <v>0.68504299920800005</v>
      </c>
      <c r="J399">
        <v>0.69630521304399995</v>
      </c>
      <c r="K399">
        <v>0.73009185455100001</v>
      </c>
      <c r="L399">
        <v>0.76930626497900001</v>
      </c>
      <c r="M399">
        <v>0.78761752936200002</v>
      </c>
      <c r="N399">
        <v>0.62285952869000005</v>
      </c>
      <c r="O399">
        <v>0.62964830660100002</v>
      </c>
      <c r="P399">
        <v>0.65090932752099995</v>
      </c>
      <c r="Q399">
        <v>0.63029898818999996</v>
      </c>
      <c r="R399">
        <v>0.65633167409500004</v>
      </c>
      <c r="S399">
        <v>0.64329635292999998</v>
      </c>
      <c r="T399">
        <v>0.70873323139300004</v>
      </c>
      <c r="U399">
        <v>0.75168906095800003</v>
      </c>
      <c r="V399">
        <v>0.74809946752599998</v>
      </c>
      <c r="W399">
        <v>0.79831581915399996</v>
      </c>
      <c r="X399">
        <v>0.65908622615500001</v>
      </c>
      <c r="Y399">
        <v>0.71634620598400001</v>
      </c>
      <c r="Z399">
        <v>0.72613354155099996</v>
      </c>
      <c r="AA399">
        <v>0.765998633569</v>
      </c>
      <c r="AB399">
        <v>0.78272657275199997</v>
      </c>
      <c r="AC399">
        <v>0.74586003839000004</v>
      </c>
      <c r="AD399">
        <v>0.70890132413700002</v>
      </c>
      <c r="AE399">
        <v>0.84396655496600004</v>
      </c>
      <c r="AF399">
        <v>0.896519937968</v>
      </c>
      <c r="AG399">
        <v>0.91350814978700001</v>
      </c>
      <c r="AH399">
        <v>0.97407033868000004</v>
      </c>
      <c r="AI399">
        <v>1.2274620164600001</v>
      </c>
      <c r="AJ399">
        <v>1.1566841266200001</v>
      </c>
      <c r="AK399">
        <v>1.1604038563700001</v>
      </c>
      <c r="AL399">
        <v>1.18600275455</v>
      </c>
      <c r="AN399">
        <v>27033813429</v>
      </c>
      <c r="AO399">
        <v>0.93664034205799995</v>
      </c>
      <c r="AP399">
        <v>0.190353000819</v>
      </c>
      <c r="AQ399" s="1">
        <f t="shared" si="257"/>
        <v>14482712750.18981</v>
      </c>
      <c r="AR399" s="1">
        <f t="shared" si="258"/>
        <v>14164865513.994934</v>
      </c>
      <c r="AS399" s="1">
        <f t="shared" si="259"/>
        <v>13724135652.987144</v>
      </c>
      <c r="AT399" s="1">
        <f t="shared" si="260"/>
        <v>16942562030.493172</v>
      </c>
      <c r="AU399" s="1">
        <f t="shared" si="261"/>
        <v>17345946557.4673</v>
      </c>
      <c r="AV399" s="1">
        <f t="shared" si="262"/>
        <v>17631116626.417542</v>
      </c>
      <c r="AW399" s="1">
        <f t="shared" si="263"/>
        <v>18486626833.242943</v>
      </c>
      <c r="AX399" s="1">
        <f t="shared" si="264"/>
        <v>19479573361.202629</v>
      </c>
      <c r="AY399" s="1">
        <f t="shared" si="265"/>
        <v>19943232158.904949</v>
      </c>
      <c r="AZ399" s="1">
        <f t="shared" si="266"/>
        <v>15771401371.821857</v>
      </c>
      <c r="BA399" s="1">
        <f t="shared" si="267"/>
        <v>15943299747.501726</v>
      </c>
      <c r="BB399" s="1">
        <f t="shared" si="268"/>
        <v>16481649213.246044</v>
      </c>
      <c r="BC399" s="1">
        <f t="shared" si="269"/>
        <v>15959775630.156931</v>
      </c>
      <c r="BD399" s="1">
        <f t="shared" si="270"/>
        <v>16618948235.347448</v>
      </c>
      <c r="BE399" s="1">
        <f t="shared" si="271"/>
        <v>16288881386.187725</v>
      </c>
      <c r="BF399" s="1">
        <f t="shared" si="272"/>
        <v>17945805985.109203</v>
      </c>
      <c r="BG399" s="1">
        <f t="shared" si="273"/>
        <v>19033488838.342663</v>
      </c>
      <c r="BH399" s="1">
        <f t="shared" si="274"/>
        <v>18942596885.711227</v>
      </c>
      <c r="BI399" s="1">
        <f t="shared" si="275"/>
        <v>20214123129.548946</v>
      </c>
      <c r="BJ399" s="1">
        <f t="shared" si="276"/>
        <v>16688696138.585293</v>
      </c>
      <c r="BK399" s="1">
        <f t="shared" si="277"/>
        <v>18138573812.167522</v>
      </c>
      <c r="BL399" s="1">
        <f t="shared" si="278"/>
        <v>18386398547.084099</v>
      </c>
      <c r="BM399" s="1">
        <f t="shared" si="279"/>
        <v>19395820957.724319</v>
      </c>
      <c r="BN399" s="1">
        <f t="shared" si="280"/>
        <v>19819388440.963104</v>
      </c>
      <c r="BO399" s="1">
        <f t="shared" si="281"/>
        <v>18885892389.559601</v>
      </c>
      <c r="BP399" s="1">
        <f t="shared" si="282"/>
        <v>17950062254.799561</v>
      </c>
      <c r="BQ399" s="1">
        <f t="shared" si="283"/>
        <v>21370043596.759766</v>
      </c>
      <c r="BR399" s="1">
        <f t="shared" si="284"/>
        <v>22700745719.138531</v>
      </c>
      <c r="BS399" s="1">
        <f t="shared" si="285"/>
        <v>23130903555.449528</v>
      </c>
      <c r="BT399" s="1">
        <f t="shared" si="286"/>
        <v>24664396333.502502</v>
      </c>
      <c r="BU399" s="1">
        <f t="shared" si="287"/>
        <v>31080516936.093029</v>
      </c>
      <c r="BV399" s="1">
        <f t="shared" si="288"/>
        <v>29288352800.360909</v>
      </c>
      <c r="BW399" s="1">
        <f t="shared" si="289"/>
        <v>29382539929.528446</v>
      </c>
      <c r="BX399" s="1">
        <f t="shared" si="290"/>
        <v>30030728612.97414</v>
      </c>
    </row>
    <row r="400" spans="1:76" x14ac:dyDescent="0.2">
      <c r="A400">
        <v>398</v>
      </c>
      <c r="B400" t="s">
        <v>488</v>
      </c>
      <c r="C400" t="s">
        <v>489</v>
      </c>
      <c r="D400">
        <v>1697000</v>
      </c>
      <c r="E400">
        <v>0.46211714132199999</v>
      </c>
      <c r="F400">
        <v>0.588070929608</v>
      </c>
      <c r="G400">
        <v>0.54325631380999995</v>
      </c>
      <c r="H400">
        <v>0.54325631380999995</v>
      </c>
      <c r="I400">
        <v>0.68715744223499997</v>
      </c>
      <c r="J400">
        <v>0.70091348737199999</v>
      </c>
      <c r="K400">
        <v>0.70660934981199996</v>
      </c>
      <c r="L400">
        <v>0.760236432026</v>
      </c>
      <c r="M400">
        <v>0.81579795808699995</v>
      </c>
      <c r="N400">
        <v>0.58409457280999999</v>
      </c>
      <c r="O400">
        <v>0.60709296077399999</v>
      </c>
      <c r="P400">
        <v>0.67737775389599997</v>
      </c>
      <c r="Q400">
        <v>0.68156904889799996</v>
      </c>
      <c r="R400">
        <v>0.76206340677100004</v>
      </c>
      <c r="S400">
        <v>0.68866200967199998</v>
      </c>
      <c r="T400">
        <v>0.73895754970399996</v>
      </c>
      <c r="U400">
        <v>0.77109081139199998</v>
      </c>
      <c r="V400">
        <v>0.81826974744799996</v>
      </c>
      <c r="W400">
        <v>0.73799032778100004</v>
      </c>
      <c r="X400">
        <v>0.60655561526099999</v>
      </c>
      <c r="Y400">
        <v>0.62364320257899997</v>
      </c>
      <c r="Z400">
        <v>0.59269210102100001</v>
      </c>
      <c r="AA400">
        <v>0.59247716281600005</v>
      </c>
      <c r="AB400">
        <v>0.64255776464299996</v>
      </c>
      <c r="AC400">
        <v>0.77721655024199998</v>
      </c>
      <c r="AD400">
        <v>0.62632993014500005</v>
      </c>
      <c r="AE400">
        <v>0.74916711445499995</v>
      </c>
      <c r="AF400">
        <v>0.76184846856499999</v>
      </c>
      <c r="AG400">
        <v>0.73906501880700004</v>
      </c>
      <c r="AH400">
        <v>0.71026329930099996</v>
      </c>
      <c r="AI400">
        <v>0.885222998388</v>
      </c>
      <c r="AJ400">
        <v>0.78173025255200002</v>
      </c>
      <c r="AK400">
        <v>0.89296077377799998</v>
      </c>
      <c r="AL400">
        <v>0.851477700161</v>
      </c>
      <c r="AN400">
        <v>18177656210</v>
      </c>
      <c r="AO400">
        <v>0.193200017551</v>
      </c>
      <c r="AP400">
        <v>0.90971234588299998</v>
      </c>
      <c r="AQ400" s="1">
        <f t="shared" si="257"/>
        <v>1622920047.8107297</v>
      </c>
      <c r="AR400" s="1">
        <f t="shared" si="258"/>
        <v>2065260116.6562264</v>
      </c>
      <c r="AS400" s="1">
        <f t="shared" si="259"/>
        <v>1907874614.3451757</v>
      </c>
      <c r="AT400" s="1">
        <f t="shared" si="260"/>
        <v>1907874614.3451757</v>
      </c>
      <c r="AU400" s="1">
        <f t="shared" si="261"/>
        <v>2413244368.7659278</v>
      </c>
      <c r="AV400" s="1">
        <f t="shared" si="262"/>
        <v>2461554546.9332218</v>
      </c>
      <c r="AW400" s="1">
        <f t="shared" si="263"/>
        <v>2481557980.0822363</v>
      </c>
      <c r="AX400" s="1">
        <f t="shared" si="264"/>
        <v>2669892190.282094</v>
      </c>
      <c r="AY400" s="1">
        <f t="shared" si="265"/>
        <v>2865020019.2853546</v>
      </c>
      <c r="AZ400" s="1">
        <f t="shared" si="266"/>
        <v>2051295455.7776849</v>
      </c>
      <c r="BA400" s="1">
        <f t="shared" si="267"/>
        <v>2132064034.9031608</v>
      </c>
      <c r="BB400" s="1">
        <f t="shared" si="268"/>
        <v>2378898851.4771743</v>
      </c>
      <c r="BC400" s="1">
        <f t="shared" si="269"/>
        <v>2393618358.8851352</v>
      </c>
      <c r="BD400" s="1">
        <f t="shared" si="270"/>
        <v>2676308385.8207879</v>
      </c>
      <c r="BE400" s="1">
        <f t="shared" si="271"/>
        <v>2418528294.5034695</v>
      </c>
      <c r="BF400" s="1">
        <f t="shared" si="272"/>
        <v>2595162383.4270911</v>
      </c>
      <c r="BG400" s="1">
        <f t="shared" si="273"/>
        <v>2708011940.2425261</v>
      </c>
      <c r="BH400" s="1">
        <f t="shared" si="274"/>
        <v>2873700754.4263544</v>
      </c>
      <c r="BI400" s="1">
        <f t="shared" si="275"/>
        <v>2591765574.0271449</v>
      </c>
      <c r="BJ400" s="1">
        <f t="shared" si="276"/>
        <v>2130176918.569077</v>
      </c>
      <c r="BK400" s="1">
        <f t="shared" si="277"/>
        <v>2190187218.0090957</v>
      </c>
      <c r="BL400" s="1">
        <f t="shared" si="278"/>
        <v>2081489317.1335611</v>
      </c>
      <c r="BM400" s="1">
        <f t="shared" si="279"/>
        <v>2080734470.6006303</v>
      </c>
      <c r="BN400" s="1">
        <f t="shared" si="280"/>
        <v>2256613712.9913201</v>
      </c>
      <c r="BO400" s="1">
        <f t="shared" si="281"/>
        <v>2729525066.4574027</v>
      </c>
      <c r="BP400" s="1">
        <f t="shared" si="282"/>
        <v>2199622799.6830263</v>
      </c>
      <c r="BQ400" s="1">
        <f t="shared" si="283"/>
        <v>2631017593.7887301</v>
      </c>
      <c r="BR400" s="1">
        <f t="shared" si="284"/>
        <v>2675553539.2843451</v>
      </c>
      <c r="BS400" s="1">
        <f t="shared" si="285"/>
        <v>2595539806.6953125</v>
      </c>
      <c r="BT400" s="1">
        <f t="shared" si="286"/>
        <v>2494390371.1561127</v>
      </c>
      <c r="BU400" s="1">
        <f t="shared" si="287"/>
        <v>3108835449.7241325</v>
      </c>
      <c r="BV400" s="1">
        <f t="shared" si="288"/>
        <v>2745376843.6665158</v>
      </c>
      <c r="BW400" s="1">
        <f t="shared" si="289"/>
        <v>3136009924.9447718</v>
      </c>
      <c r="BX400" s="1">
        <f t="shared" si="290"/>
        <v>2990324543.906446</v>
      </c>
    </row>
    <row r="401" spans="1:76" x14ac:dyDescent="0.2">
      <c r="A401">
        <v>399</v>
      </c>
      <c r="B401" t="s">
        <v>490</v>
      </c>
      <c r="C401" t="s">
        <v>491</v>
      </c>
      <c r="D401">
        <v>1701000</v>
      </c>
      <c r="E401">
        <v>0.15213252937399999</v>
      </c>
      <c r="F401">
        <v>0.16565286299900001</v>
      </c>
      <c r="G401">
        <v>0.17117787163199999</v>
      </c>
      <c r="H401">
        <v>0.194827387751</v>
      </c>
      <c r="I401">
        <v>0.199108384024</v>
      </c>
      <c r="J401">
        <v>0.21121204876899999</v>
      </c>
      <c r="K401">
        <v>0.225684206798</v>
      </c>
      <c r="L401">
        <v>0.236712088613</v>
      </c>
      <c r="M401">
        <v>0.23102770473100001</v>
      </c>
      <c r="N401">
        <v>0.193627646293</v>
      </c>
      <c r="O401">
        <v>0.205974801002</v>
      </c>
      <c r="P401">
        <v>0.19800161146100001</v>
      </c>
      <c r="Q401">
        <v>0.19934744689700001</v>
      </c>
      <c r="R401">
        <v>0.207794335095</v>
      </c>
      <c r="S401">
        <v>0.21412950124399999</v>
      </c>
      <c r="T401">
        <v>0.214390699569</v>
      </c>
      <c r="U401">
        <v>0.21867169584099999</v>
      </c>
      <c r="V401">
        <v>0.22571076934000001</v>
      </c>
      <c r="W401">
        <v>0.22641467669000001</v>
      </c>
      <c r="X401">
        <v>0.186522166441</v>
      </c>
      <c r="Y401">
        <v>0.19446879344099999</v>
      </c>
      <c r="Z401">
        <v>0.20447844449800001</v>
      </c>
      <c r="AA401">
        <v>0.21339017717200001</v>
      </c>
      <c r="AB401">
        <v>0.21789252795700001</v>
      </c>
      <c r="AC401">
        <v>0.22504670580200001</v>
      </c>
      <c r="AD401">
        <v>0.21506361728699999</v>
      </c>
      <c r="AE401">
        <v>0.23976235379499999</v>
      </c>
      <c r="AF401">
        <v>0.25197226870700001</v>
      </c>
      <c r="AG401">
        <v>0.25044049548000002</v>
      </c>
      <c r="AH401">
        <v>0.25605404591800002</v>
      </c>
      <c r="AI401">
        <v>0.30463693432900002</v>
      </c>
      <c r="AJ401">
        <v>0.28583508203399999</v>
      </c>
      <c r="AK401">
        <v>0.30921454564799999</v>
      </c>
      <c r="AL401">
        <v>0.31718773518900001</v>
      </c>
      <c r="AN401">
        <v>81309812089</v>
      </c>
      <c r="AO401">
        <v>0.37072847847099999</v>
      </c>
      <c r="AP401">
        <v>0.59103588161300002</v>
      </c>
      <c r="AQ401" s="1">
        <f t="shared" si="257"/>
        <v>4585862111.2015171</v>
      </c>
      <c r="AR401" s="1">
        <f t="shared" si="258"/>
        <v>4993417194.6331863</v>
      </c>
      <c r="AS401" s="1">
        <f t="shared" si="259"/>
        <v>5159962297.5010157</v>
      </c>
      <c r="AT401" s="1">
        <f t="shared" si="260"/>
        <v>5872850069.5287304</v>
      </c>
      <c r="AU401" s="1">
        <f t="shared" si="261"/>
        <v>6001895834.3452911</v>
      </c>
      <c r="AV401" s="1">
        <f t="shared" si="262"/>
        <v>6366747045.2544746</v>
      </c>
      <c r="AW401" s="1">
        <f t="shared" si="263"/>
        <v>6802993793.0447245</v>
      </c>
      <c r="AX401" s="1">
        <f t="shared" si="264"/>
        <v>7135416750.7797556</v>
      </c>
      <c r="AY401" s="1">
        <f t="shared" si="265"/>
        <v>6964067462.2531471</v>
      </c>
      <c r="AZ401" s="1">
        <f t="shared" si="266"/>
        <v>5836685227.4787159</v>
      </c>
      <c r="BA401" s="1">
        <f t="shared" si="267"/>
        <v>6208876166.48524</v>
      </c>
      <c r="BB401" s="1">
        <f t="shared" si="268"/>
        <v>5968533433.9220285</v>
      </c>
      <c r="BC401" s="1">
        <f t="shared" si="269"/>
        <v>6009102112.818388</v>
      </c>
      <c r="BD401" s="1">
        <f t="shared" si="270"/>
        <v>6263723952.7638397</v>
      </c>
      <c r="BE401" s="1">
        <f t="shared" si="271"/>
        <v>6454690332.7380009</v>
      </c>
      <c r="BF401" s="1">
        <f t="shared" si="272"/>
        <v>6462563859.2418709</v>
      </c>
      <c r="BG401" s="1">
        <f t="shared" si="273"/>
        <v>6591609624.028286</v>
      </c>
      <c r="BH401" s="1">
        <f t="shared" si="274"/>
        <v>6803794490.6695929</v>
      </c>
      <c r="BI401" s="1">
        <f t="shared" si="275"/>
        <v>6825012977.3367386</v>
      </c>
      <c r="BJ401" s="1">
        <f t="shared" si="276"/>
        <v>5622498616.8355265</v>
      </c>
      <c r="BK401" s="1">
        <f t="shared" si="277"/>
        <v>5862040651.8040123</v>
      </c>
      <c r="BL401" s="1">
        <f t="shared" si="278"/>
        <v>6163770201.1484375</v>
      </c>
      <c r="BM401" s="1">
        <f t="shared" si="279"/>
        <v>6432404249.2577944</v>
      </c>
      <c r="BN401" s="1">
        <f t="shared" si="280"/>
        <v>6568122494.1409206</v>
      </c>
      <c r="BO401" s="1">
        <f t="shared" si="281"/>
        <v>6783777050.409606</v>
      </c>
      <c r="BP401" s="1">
        <f t="shared" si="282"/>
        <v>6482848198.6900492</v>
      </c>
      <c r="BQ401" s="1">
        <f t="shared" si="283"/>
        <v>7227363526.2971926</v>
      </c>
      <c r="BR401" s="1">
        <f t="shared" si="284"/>
        <v>7595417527.6757078</v>
      </c>
      <c r="BS401" s="1">
        <f t="shared" si="285"/>
        <v>7549243965.4957008</v>
      </c>
      <c r="BT401" s="1">
        <f t="shared" si="286"/>
        <v>7718458060.3961859</v>
      </c>
      <c r="BU401" s="1">
        <f t="shared" si="287"/>
        <v>9182933988.9401875</v>
      </c>
      <c r="BV401" s="1">
        <f t="shared" si="288"/>
        <v>8616173530.7078819</v>
      </c>
      <c r="BW401" s="1">
        <f t="shared" si="289"/>
        <v>9320920877.0435333</v>
      </c>
      <c r="BX401" s="1">
        <f t="shared" si="290"/>
        <v>9561263609.6067448</v>
      </c>
    </row>
    <row r="402" spans="1:76" x14ac:dyDescent="0.2">
      <c r="A402">
        <v>400</v>
      </c>
      <c r="B402" t="s">
        <v>490</v>
      </c>
      <c r="C402" t="s">
        <v>492</v>
      </c>
      <c r="D402">
        <v>2514000</v>
      </c>
      <c r="E402">
        <v>0.10767568907699999</v>
      </c>
      <c r="F402">
        <v>9.7475673139099994E-2</v>
      </c>
      <c r="G402">
        <v>0.105311622883</v>
      </c>
      <c r="H402">
        <v>0.11792440300699999</v>
      </c>
      <c r="I402">
        <v>0.124804101256</v>
      </c>
      <c r="J402">
        <v>0.126291603581</v>
      </c>
      <c r="K402">
        <v>0.12714160490900001</v>
      </c>
      <c r="L402">
        <v>0.127358532331</v>
      </c>
      <c r="M402">
        <v>0.12667233334200001</v>
      </c>
      <c r="N402">
        <v>0.114537678965</v>
      </c>
      <c r="O402">
        <v>0.106263447287</v>
      </c>
      <c r="P402">
        <v>0.11239054019399999</v>
      </c>
      <c r="Q402">
        <v>0.116242108712</v>
      </c>
      <c r="R402">
        <v>0.118787685606</v>
      </c>
      <c r="S402">
        <v>0.11698143278299999</v>
      </c>
      <c r="T402">
        <v>0.12173170062200001</v>
      </c>
      <c r="U402">
        <v>0.12052753207399999</v>
      </c>
      <c r="V402">
        <v>0.121842377879</v>
      </c>
      <c r="W402">
        <v>0.12171841935200001</v>
      </c>
      <c r="X402">
        <v>0.115905649853</v>
      </c>
      <c r="Y402">
        <v>0.11668924482699999</v>
      </c>
      <c r="Z402">
        <v>0.11894706085499999</v>
      </c>
      <c r="AA402">
        <v>0.122940296261</v>
      </c>
      <c r="AB402">
        <v>0.124029360463</v>
      </c>
      <c r="AC402">
        <v>0.117853569563</v>
      </c>
      <c r="AD402">
        <v>0.11726919365000001</v>
      </c>
      <c r="AE402">
        <v>0.13546896167</v>
      </c>
      <c r="AF402">
        <v>0.13570802454399999</v>
      </c>
      <c r="AG402">
        <v>0.1356371911</v>
      </c>
      <c r="AH402">
        <v>0.13349447941799999</v>
      </c>
      <c r="AI402">
        <v>0.155187221647</v>
      </c>
      <c r="AJ402">
        <v>0.143982256222</v>
      </c>
      <c r="AK402">
        <v>0.15836587244700001</v>
      </c>
      <c r="AL402">
        <v>0.15863592495199999</v>
      </c>
      <c r="AN402">
        <v>81309812089</v>
      </c>
      <c r="AO402">
        <v>0.37072847847099999</v>
      </c>
      <c r="AP402">
        <v>0.59103588161300002</v>
      </c>
      <c r="AQ402" s="1">
        <f t="shared" si="257"/>
        <v>3245761211.4093938</v>
      </c>
      <c r="AR402" s="1">
        <f t="shared" si="258"/>
        <v>2938293329.190238</v>
      </c>
      <c r="AS402" s="1">
        <f t="shared" si="259"/>
        <v>3174499124.1224275</v>
      </c>
      <c r="AT402" s="1">
        <f t="shared" si="260"/>
        <v>3554697039.2269158</v>
      </c>
      <c r="AU402" s="1">
        <f t="shared" si="261"/>
        <v>3762077720.1792989</v>
      </c>
      <c r="AV402" s="1">
        <f t="shared" si="262"/>
        <v>3806916786.3580503</v>
      </c>
      <c r="AW402" s="1">
        <f t="shared" si="263"/>
        <v>3832539109.871541</v>
      </c>
      <c r="AX402" s="1">
        <f t="shared" si="264"/>
        <v>3839078140.3440099</v>
      </c>
      <c r="AY402" s="1">
        <f t="shared" si="265"/>
        <v>3818393452.083396</v>
      </c>
      <c r="AZ402" s="1">
        <f t="shared" si="266"/>
        <v>3452608093.9552455</v>
      </c>
      <c r="BA402" s="1">
        <f t="shared" si="267"/>
        <v>3203190788.4810071</v>
      </c>
      <c r="BB402" s="1">
        <f t="shared" si="268"/>
        <v>3387885037.1708922</v>
      </c>
      <c r="BC402" s="1">
        <f t="shared" si="269"/>
        <v>3503986190.6064668</v>
      </c>
      <c r="BD402" s="1">
        <f t="shared" si="270"/>
        <v>3580719711.5528402</v>
      </c>
      <c r="BE402" s="1">
        <f t="shared" si="271"/>
        <v>3526272274.0565295</v>
      </c>
      <c r="BF402" s="1">
        <f t="shared" si="272"/>
        <v>3669463696.6310906</v>
      </c>
      <c r="BG402" s="1">
        <f t="shared" si="273"/>
        <v>3633165404.9869795</v>
      </c>
      <c r="BH402" s="1">
        <f t="shared" si="274"/>
        <v>3672799936.6945176</v>
      </c>
      <c r="BI402" s="1">
        <f t="shared" si="275"/>
        <v>3669063347.8488002</v>
      </c>
      <c r="BJ402" s="1">
        <f t="shared" si="276"/>
        <v>3493844020.8823767</v>
      </c>
      <c r="BK402" s="1">
        <f t="shared" si="277"/>
        <v>3517464600.3638391</v>
      </c>
      <c r="BL402" s="1">
        <f t="shared" si="278"/>
        <v>3585523897.2116194</v>
      </c>
      <c r="BM402" s="1">
        <f t="shared" si="279"/>
        <v>3705895437.8994427</v>
      </c>
      <c r="BN402" s="1">
        <f t="shared" si="280"/>
        <v>3738724039.9161735</v>
      </c>
      <c r="BO402" s="1">
        <f t="shared" si="281"/>
        <v>3552561845.6007919</v>
      </c>
      <c r="BP402" s="1">
        <f t="shared" si="282"/>
        <v>3534946498.1852674</v>
      </c>
      <c r="BQ402" s="1">
        <f t="shared" si="283"/>
        <v>4083557810.5653725</v>
      </c>
      <c r="BR402" s="1">
        <f t="shared" si="284"/>
        <v>4090764089.0686135</v>
      </c>
      <c r="BS402" s="1">
        <f t="shared" si="285"/>
        <v>4088628895.4424891</v>
      </c>
      <c r="BT402" s="1">
        <f t="shared" si="286"/>
        <v>4024039288.2220888</v>
      </c>
      <c r="BU402" s="1">
        <f t="shared" si="287"/>
        <v>4677942336.343194</v>
      </c>
      <c r="BV402" s="1">
        <f t="shared" si="288"/>
        <v>4340181394.5428524</v>
      </c>
      <c r="BW402" s="1">
        <f t="shared" si="289"/>
        <v>4773759150.3305893</v>
      </c>
      <c r="BX402" s="1">
        <f t="shared" si="290"/>
        <v>4781899576.0226517</v>
      </c>
    </row>
    <row r="403" spans="1:76" x14ac:dyDescent="0.2">
      <c r="A403">
        <v>401</v>
      </c>
      <c r="B403" t="s">
        <v>493</v>
      </c>
      <c r="C403" t="s">
        <v>494</v>
      </c>
      <c r="D403">
        <v>1433000</v>
      </c>
      <c r="E403">
        <v>0.33038389513100003</v>
      </c>
      <c r="F403">
        <v>0.34001248439499998</v>
      </c>
      <c r="G403">
        <v>0.347222222222</v>
      </c>
      <c r="H403">
        <v>0.36440387016199999</v>
      </c>
      <c r="I403">
        <v>0.38611111111099999</v>
      </c>
      <c r="J403">
        <v>0.37337702871400003</v>
      </c>
      <c r="K403">
        <v>0.39252496878900001</v>
      </c>
      <c r="L403">
        <v>0.41206304619200002</v>
      </c>
      <c r="M403">
        <v>0.41454431959999999</v>
      </c>
      <c r="N403">
        <v>0.35639825218499999</v>
      </c>
      <c r="O403">
        <v>0.37347066167300003</v>
      </c>
      <c r="P403">
        <v>0.37968164793999998</v>
      </c>
      <c r="Q403">
        <v>0.38311485642900001</v>
      </c>
      <c r="R403">
        <v>0.39130774032499999</v>
      </c>
      <c r="S403">
        <v>0.389372659176</v>
      </c>
      <c r="T403">
        <v>0.38292759051199998</v>
      </c>
      <c r="U403">
        <v>0.39483458177300002</v>
      </c>
      <c r="V403">
        <v>0.39895443196000002</v>
      </c>
      <c r="W403">
        <v>0.38322409488100001</v>
      </c>
      <c r="X403">
        <v>0.33759363295900002</v>
      </c>
      <c r="Y403">
        <v>0.34499063670399999</v>
      </c>
      <c r="Z403">
        <v>0.35088951310900002</v>
      </c>
      <c r="AA403">
        <v>0.35724094881399998</v>
      </c>
      <c r="AB403">
        <v>0.34374219725299998</v>
      </c>
      <c r="AC403">
        <v>0.390605493134</v>
      </c>
      <c r="AD403">
        <v>0.36034644194799997</v>
      </c>
      <c r="AE403">
        <v>0.378214731586</v>
      </c>
      <c r="AF403">
        <v>0.39862671660400001</v>
      </c>
      <c r="AG403">
        <v>0.38879525593000003</v>
      </c>
      <c r="AH403">
        <v>0.387265917603</v>
      </c>
      <c r="AI403">
        <v>0.43010299625499998</v>
      </c>
      <c r="AJ403">
        <v>0.39424157303399998</v>
      </c>
      <c r="AK403">
        <v>0.415152933833</v>
      </c>
      <c r="AL403">
        <v>0.41193820224700001</v>
      </c>
      <c r="AN403">
        <v>26515098617</v>
      </c>
      <c r="AO403">
        <v>0.38547087069300001</v>
      </c>
      <c r="AP403">
        <v>0.722142028273</v>
      </c>
      <c r="AQ403" s="1">
        <f t="shared" si="257"/>
        <v>3376787104.2787728</v>
      </c>
      <c r="AR403" s="1">
        <f t="shared" si="258"/>
        <v>3475198971.6192799</v>
      </c>
      <c r="AS403" s="1">
        <f t="shared" si="259"/>
        <v>3548888246.6663918</v>
      </c>
      <c r="AT403" s="1">
        <f t="shared" si="260"/>
        <v>3724498402.1524668</v>
      </c>
      <c r="AU403" s="1">
        <f t="shared" si="261"/>
        <v>3946363730.2944179</v>
      </c>
      <c r="AV403" s="1">
        <f t="shared" si="262"/>
        <v>3816211244.4840465</v>
      </c>
      <c r="AW403" s="1">
        <f t="shared" si="263"/>
        <v>4011918474.9866862</v>
      </c>
      <c r="AX403" s="1">
        <f t="shared" si="264"/>
        <v>4211613220.3697529</v>
      </c>
      <c r="AY403" s="1">
        <f t="shared" si="265"/>
        <v>4236973815.0288901</v>
      </c>
      <c r="AZ403" s="1">
        <f t="shared" si="266"/>
        <v>3642674596.7402902</v>
      </c>
      <c r="BA403" s="1">
        <f t="shared" si="267"/>
        <v>3817168248.0582104</v>
      </c>
      <c r="BB403" s="1">
        <f t="shared" si="268"/>
        <v>3880649485.0081592</v>
      </c>
      <c r="BC403" s="1">
        <f t="shared" si="269"/>
        <v>3915739615.9824877</v>
      </c>
      <c r="BD403" s="1">
        <f t="shared" si="270"/>
        <v>3999477428.5532141</v>
      </c>
      <c r="BE403" s="1">
        <f t="shared" si="271"/>
        <v>3979699354.7246294</v>
      </c>
      <c r="BF403" s="1">
        <f t="shared" si="272"/>
        <v>3913825608.8443799</v>
      </c>
      <c r="BG403" s="1">
        <f t="shared" si="273"/>
        <v>4035524563.101707</v>
      </c>
      <c r="BH403" s="1">
        <f t="shared" si="274"/>
        <v>4077632720.2729449</v>
      </c>
      <c r="BI403" s="1">
        <f t="shared" si="275"/>
        <v>3916856120.1506429</v>
      </c>
      <c r="BJ403" s="1">
        <f t="shared" si="276"/>
        <v>3450476379.3361053</v>
      </c>
      <c r="BK403" s="1">
        <f t="shared" si="277"/>
        <v>3526079661.5315452</v>
      </c>
      <c r="BL403" s="1">
        <f t="shared" si="278"/>
        <v>3586370886.5812421</v>
      </c>
      <c r="BM403" s="1">
        <f t="shared" si="279"/>
        <v>3651287628.8873267</v>
      </c>
      <c r="BN403" s="1">
        <f t="shared" si="280"/>
        <v>3513319613.8998709</v>
      </c>
      <c r="BO403" s="1">
        <f t="shared" si="281"/>
        <v>3992299901.7623134</v>
      </c>
      <c r="BP403" s="1">
        <f t="shared" si="282"/>
        <v>3683028247.3674116</v>
      </c>
      <c r="BQ403" s="1">
        <f t="shared" si="283"/>
        <v>3865656429.050396</v>
      </c>
      <c r="BR403" s="1">
        <f t="shared" si="284"/>
        <v>4074283207.7684808</v>
      </c>
      <c r="BS403" s="1">
        <f t="shared" si="285"/>
        <v>3973797832.6958747</v>
      </c>
      <c r="BT403" s="1">
        <f t="shared" si="286"/>
        <v>3958166774.3519282</v>
      </c>
      <c r="BU403" s="1">
        <f t="shared" si="287"/>
        <v>4395995908.6070757</v>
      </c>
      <c r="BV403" s="1">
        <f t="shared" si="288"/>
        <v>4029463540.47896</v>
      </c>
      <c r="BW403" s="1">
        <f t="shared" si="289"/>
        <v>4243194338.2558475</v>
      </c>
      <c r="BX403" s="1">
        <f t="shared" si="290"/>
        <v>4210337215.6076074</v>
      </c>
    </row>
    <row r="404" spans="1:76" x14ac:dyDescent="0.2">
      <c r="A404">
        <v>402</v>
      </c>
      <c r="B404" t="s">
        <v>495</v>
      </c>
      <c r="C404" t="s">
        <v>496</v>
      </c>
      <c r="D404">
        <v>1352000</v>
      </c>
      <c r="E404">
        <v>0.110385702562</v>
      </c>
      <c r="F404">
        <v>9.4738761739800004E-2</v>
      </c>
      <c r="G404">
        <v>8.8830126743900006E-2</v>
      </c>
      <c r="H404">
        <v>8.1298440776900002E-2</v>
      </c>
      <c r="I404">
        <v>9.4392267712199995E-2</v>
      </c>
      <c r="J404">
        <v>9.4684052156499998E-2</v>
      </c>
      <c r="K404">
        <v>0.10024619312499999</v>
      </c>
      <c r="L404">
        <v>0.11881097839</v>
      </c>
      <c r="M404">
        <v>0.124208990608</v>
      </c>
      <c r="N404">
        <v>8.3103857025599998E-2</v>
      </c>
      <c r="O404">
        <v>9.3681043129399996E-2</v>
      </c>
      <c r="P404">
        <v>0.105315947844</v>
      </c>
      <c r="Q404">
        <v>0.10965624145199999</v>
      </c>
      <c r="R404">
        <v>0.11943102033399999</v>
      </c>
      <c r="S404">
        <v>0.115346038114</v>
      </c>
      <c r="T404">
        <v>0.10455001367699999</v>
      </c>
      <c r="U404">
        <v>0.130774140604</v>
      </c>
      <c r="V404">
        <v>0.13423908087899999</v>
      </c>
      <c r="W404">
        <v>0.12614206255099999</v>
      </c>
      <c r="X404">
        <v>9.9370839792099999E-2</v>
      </c>
      <c r="Y404">
        <v>0.100537977569</v>
      </c>
      <c r="Z404">
        <v>0.10237986687300001</v>
      </c>
      <c r="AA404">
        <v>9.7255402571400001E-2</v>
      </c>
      <c r="AB404">
        <v>0.106665450898</v>
      </c>
      <c r="AC404">
        <v>0.10746785812</v>
      </c>
      <c r="AD404">
        <v>0.106720160481</v>
      </c>
      <c r="AE404">
        <v>0.117771496307</v>
      </c>
      <c r="AF404">
        <v>0.12709036199500001</v>
      </c>
      <c r="AG404">
        <v>0.13775873073799999</v>
      </c>
      <c r="AH404">
        <v>0.14567338378799999</v>
      </c>
      <c r="AI404">
        <v>0.18987872709</v>
      </c>
      <c r="AJ404">
        <v>0.174322968907</v>
      </c>
      <c r="AK404">
        <v>0.18269353515100001</v>
      </c>
      <c r="AL404">
        <v>0.181106957235</v>
      </c>
      <c r="AN404">
        <v>36328044669</v>
      </c>
      <c r="AO404">
        <v>0.34944082468900001</v>
      </c>
      <c r="AP404">
        <v>0.42174062841499999</v>
      </c>
      <c r="AQ404" s="1">
        <f t="shared" si="257"/>
        <v>1401291509.6338594</v>
      </c>
      <c r="AR404" s="1">
        <f t="shared" si="258"/>
        <v>1202661389.8175976</v>
      </c>
      <c r="AS404" s="1">
        <f t="shared" si="259"/>
        <v>1127654211.7038403</v>
      </c>
      <c r="AT404" s="1">
        <f t="shared" si="260"/>
        <v>1032043209.9723642</v>
      </c>
      <c r="AU404" s="1">
        <f t="shared" si="261"/>
        <v>1198262820.7298841</v>
      </c>
      <c r="AV404" s="1">
        <f t="shared" si="262"/>
        <v>1201966878.9090779</v>
      </c>
      <c r="AW404" s="1">
        <f t="shared" si="263"/>
        <v>1272575487.9376607</v>
      </c>
      <c r="AX404" s="1">
        <f t="shared" si="264"/>
        <v>1508246189.5433214</v>
      </c>
      <c r="AY404" s="1">
        <f t="shared" si="265"/>
        <v>1576771265.8387289</v>
      </c>
      <c r="AZ404" s="1">
        <f t="shared" si="266"/>
        <v>1054962069.9509683</v>
      </c>
      <c r="BA404" s="1">
        <f t="shared" si="267"/>
        <v>1189234178.9204004</v>
      </c>
      <c r="BB404" s="1">
        <f t="shared" si="268"/>
        <v>1336933498.7921073</v>
      </c>
      <c r="BC404" s="1">
        <f t="shared" si="269"/>
        <v>1392031364.1953957</v>
      </c>
      <c r="BD404" s="1">
        <f t="shared" si="270"/>
        <v>1516117313.1723623</v>
      </c>
      <c r="BE404" s="1">
        <f t="shared" si="271"/>
        <v>1464260498.666189</v>
      </c>
      <c r="BF404" s="1">
        <f t="shared" si="272"/>
        <v>1327210346.0626788</v>
      </c>
      <c r="BG404" s="1">
        <f t="shared" si="273"/>
        <v>1660112574.8610673</v>
      </c>
      <c r="BH404" s="1">
        <f t="shared" si="274"/>
        <v>1704098265.7255051</v>
      </c>
      <c r="BI404" s="1">
        <f t="shared" si="275"/>
        <v>1601310651.2696989</v>
      </c>
      <c r="BJ404" s="1">
        <f t="shared" si="276"/>
        <v>1261463313.4000797</v>
      </c>
      <c r="BK404" s="1">
        <f t="shared" si="277"/>
        <v>1276279546.1130462</v>
      </c>
      <c r="BL404" s="1">
        <f t="shared" si="278"/>
        <v>1299661413.3610346</v>
      </c>
      <c r="BM404" s="1">
        <f t="shared" si="279"/>
        <v>1234608891.6069551</v>
      </c>
      <c r="BN404" s="1">
        <f t="shared" si="280"/>
        <v>1354064767.859612</v>
      </c>
      <c r="BO404" s="1">
        <f t="shared" si="281"/>
        <v>1364250927.8546162</v>
      </c>
      <c r="BP404" s="1">
        <f t="shared" si="282"/>
        <v>1354759278.7643232</v>
      </c>
      <c r="BQ404" s="1">
        <f t="shared" si="283"/>
        <v>1495050482.2776425</v>
      </c>
      <c r="BR404" s="1">
        <f t="shared" si="284"/>
        <v>1613348840.352396</v>
      </c>
      <c r="BS404" s="1">
        <f t="shared" si="285"/>
        <v>1748778467.5073483</v>
      </c>
      <c r="BT404" s="1">
        <f t="shared" si="286"/>
        <v>1849251045.5971913</v>
      </c>
      <c r="BU404" s="1">
        <f t="shared" si="287"/>
        <v>2410415859.6250806</v>
      </c>
      <c r="BV404" s="1">
        <f t="shared" si="288"/>
        <v>2212943257.994339</v>
      </c>
      <c r="BW404" s="1">
        <f t="shared" si="289"/>
        <v>2319203426.9863958</v>
      </c>
      <c r="BX404" s="1">
        <f t="shared" si="290"/>
        <v>2299062610.6355219</v>
      </c>
    </row>
    <row r="405" spans="1:76" x14ac:dyDescent="0.2">
      <c r="A405">
        <v>403</v>
      </c>
      <c r="B405" t="s">
        <v>495</v>
      </c>
      <c r="C405" t="s">
        <v>497</v>
      </c>
      <c r="D405">
        <v>7843000</v>
      </c>
      <c r="E405">
        <v>0.32661621227299997</v>
      </c>
      <c r="F405">
        <v>0.339710039209</v>
      </c>
      <c r="G405">
        <v>0.31645846630800001</v>
      </c>
      <c r="H405">
        <v>0.35721710586299998</v>
      </c>
      <c r="I405">
        <v>0.354992249476</v>
      </c>
      <c r="J405">
        <v>0.37820734932099997</v>
      </c>
      <c r="K405">
        <v>0.35214735114399998</v>
      </c>
      <c r="L405">
        <v>0.35099844989500001</v>
      </c>
      <c r="M405">
        <v>0.36896142974399998</v>
      </c>
      <c r="N405">
        <v>0.30662897784299997</v>
      </c>
      <c r="O405">
        <v>0.324300173247</v>
      </c>
      <c r="P405">
        <v>0.31538251116999999</v>
      </c>
      <c r="Q405">
        <v>0.33318136226900003</v>
      </c>
      <c r="R405">
        <v>0.34886477614700001</v>
      </c>
      <c r="S405">
        <v>0.349448345035</v>
      </c>
      <c r="T405">
        <v>0.34219020698500002</v>
      </c>
      <c r="U405">
        <v>0.37445062460099998</v>
      </c>
      <c r="V405">
        <v>0.38037749612499999</v>
      </c>
      <c r="W405">
        <v>0.38207349320700001</v>
      </c>
      <c r="X405">
        <v>0.34195313212400003</v>
      </c>
      <c r="Y405">
        <v>0.34839062642500002</v>
      </c>
      <c r="Z405">
        <v>0.34405033281699998</v>
      </c>
      <c r="AA405">
        <v>0.32346129296999998</v>
      </c>
      <c r="AB405">
        <v>0.30227044770700001</v>
      </c>
      <c r="AC405">
        <v>0.37565423543400001</v>
      </c>
      <c r="AD405">
        <v>0.33542445518399999</v>
      </c>
      <c r="AE405">
        <v>0.351162578645</v>
      </c>
      <c r="AF405">
        <v>0.35192851281100002</v>
      </c>
      <c r="AG405">
        <v>0.340749521291</v>
      </c>
      <c r="AH405">
        <v>0.35079784808999998</v>
      </c>
      <c r="AI405">
        <v>0.395331448892</v>
      </c>
      <c r="AJ405">
        <v>0.371623962797</v>
      </c>
      <c r="AK405">
        <v>0.37704021154400003</v>
      </c>
      <c r="AL405">
        <v>0.38001276556899999</v>
      </c>
      <c r="AN405">
        <v>36328044669</v>
      </c>
      <c r="AO405">
        <v>0.34944082468900001</v>
      </c>
      <c r="AP405">
        <v>0.42174062841499999</v>
      </c>
      <c r="AQ405" s="1">
        <f t="shared" si="257"/>
        <v>4146230123.5058851</v>
      </c>
      <c r="AR405" s="1">
        <f t="shared" si="258"/>
        <v>4312449734.2722921</v>
      </c>
      <c r="AS405" s="1">
        <f t="shared" si="259"/>
        <v>4017282598.1705518</v>
      </c>
      <c r="AT405" s="1">
        <f t="shared" si="260"/>
        <v>4534693224.9731379</v>
      </c>
      <c r="AU405" s="1">
        <f t="shared" si="261"/>
        <v>4506449781.3667831</v>
      </c>
      <c r="AV405" s="1">
        <f t="shared" si="262"/>
        <v>4801153910.1902514</v>
      </c>
      <c r="AW405" s="1">
        <f t="shared" si="263"/>
        <v>4470335214.1186914</v>
      </c>
      <c r="AX405" s="1">
        <f t="shared" si="264"/>
        <v>4455750485.0435915</v>
      </c>
      <c r="AY405" s="1">
        <f t="shared" si="265"/>
        <v>4683781566.6593456</v>
      </c>
      <c r="AZ405" s="1">
        <f t="shared" si="266"/>
        <v>3892502138.2888737</v>
      </c>
      <c r="BA405" s="1">
        <f t="shared" si="267"/>
        <v>4116829161.7165489</v>
      </c>
      <c r="BB405" s="1">
        <f t="shared" si="268"/>
        <v>4003623883.639297</v>
      </c>
      <c r="BC405" s="1">
        <f t="shared" si="269"/>
        <v>4229571432.528224</v>
      </c>
      <c r="BD405" s="1">
        <f t="shared" si="270"/>
        <v>4428664559.6202173</v>
      </c>
      <c r="BE405" s="1">
        <f t="shared" si="271"/>
        <v>4436072675.9709883</v>
      </c>
      <c r="BF405" s="1">
        <f t="shared" si="272"/>
        <v>4343934228.7884569</v>
      </c>
      <c r="BG405" s="1">
        <f t="shared" si="273"/>
        <v>4753464161.1377344</v>
      </c>
      <c r="BH405" s="1">
        <f t="shared" si="274"/>
        <v>4828702842.8918962</v>
      </c>
      <c r="BI405" s="1">
        <f t="shared" si="275"/>
        <v>4850232681.0521927</v>
      </c>
      <c r="BJ405" s="1">
        <f t="shared" si="276"/>
        <v>4340924681.5177832</v>
      </c>
      <c r="BK405" s="1">
        <f t="shared" si="277"/>
        <v>4422645465.0788689</v>
      </c>
      <c r="BL405" s="1">
        <f t="shared" si="278"/>
        <v>4367547599.67558</v>
      </c>
      <c r="BM405" s="1">
        <f t="shared" si="279"/>
        <v>4106179994.4559684</v>
      </c>
      <c r="BN405" s="1">
        <f t="shared" si="280"/>
        <v>3837172769.2464504</v>
      </c>
      <c r="BO405" s="1">
        <f t="shared" si="281"/>
        <v>4768743401.1302414</v>
      </c>
      <c r="BP405" s="1">
        <f t="shared" si="282"/>
        <v>4258046379.7737145</v>
      </c>
      <c r="BQ405" s="1">
        <f t="shared" si="283"/>
        <v>4457834017.7704182</v>
      </c>
      <c r="BR405" s="1">
        <f t="shared" si="284"/>
        <v>4467557170.4871531</v>
      </c>
      <c r="BS405" s="1">
        <f t="shared" si="285"/>
        <v>4325645441.5252752</v>
      </c>
      <c r="BT405" s="1">
        <f t="shared" si="286"/>
        <v>4453203945.0511875</v>
      </c>
      <c r="BU405" s="1">
        <f t="shared" si="287"/>
        <v>5018535824.5327311</v>
      </c>
      <c r="BV405" s="1">
        <f t="shared" si="288"/>
        <v>4717581097.528779</v>
      </c>
      <c r="BW405" s="1">
        <f t="shared" si="289"/>
        <v>4786337677.476017</v>
      </c>
      <c r="BX405" s="1">
        <f t="shared" si="290"/>
        <v>4824072770.1599703</v>
      </c>
    </row>
    <row r="406" spans="1:76" x14ac:dyDescent="0.2">
      <c r="A406">
        <v>404</v>
      </c>
      <c r="B406" t="s">
        <v>498</v>
      </c>
      <c r="C406" t="s">
        <v>499</v>
      </c>
      <c r="D406">
        <v>1024000</v>
      </c>
      <c r="E406">
        <v>0.39474102861299998</v>
      </c>
      <c r="F406">
        <v>0.38086634394699997</v>
      </c>
      <c r="G406">
        <v>0.39479784550399999</v>
      </c>
      <c r="H406">
        <v>0.41132019726800001</v>
      </c>
      <c r="I406">
        <v>0.45261471330199998</v>
      </c>
      <c r="J406">
        <v>0.44935342378600002</v>
      </c>
      <c r="K406">
        <v>0.49998863662199999</v>
      </c>
      <c r="L406">
        <v>0.53530601577199999</v>
      </c>
      <c r="M406">
        <v>0.55404422626799998</v>
      </c>
      <c r="N406">
        <v>0.46422808572500002</v>
      </c>
      <c r="O406">
        <v>0.46972796072799999</v>
      </c>
      <c r="P406">
        <v>0.50313629235699997</v>
      </c>
      <c r="Q406">
        <v>0.51939728642500005</v>
      </c>
      <c r="R406">
        <v>0.53079475466500003</v>
      </c>
      <c r="S406">
        <v>0.54123769914300002</v>
      </c>
      <c r="T406">
        <v>0.53871502920400005</v>
      </c>
      <c r="U406">
        <v>0.55072611986099995</v>
      </c>
      <c r="V406">
        <v>0.55461239517299998</v>
      </c>
      <c r="W406">
        <v>0.55838503670399997</v>
      </c>
      <c r="X406">
        <v>0.48322765391700001</v>
      </c>
      <c r="Y406">
        <v>0.47420513170200002</v>
      </c>
      <c r="Z406">
        <v>0.49555691916099998</v>
      </c>
      <c r="AA406">
        <v>0.50363628099400004</v>
      </c>
      <c r="AB406">
        <v>0.49934092407000003</v>
      </c>
      <c r="AC406">
        <v>0.54796481898100002</v>
      </c>
      <c r="AD406">
        <v>0.49817049612499997</v>
      </c>
      <c r="AE406">
        <v>0.53110156587400004</v>
      </c>
      <c r="AF406">
        <v>0.57947546646699999</v>
      </c>
      <c r="AG406">
        <v>0.577452785164</v>
      </c>
      <c r="AH406">
        <v>0.57791868366599997</v>
      </c>
      <c r="AI406">
        <v>0.64630349310199997</v>
      </c>
      <c r="AJ406">
        <v>0.62486079861800004</v>
      </c>
      <c r="AK406">
        <v>0.67391650189800001</v>
      </c>
      <c r="AL406">
        <v>0.68892752437399996</v>
      </c>
      <c r="AN406">
        <v>51351111038</v>
      </c>
      <c r="AO406">
        <v>0.31793294608299999</v>
      </c>
      <c r="AP406">
        <v>0.71294114231899997</v>
      </c>
      <c r="AQ406" s="1">
        <f t="shared" si="257"/>
        <v>6444624935.4413643</v>
      </c>
      <c r="AR406" s="1">
        <f t="shared" si="258"/>
        <v>6218103919.6653395</v>
      </c>
      <c r="AS406" s="1">
        <f t="shared" si="259"/>
        <v>6445552539.9363403</v>
      </c>
      <c r="AT406" s="1">
        <f t="shared" si="260"/>
        <v>6715299924.8092737</v>
      </c>
      <c r="AU406" s="1">
        <f t="shared" si="261"/>
        <v>7389482866.1285257</v>
      </c>
      <c r="AV406" s="1">
        <f t="shared" si="262"/>
        <v>7336238368.5642443</v>
      </c>
      <c r="AW406" s="1">
        <f t="shared" si="263"/>
        <v>8162919487.577569</v>
      </c>
      <c r="AX406" s="1">
        <f t="shared" si="264"/>
        <v>8739518436.8285999</v>
      </c>
      <c r="AY406" s="1">
        <f t="shared" si="265"/>
        <v>9045442396.7280502</v>
      </c>
      <c r="AZ406" s="1">
        <f t="shared" si="266"/>
        <v>7579085223.3114405</v>
      </c>
      <c r="BA406" s="1">
        <f t="shared" si="267"/>
        <v>7668877337.677372</v>
      </c>
      <c r="BB406" s="1">
        <f t="shared" si="268"/>
        <v>8214308776.1682262</v>
      </c>
      <c r="BC406" s="1">
        <f t="shared" si="269"/>
        <v>8479789180.4067173</v>
      </c>
      <c r="BD406" s="1">
        <f t="shared" si="270"/>
        <v>8665866640.5544376</v>
      </c>
      <c r="BE406" s="1">
        <f t="shared" si="271"/>
        <v>8836360345.2975769</v>
      </c>
      <c r="BF406" s="1">
        <f t="shared" si="272"/>
        <v>8795174706.0700245</v>
      </c>
      <c r="BG406" s="1">
        <f t="shared" si="273"/>
        <v>8991270294.6687908</v>
      </c>
      <c r="BH406" s="1">
        <f t="shared" si="274"/>
        <v>9054718441.5961781</v>
      </c>
      <c r="BI406" s="1">
        <f t="shared" si="275"/>
        <v>9116311379.5499382</v>
      </c>
      <c r="BJ406" s="1">
        <f t="shared" si="276"/>
        <v>7889276163.8453302</v>
      </c>
      <c r="BK406" s="1">
        <f t="shared" si="277"/>
        <v>7741972571.280674</v>
      </c>
      <c r="BL406" s="1">
        <f t="shared" si="278"/>
        <v>8090566337.5735149</v>
      </c>
      <c r="BM406" s="1">
        <f t="shared" si="279"/>
        <v>8222471695.6619768</v>
      </c>
      <c r="BN406" s="1">
        <f t="shared" si="280"/>
        <v>8152344796.4230061</v>
      </c>
      <c r="BO406" s="1">
        <f t="shared" si="281"/>
        <v>8946188716.581934</v>
      </c>
      <c r="BP406" s="1">
        <f t="shared" si="282"/>
        <v>8133236143.9832315</v>
      </c>
      <c r="BQ406" s="1">
        <f t="shared" si="283"/>
        <v>8670875704.7881241</v>
      </c>
      <c r="BR406" s="1">
        <f t="shared" si="284"/>
        <v>9460638165.2083397</v>
      </c>
      <c r="BS406" s="1">
        <f t="shared" si="285"/>
        <v>9427615445.45821</v>
      </c>
      <c r="BT406" s="1">
        <f t="shared" si="286"/>
        <v>9435221802.2484417</v>
      </c>
      <c r="BU406" s="1">
        <f t="shared" si="287"/>
        <v>10551686563.06945</v>
      </c>
      <c r="BV406" s="1">
        <f t="shared" si="288"/>
        <v>10201608629.594444</v>
      </c>
      <c r="BW406" s="1">
        <f t="shared" si="289"/>
        <v>11002502343.87274</v>
      </c>
      <c r="BX406" s="1">
        <f t="shared" si="290"/>
        <v>11247575449.385021</v>
      </c>
    </row>
    <row r="407" spans="1:76" x14ac:dyDescent="0.2">
      <c r="A407">
        <v>405</v>
      </c>
      <c r="B407" t="s">
        <v>500</v>
      </c>
      <c r="C407" t="s">
        <v>501</v>
      </c>
      <c r="D407">
        <v>1494000</v>
      </c>
      <c r="E407">
        <v>0.70437956204399998</v>
      </c>
      <c r="F407">
        <v>0.79644160583900003</v>
      </c>
      <c r="G407">
        <v>0.73576642335800002</v>
      </c>
      <c r="H407">
        <v>0.71934306569299999</v>
      </c>
      <c r="I407">
        <v>0.85474452554699998</v>
      </c>
      <c r="J407">
        <v>0.86386861313899999</v>
      </c>
      <c r="K407">
        <v>0.95474452554699996</v>
      </c>
      <c r="L407">
        <v>1.0201642335800001</v>
      </c>
      <c r="M407">
        <v>1.04981751825</v>
      </c>
      <c r="N407">
        <v>0.82363138686100001</v>
      </c>
      <c r="O407">
        <v>0.83950729927000001</v>
      </c>
      <c r="P407">
        <v>0.83467153284700002</v>
      </c>
      <c r="Q407">
        <v>0.91952554744500004</v>
      </c>
      <c r="R407">
        <v>1.02773722628</v>
      </c>
      <c r="S407">
        <v>1.1837591240900001</v>
      </c>
      <c r="T407">
        <v>1.2083941605799999</v>
      </c>
      <c r="U407">
        <v>1.0554744525499999</v>
      </c>
      <c r="V407">
        <v>1.13996350365</v>
      </c>
      <c r="W407">
        <v>1.29124087591</v>
      </c>
      <c r="X407">
        <v>1.09096715328</v>
      </c>
      <c r="Y407">
        <v>1.16551094891</v>
      </c>
      <c r="Z407">
        <v>1.2212591240899999</v>
      </c>
      <c r="AA407">
        <v>1.27582116788</v>
      </c>
      <c r="AB407">
        <v>1.26113138686</v>
      </c>
      <c r="AC407">
        <v>1.2810218978100001</v>
      </c>
      <c r="AD407">
        <v>1.1665145985400001</v>
      </c>
      <c r="AE407">
        <v>1.3416058394199999</v>
      </c>
      <c r="AF407">
        <v>1.44625912409</v>
      </c>
      <c r="AG407">
        <v>1.46569343066</v>
      </c>
      <c r="AH407">
        <v>1.4884124087599999</v>
      </c>
      <c r="AI407">
        <v>1.75866788321</v>
      </c>
      <c r="AJ407">
        <v>1.6866788321199999</v>
      </c>
      <c r="AK407">
        <v>1.8396897810199999</v>
      </c>
      <c r="AL407">
        <v>1.8367700729900001</v>
      </c>
      <c r="AN407">
        <v>10050835949</v>
      </c>
      <c r="AO407">
        <v>0.30866676659600001</v>
      </c>
      <c r="AP407">
        <v>0.71573253724800001</v>
      </c>
      <c r="AQ407" s="1">
        <f t="shared" si="257"/>
        <v>2185238297.6472807</v>
      </c>
      <c r="AR407" s="1">
        <f t="shared" si="258"/>
        <v>2470847810.89995</v>
      </c>
      <c r="AS407" s="1">
        <f t="shared" si="259"/>
        <v>2282611610.3925648</v>
      </c>
      <c r="AT407" s="1">
        <f t="shared" si="260"/>
        <v>2231660458.372519</v>
      </c>
      <c r="AU407" s="1">
        <f t="shared" si="261"/>
        <v>2651724400.5625806</v>
      </c>
      <c r="AV407" s="1">
        <f t="shared" si="262"/>
        <v>2680030596.1303067</v>
      </c>
      <c r="AW407" s="1">
        <f t="shared" si="263"/>
        <v>2961960303.9590473</v>
      </c>
      <c r="AX407" s="1">
        <f t="shared" si="264"/>
        <v>3164915726.1745563</v>
      </c>
      <c r="AY407" s="1">
        <f t="shared" si="265"/>
        <v>3256910861.7572565</v>
      </c>
      <c r="AZ407" s="1">
        <f t="shared" si="266"/>
        <v>2555200273.6850729</v>
      </c>
      <c r="BA407" s="1">
        <f t="shared" si="267"/>
        <v>2604453053.9695654</v>
      </c>
      <c r="BB407" s="1">
        <f t="shared" si="268"/>
        <v>2589450770.3210287</v>
      </c>
      <c r="BC407" s="1">
        <f t="shared" si="269"/>
        <v>2852698389.0773039</v>
      </c>
      <c r="BD407" s="1">
        <f t="shared" si="270"/>
        <v>3188409868.4915495</v>
      </c>
      <c r="BE407" s="1">
        <f t="shared" si="271"/>
        <v>3672445812.6587157</v>
      </c>
      <c r="BF407" s="1">
        <f t="shared" si="272"/>
        <v>3748872540.6655164</v>
      </c>
      <c r="BG407" s="1">
        <f t="shared" si="273"/>
        <v>3274460702.9874058</v>
      </c>
      <c r="BH407" s="1">
        <f t="shared" si="274"/>
        <v>3536576073.9385939</v>
      </c>
      <c r="BI407" s="1">
        <f t="shared" si="275"/>
        <v>4005892796.4038415</v>
      </c>
      <c r="BJ407" s="1">
        <f t="shared" si="276"/>
        <v>3384571803.7369266</v>
      </c>
      <c r="BK407" s="1">
        <f t="shared" si="277"/>
        <v>3615833421.5356722</v>
      </c>
      <c r="BL407" s="1">
        <f t="shared" si="278"/>
        <v>3788784276.4323902</v>
      </c>
      <c r="BM407" s="1">
        <f t="shared" si="279"/>
        <v>3958055325.8958726</v>
      </c>
      <c r="BN407" s="1">
        <f t="shared" si="280"/>
        <v>3912482351.041513</v>
      </c>
      <c r="BO407" s="1">
        <f t="shared" si="281"/>
        <v>3974189857.3774195</v>
      </c>
      <c r="BP407" s="1">
        <f t="shared" si="282"/>
        <v>3618947103.0322385</v>
      </c>
      <c r="BQ407" s="1">
        <f t="shared" si="283"/>
        <v>4162142995.9443903</v>
      </c>
      <c r="BR407" s="1">
        <f t="shared" si="284"/>
        <v>4486815059.074441</v>
      </c>
      <c r="BS407" s="1">
        <f t="shared" si="285"/>
        <v>4547107255.6307192</v>
      </c>
      <c r="BT407" s="1">
        <f t="shared" si="286"/>
        <v>4617589682.5816994</v>
      </c>
      <c r="BU407" s="1">
        <f t="shared" si="287"/>
        <v>5456019195.2200661</v>
      </c>
      <c r="BV407" s="1">
        <f t="shared" si="288"/>
        <v>5232683312.2244587</v>
      </c>
      <c r="BW407" s="1">
        <f t="shared" si="289"/>
        <v>5707378211.8398809</v>
      </c>
      <c r="BX407" s="1">
        <f t="shared" si="290"/>
        <v>5698320229.2564716</v>
      </c>
    </row>
    <row r="408" spans="1:76" x14ac:dyDescent="0.2">
      <c r="A408">
        <v>406</v>
      </c>
      <c r="B408" t="s">
        <v>502</v>
      </c>
      <c r="C408" t="s">
        <v>503</v>
      </c>
      <c r="D408">
        <v>1846000</v>
      </c>
      <c r="E408">
        <v>0.48980348200200002</v>
      </c>
      <c r="F408">
        <v>0.52093540397399996</v>
      </c>
      <c r="G408">
        <v>0.52471390089100001</v>
      </c>
      <c r="H408">
        <v>0.69194402762499996</v>
      </c>
      <c r="I408">
        <v>0.72785782727399995</v>
      </c>
      <c r="J408">
        <v>0.86881022544399999</v>
      </c>
      <c r="K408">
        <v>1.0361669047099999</v>
      </c>
      <c r="L408">
        <v>1.1641928660500001</v>
      </c>
      <c r="M408">
        <v>1.2537107009199999</v>
      </c>
      <c r="N408">
        <v>0.90854771934300005</v>
      </c>
      <c r="O408">
        <v>0.99379892611099996</v>
      </c>
      <c r="P408">
        <v>1.07929419847</v>
      </c>
      <c r="Q408">
        <v>0.97885668830100003</v>
      </c>
      <c r="R408">
        <v>0.982174172437</v>
      </c>
      <c r="S408">
        <v>1.0645508289200001</v>
      </c>
      <c r="T408">
        <v>1.0432538462900001</v>
      </c>
      <c r="U408">
        <v>1.13994901741</v>
      </c>
      <c r="V408">
        <v>1.13757163777</v>
      </c>
      <c r="W408">
        <v>1.2169833493</v>
      </c>
      <c r="X408">
        <v>1.04528772621</v>
      </c>
      <c r="Y408">
        <v>1.00411295717</v>
      </c>
      <c r="Z408">
        <v>0.98156852819399998</v>
      </c>
      <c r="AA408">
        <v>0.89871277999700006</v>
      </c>
      <c r="AB408">
        <v>0.77358848733600005</v>
      </c>
      <c r="AC408">
        <v>1.03709796974</v>
      </c>
      <c r="AD408">
        <v>0.90741778605400003</v>
      </c>
      <c r="AE408">
        <v>0.96161842604799996</v>
      </c>
      <c r="AF408">
        <v>0.98648599786699998</v>
      </c>
      <c r="AG408">
        <v>0.89142697015200001</v>
      </c>
      <c r="AH408">
        <v>0.80346392348999995</v>
      </c>
      <c r="AI408">
        <v>1.1195650208800001</v>
      </c>
      <c r="AJ408">
        <v>0.98497640699300004</v>
      </c>
      <c r="AK408">
        <v>0.896154611032</v>
      </c>
      <c r="AL408">
        <v>1.0416267423600001</v>
      </c>
      <c r="AN408">
        <v>30192527841</v>
      </c>
      <c r="AO408">
        <v>0.17179093419800001</v>
      </c>
      <c r="AP408">
        <v>1.1839620314799999</v>
      </c>
      <c r="AQ408" s="1">
        <f t="shared" si="257"/>
        <v>2540513956.1103911</v>
      </c>
      <c r="AR408" s="1">
        <f t="shared" si="258"/>
        <v>2701989088.8046966</v>
      </c>
      <c r="AS408" s="1">
        <f t="shared" si="259"/>
        <v>2721587406.300364</v>
      </c>
      <c r="AT408" s="1">
        <f t="shared" si="260"/>
        <v>3588977056.3561826</v>
      </c>
      <c r="AU408" s="1">
        <f t="shared" si="261"/>
        <v>3775254844.4443951</v>
      </c>
      <c r="AV408" s="1">
        <f t="shared" si="262"/>
        <v>4506347104.6187553</v>
      </c>
      <c r="AW408" s="1">
        <f t="shared" si="263"/>
        <v>5374393157.6719818</v>
      </c>
      <c r="AX408" s="1">
        <f t="shared" si="264"/>
        <v>6038438542.158227</v>
      </c>
      <c r="AY408" s="1">
        <f t="shared" si="265"/>
        <v>6502749877.5502682</v>
      </c>
      <c r="AZ408" s="1">
        <f t="shared" si="266"/>
        <v>4712457639.8453074</v>
      </c>
      <c r="BA408" s="1">
        <f t="shared" si="267"/>
        <v>5154638817.6599483</v>
      </c>
      <c r="BB408" s="1">
        <f t="shared" si="268"/>
        <v>5598085915.5076752</v>
      </c>
      <c r="BC408" s="1">
        <f t="shared" si="269"/>
        <v>5077136380.2810516</v>
      </c>
      <c r="BD408" s="1">
        <f t="shared" si="270"/>
        <v>5094343515.5023746</v>
      </c>
      <c r="BE408" s="1">
        <f t="shared" si="271"/>
        <v>5521614968.5295668</v>
      </c>
      <c r="BF408" s="1">
        <f t="shared" si="272"/>
        <v>5411151724.4272423</v>
      </c>
      <c r="BG408" s="1">
        <f t="shared" si="273"/>
        <v>5912690485.8806353</v>
      </c>
      <c r="BH408" s="1">
        <f t="shared" si="274"/>
        <v>5900359487.0692215</v>
      </c>
      <c r="BI408" s="1">
        <f t="shared" si="275"/>
        <v>6312252356.0132475</v>
      </c>
      <c r="BJ408" s="1">
        <f t="shared" si="276"/>
        <v>5421701058.0103617</v>
      </c>
      <c r="BK408" s="1">
        <f t="shared" si="277"/>
        <v>5208135660.3978662</v>
      </c>
      <c r="BL408" s="1">
        <f t="shared" si="278"/>
        <v>5091202158.3901491</v>
      </c>
      <c r="BM408" s="1">
        <f t="shared" si="279"/>
        <v>4661445751.2325792</v>
      </c>
      <c r="BN408" s="1">
        <f t="shared" si="280"/>
        <v>4012450749.2893033</v>
      </c>
      <c r="BO408" s="1">
        <f t="shared" si="281"/>
        <v>5379222408.1564684</v>
      </c>
      <c r="BP408" s="1">
        <f t="shared" si="282"/>
        <v>4706596898.9652205</v>
      </c>
      <c r="BQ408" s="1">
        <f t="shared" si="283"/>
        <v>4987724917.4351044</v>
      </c>
      <c r="BR408" s="1">
        <f t="shared" si="284"/>
        <v>5116708102.6965122</v>
      </c>
      <c r="BS408" s="1">
        <f t="shared" si="285"/>
        <v>4623655694.0505991</v>
      </c>
      <c r="BT408" s="1">
        <f t="shared" si="286"/>
        <v>4167408738.1216731</v>
      </c>
      <c r="BU408" s="1">
        <f t="shared" si="287"/>
        <v>5806962720.4223261</v>
      </c>
      <c r="BV408" s="1">
        <f t="shared" si="288"/>
        <v>5108878152.8812561</v>
      </c>
      <c r="BW408" s="1">
        <f t="shared" si="289"/>
        <v>4648177033.8867846</v>
      </c>
      <c r="BX408" s="1">
        <f t="shared" si="290"/>
        <v>5402712257.5918674</v>
      </c>
    </row>
    <row r="409" spans="1:76" x14ac:dyDescent="0.2">
      <c r="A409">
        <v>407</v>
      </c>
      <c r="B409" t="s">
        <v>504</v>
      </c>
      <c r="C409" t="s">
        <v>505</v>
      </c>
      <c r="D409">
        <v>1100000</v>
      </c>
      <c r="E409">
        <v>0.239519758926</v>
      </c>
      <c r="F409">
        <v>0.20323466585300001</v>
      </c>
      <c r="G409">
        <v>0.143862526701</v>
      </c>
      <c r="H409">
        <v>0.154276014648</v>
      </c>
      <c r="I409">
        <v>0.12968225511100001</v>
      </c>
      <c r="J409">
        <v>0.117123130912</v>
      </c>
      <c r="K409">
        <v>0.14181225206</v>
      </c>
      <c r="L409">
        <v>0.164193622215</v>
      </c>
      <c r="M409">
        <v>0.15972116264899999</v>
      </c>
      <c r="N409">
        <v>0.115215898688</v>
      </c>
      <c r="O409">
        <v>0.12685001525799999</v>
      </c>
      <c r="P409">
        <v>0.13432636557800001</v>
      </c>
      <c r="Q409">
        <v>0.124198962466</v>
      </c>
      <c r="R409">
        <v>0.14559810802600001</v>
      </c>
      <c r="S409">
        <v>0.158424244736</v>
      </c>
      <c r="T409">
        <v>0.16444156240499999</v>
      </c>
      <c r="U409">
        <v>0.15831934696399999</v>
      </c>
      <c r="V409">
        <v>0.16437480927699999</v>
      </c>
      <c r="W409">
        <v>0.184324458346</v>
      </c>
      <c r="X409">
        <v>0.14820148001200001</v>
      </c>
      <c r="Y409">
        <v>0.15338915166299999</v>
      </c>
      <c r="Z409">
        <v>0.16825602685400001</v>
      </c>
      <c r="AA409">
        <v>0.21327624351499999</v>
      </c>
      <c r="AB409">
        <v>0.225568355203</v>
      </c>
      <c r="AC409">
        <v>0.178059200488</v>
      </c>
      <c r="AD409">
        <v>0.16981995727800001</v>
      </c>
      <c r="AE409">
        <v>0.21448733597799999</v>
      </c>
      <c r="AF409">
        <v>0.267384421727</v>
      </c>
      <c r="AG409">
        <v>0.30412725053400003</v>
      </c>
      <c r="AH409">
        <v>0.27851312175800003</v>
      </c>
      <c r="AI409">
        <v>0.34202395483699999</v>
      </c>
      <c r="AJ409">
        <v>0.31997635031999999</v>
      </c>
      <c r="AK409">
        <v>0.35827357338999999</v>
      </c>
      <c r="AL409">
        <v>0.35026319804700001</v>
      </c>
      <c r="AN409">
        <v>16739133195</v>
      </c>
      <c r="AO409">
        <v>0.54778589698199998</v>
      </c>
      <c r="AP409">
        <v>0.60709279144299999</v>
      </c>
      <c r="AQ409" s="1">
        <f t="shared" si="257"/>
        <v>2196267110.2190323</v>
      </c>
      <c r="AR409" s="1">
        <f t="shared" si="258"/>
        <v>1863552361.0693088</v>
      </c>
      <c r="AS409" s="1">
        <f t="shared" si="259"/>
        <v>1319141841.1707325</v>
      </c>
      <c r="AT409" s="1">
        <f t="shared" si="260"/>
        <v>1414627913.7319713</v>
      </c>
      <c r="AU409" s="1">
        <f t="shared" si="261"/>
        <v>1189116392.5533087</v>
      </c>
      <c r="AV409" s="1">
        <f t="shared" si="262"/>
        <v>1073955991.8619337</v>
      </c>
      <c r="AW409" s="1">
        <f t="shared" si="263"/>
        <v>1300341927.6223242</v>
      </c>
      <c r="AX409" s="1">
        <f t="shared" si="264"/>
        <v>1505567030.4425509</v>
      </c>
      <c r="AY409" s="1">
        <f t="shared" si="265"/>
        <v>1464556986.4669096</v>
      </c>
      <c r="AZ409" s="1">
        <f t="shared" si="266"/>
        <v>1056467700.190702</v>
      </c>
      <c r="BA409" s="1">
        <f t="shared" si="267"/>
        <v>1163146279.4182279</v>
      </c>
      <c r="BB409" s="1">
        <f t="shared" si="268"/>
        <v>1231700382.7870634</v>
      </c>
      <c r="BC409" s="1">
        <f t="shared" si="269"/>
        <v>1138837553.9893467</v>
      </c>
      <c r="BD409" s="1">
        <f t="shared" si="270"/>
        <v>1335056186.6021905</v>
      </c>
      <c r="BE409" s="1">
        <f t="shared" si="271"/>
        <v>1452664948.1242366</v>
      </c>
      <c r="BF409" s="1">
        <f t="shared" si="272"/>
        <v>1507840508.3678801</v>
      </c>
      <c r="BG409" s="1">
        <f t="shared" si="273"/>
        <v>1451703092.085253</v>
      </c>
      <c r="BH409" s="1">
        <f t="shared" si="274"/>
        <v>1507228418.1579201</v>
      </c>
      <c r="BI409" s="1">
        <f t="shared" si="275"/>
        <v>1690155949.0936584</v>
      </c>
      <c r="BJ409" s="1">
        <f t="shared" si="276"/>
        <v>1358927704.7356229</v>
      </c>
      <c r="BK409" s="1">
        <f t="shared" si="277"/>
        <v>1406495858.0971456</v>
      </c>
      <c r="BL409" s="1">
        <f t="shared" si="278"/>
        <v>1542817091.7195144</v>
      </c>
      <c r="BM409" s="1">
        <f t="shared" si="279"/>
        <v>1955628216.7425532</v>
      </c>
      <c r="BN409" s="1">
        <f t="shared" si="280"/>
        <v>2068340256.6032565</v>
      </c>
      <c r="BO409" s="1">
        <f t="shared" si="281"/>
        <v>1632706910.9338548</v>
      </c>
      <c r="BP409" s="1">
        <f t="shared" si="282"/>
        <v>1557157490.8928587</v>
      </c>
      <c r="BQ409" s="1">
        <f t="shared" si="283"/>
        <v>1966733281.9607544</v>
      </c>
      <c r="BR409" s="1">
        <f t="shared" si="284"/>
        <v>2451771051.6123905</v>
      </c>
      <c r="BS409" s="1">
        <f t="shared" si="285"/>
        <v>2788682990.7654104</v>
      </c>
      <c r="BT409" s="1">
        <f t="shared" si="286"/>
        <v>2553815233.5503416</v>
      </c>
      <c r="BU409" s="1">
        <f t="shared" si="287"/>
        <v>3136175346.3839273</v>
      </c>
      <c r="BV409" s="1">
        <f t="shared" si="288"/>
        <v>2934010694.5951619</v>
      </c>
      <c r="BW409" s="1">
        <f t="shared" si="289"/>
        <v>3285175591.4642706</v>
      </c>
      <c r="BX409" s="1">
        <f t="shared" si="290"/>
        <v>3211724766.4249229</v>
      </c>
    </row>
    <row r="410" spans="1:76" x14ac:dyDescent="0.2">
      <c r="A410">
        <v>408</v>
      </c>
      <c r="B410" t="s">
        <v>506</v>
      </c>
      <c r="C410" t="s">
        <v>507</v>
      </c>
      <c r="D410">
        <v>1209000</v>
      </c>
      <c r="E410">
        <v>2.2288292295100001E-2</v>
      </c>
      <c r="F410">
        <v>2.6282553134500002E-2</v>
      </c>
      <c r="G410">
        <v>2.7615598088200001E-2</v>
      </c>
      <c r="H410">
        <v>2.4116050458299999E-2</v>
      </c>
      <c r="I410">
        <v>2.41410298199E-2</v>
      </c>
      <c r="J410">
        <v>2.3621946501499999E-2</v>
      </c>
      <c r="K410">
        <v>2.6266712563700001E-2</v>
      </c>
      <c r="L410">
        <v>2.5112178657300002E-2</v>
      </c>
      <c r="M410">
        <v>2.5857294735100001E-2</v>
      </c>
      <c r="N410">
        <v>2.3133325819199999E-2</v>
      </c>
      <c r="O410">
        <v>2.03813312781E-2</v>
      </c>
      <c r="P410">
        <v>2.01693113312E-2</v>
      </c>
      <c r="Q410">
        <v>2.0583603181500001E-2</v>
      </c>
      <c r="R410">
        <v>2.54040107107E-2</v>
      </c>
      <c r="S410">
        <v>2.6471421477999999E-2</v>
      </c>
      <c r="T410">
        <v>2.70483838048E-2</v>
      </c>
      <c r="U410">
        <v>2.28603806002E-2</v>
      </c>
      <c r="V410">
        <v>2.412762626E-2</v>
      </c>
      <c r="W410">
        <v>2.6564637144300001E-2</v>
      </c>
      <c r="X410">
        <v>2.3922917345699998E-2</v>
      </c>
      <c r="Y410">
        <v>2.16296901036E-2</v>
      </c>
      <c r="Z410">
        <v>2.49196547974E-2</v>
      </c>
      <c r="AA410">
        <v>2.77124692708E-2</v>
      </c>
      <c r="AB410">
        <v>2.6726698368099999E-2</v>
      </c>
      <c r="AC410">
        <v>2.42726284076E-2</v>
      </c>
      <c r="AD410">
        <v>2.5115834173599999E-2</v>
      </c>
      <c r="AE410">
        <v>2.8990681479599999E-2</v>
      </c>
      <c r="AF410">
        <v>3.1303404808799999E-2</v>
      </c>
      <c r="AG410">
        <v>3.1885850410199999E-2</v>
      </c>
      <c r="AH410">
        <v>3.0596062399699999E-2</v>
      </c>
      <c r="AI410">
        <v>3.7412381843100001E-2</v>
      </c>
      <c r="AJ410">
        <v>3.4489796540100003E-2</v>
      </c>
      <c r="AK410">
        <v>3.7707869412800001E-2</v>
      </c>
      <c r="AL410">
        <v>3.8057580474700002E-2</v>
      </c>
      <c r="AN410" s="1">
        <v>175381000000</v>
      </c>
      <c r="AO410">
        <v>0.97559122858500003</v>
      </c>
      <c r="AP410">
        <v>0.38645883761400002</v>
      </c>
      <c r="AQ410" s="1">
        <f t="shared" si="257"/>
        <v>3813530495.0651789</v>
      </c>
      <c r="AR410" s="1">
        <f t="shared" si="258"/>
        <v>4496949184.7799263</v>
      </c>
      <c r="AS410" s="1">
        <f t="shared" si="259"/>
        <v>4725033396.6576262</v>
      </c>
      <c r="AT410" s="1">
        <f t="shared" si="260"/>
        <v>4126260218.8448639</v>
      </c>
      <c r="AU410" s="1">
        <f t="shared" si="261"/>
        <v>4130534191.7427249</v>
      </c>
      <c r="AV410" s="1">
        <f t="shared" si="262"/>
        <v>4041718950.1805339</v>
      </c>
      <c r="AW410" s="1">
        <f t="shared" si="263"/>
        <v>4494238860.4982262</v>
      </c>
      <c r="AX410" s="1">
        <f t="shared" si="264"/>
        <v>4296697918.3143749</v>
      </c>
      <c r="AY410" s="1">
        <f t="shared" si="265"/>
        <v>4424187402.3641844</v>
      </c>
      <c r="AZ410" s="1">
        <f t="shared" si="266"/>
        <v>3958115870.6893225</v>
      </c>
      <c r="BA410" s="1">
        <f t="shared" si="267"/>
        <v>3487249149.9112124</v>
      </c>
      <c r="BB410" s="1">
        <f t="shared" si="268"/>
        <v>3450972501.9581075</v>
      </c>
      <c r="BC410" s="1">
        <f t="shared" si="269"/>
        <v>3521857906.0105014</v>
      </c>
      <c r="BD410" s="1">
        <f t="shared" si="270"/>
        <v>4346630430.8794155</v>
      </c>
      <c r="BE410" s="1">
        <f t="shared" si="271"/>
        <v>4529264589.5652456</v>
      </c>
      <c r="BF410" s="1">
        <f t="shared" si="272"/>
        <v>4627982939.029789</v>
      </c>
      <c r="BG410" s="1">
        <f t="shared" si="273"/>
        <v>3911414898.6113687</v>
      </c>
      <c r="BH410" s="1">
        <f t="shared" si="274"/>
        <v>4128240840.4287567</v>
      </c>
      <c r="BI410" s="1">
        <f t="shared" si="275"/>
        <v>4545213805.474041</v>
      </c>
      <c r="BJ410" s="1">
        <f t="shared" si="276"/>
        <v>4093215111.3617358</v>
      </c>
      <c r="BK410" s="1">
        <f t="shared" si="277"/>
        <v>3700843551.2586241</v>
      </c>
      <c r="BL410" s="1">
        <f t="shared" si="278"/>
        <v>4263757054.0689015</v>
      </c>
      <c r="BM410" s="1">
        <f t="shared" si="279"/>
        <v>4741608072.0094624</v>
      </c>
      <c r="BN410" s="1">
        <f t="shared" si="280"/>
        <v>4572942507.6485338</v>
      </c>
      <c r="BO410" s="1">
        <f t="shared" si="281"/>
        <v>4153050731.8462391</v>
      </c>
      <c r="BP410" s="1">
        <f t="shared" si="282"/>
        <v>4297323377.7574167</v>
      </c>
      <c r="BQ410" s="1">
        <f t="shared" si="283"/>
        <v>4960310392.1730871</v>
      </c>
      <c r="BR410" s="1">
        <f t="shared" si="284"/>
        <v>5356017736.0009422</v>
      </c>
      <c r="BS410" s="1">
        <f t="shared" si="285"/>
        <v>5455674274.655714</v>
      </c>
      <c r="BT410" s="1">
        <f t="shared" si="286"/>
        <v>5234991332.9081964</v>
      </c>
      <c r="BU410" s="1">
        <f t="shared" si="287"/>
        <v>6401264716.1420641</v>
      </c>
      <c r="BV410" s="1">
        <f t="shared" si="288"/>
        <v>5901209887.810955</v>
      </c>
      <c r="BW410" s="1">
        <f t="shared" si="289"/>
        <v>6451822688.1501474</v>
      </c>
      <c r="BX410" s="1">
        <f t="shared" si="290"/>
        <v>6511658308.6346493</v>
      </c>
    </row>
    <row r="411" spans="1:76" x14ac:dyDescent="0.2">
      <c r="A411">
        <v>409</v>
      </c>
      <c r="B411" t="s">
        <v>508</v>
      </c>
      <c r="C411" t="s">
        <v>509</v>
      </c>
      <c r="D411">
        <v>1355000</v>
      </c>
      <c r="E411">
        <v>0.46944487637999999</v>
      </c>
      <c r="F411">
        <v>0.37853107344600001</v>
      </c>
      <c r="G411">
        <v>0.40107811123199999</v>
      </c>
      <c r="H411">
        <v>0.392473954284</v>
      </c>
      <c r="I411">
        <v>0.42471362670399998</v>
      </c>
      <c r="J411">
        <v>0.45249572383800002</v>
      </c>
      <c r="K411">
        <v>0.29943502824899998</v>
      </c>
      <c r="L411">
        <v>0.41165189446900002</v>
      </c>
      <c r="M411">
        <v>0.35686518426399999</v>
      </c>
      <c r="N411">
        <v>0.21982066034299999</v>
      </c>
      <c r="O411">
        <v>0.29964235733200001</v>
      </c>
      <c r="P411">
        <v>0.31000881148600001</v>
      </c>
      <c r="Q411">
        <v>0.40263307935499998</v>
      </c>
      <c r="R411">
        <v>0.42746073705499998</v>
      </c>
      <c r="S411">
        <v>0.44290675374499999</v>
      </c>
      <c r="T411">
        <v>0.42751256932600001</v>
      </c>
      <c r="U411">
        <v>0.43160731871699998</v>
      </c>
      <c r="V411">
        <v>0.46286217799200002</v>
      </c>
      <c r="W411">
        <v>0.47924117555599999</v>
      </c>
      <c r="X411">
        <v>0.39957497537999997</v>
      </c>
      <c r="Y411">
        <v>0.42528378168199998</v>
      </c>
      <c r="Z411">
        <v>0.40849012595200002</v>
      </c>
      <c r="AA411">
        <v>0.39190379930500002</v>
      </c>
      <c r="AB411">
        <v>0.41056341678300001</v>
      </c>
      <c r="AC411">
        <v>0.43248846732000001</v>
      </c>
      <c r="AD411">
        <v>0.45648680868699998</v>
      </c>
      <c r="AE411">
        <v>0.50681594360600002</v>
      </c>
      <c r="AF411">
        <v>0.51303581609899995</v>
      </c>
      <c r="AG411">
        <v>0.48883014564900001</v>
      </c>
      <c r="AH411">
        <v>0.45881926087199998</v>
      </c>
      <c r="AI411">
        <v>0.60187632820199999</v>
      </c>
      <c r="AJ411">
        <v>0.57020681076000002</v>
      </c>
      <c r="AK411">
        <v>0.81682475509300001</v>
      </c>
      <c r="AL411">
        <v>0.80806510133200005</v>
      </c>
      <c r="AN411">
        <v>13180982531</v>
      </c>
      <c r="AO411">
        <v>0.400988639004</v>
      </c>
      <c r="AP411">
        <v>0.70332685195900002</v>
      </c>
      <c r="AQ411" s="1">
        <f t="shared" si="257"/>
        <v>2481215331.7047715</v>
      </c>
      <c r="AR411" s="1">
        <f t="shared" si="258"/>
        <v>2000697313.3957806</v>
      </c>
      <c r="AS411" s="1">
        <f t="shared" si="259"/>
        <v>2119867973.5818021</v>
      </c>
      <c r="AT411" s="1">
        <f t="shared" si="260"/>
        <v>2074391353.8338201</v>
      </c>
      <c r="AU411" s="1">
        <f t="shared" si="261"/>
        <v>2244791700.1204653</v>
      </c>
      <c r="AV411" s="1">
        <f t="shared" si="262"/>
        <v>2391631869.9128242</v>
      </c>
      <c r="AW411" s="1">
        <f t="shared" si="263"/>
        <v>1582641158.3614061</v>
      </c>
      <c r="AX411" s="1">
        <f t="shared" si="264"/>
        <v>2175754903.8729115</v>
      </c>
      <c r="AY411" s="1">
        <f t="shared" si="265"/>
        <v>1886183897.4055293</v>
      </c>
      <c r="AZ411" s="1">
        <f t="shared" si="266"/>
        <v>1161845447.913713</v>
      </c>
      <c r="BA411" s="1">
        <f t="shared" si="267"/>
        <v>1583736980.5235622</v>
      </c>
      <c r="BB411" s="1">
        <f t="shared" si="268"/>
        <v>1638528088.6525149</v>
      </c>
      <c r="BC411" s="1">
        <f t="shared" si="269"/>
        <v>2128086639.8006165</v>
      </c>
      <c r="BD411" s="1">
        <f t="shared" si="270"/>
        <v>2259311343.7756424</v>
      </c>
      <c r="BE411" s="1">
        <f t="shared" si="271"/>
        <v>2340950094.890636</v>
      </c>
      <c r="BF411" s="1">
        <f t="shared" si="272"/>
        <v>2259585299.317503</v>
      </c>
      <c r="BG411" s="1">
        <f t="shared" si="273"/>
        <v>2281227787.0293374</v>
      </c>
      <c r="BH411" s="1">
        <f t="shared" si="274"/>
        <v>2446422978.0417771</v>
      </c>
      <c r="BI411" s="1">
        <f t="shared" si="275"/>
        <v>2532992928.8891163</v>
      </c>
      <c r="BJ411" s="1">
        <f t="shared" si="276"/>
        <v>2111923262.9048481</v>
      </c>
      <c r="BK411" s="1">
        <f t="shared" si="277"/>
        <v>2247805211.065074</v>
      </c>
      <c r="BL411" s="1">
        <f t="shared" si="278"/>
        <v>2159043615.8934221</v>
      </c>
      <c r="BM411" s="1">
        <f t="shared" si="279"/>
        <v>2071377842.8839264</v>
      </c>
      <c r="BN411" s="1">
        <f t="shared" si="280"/>
        <v>2170001837.5202694</v>
      </c>
      <c r="BO411" s="1">
        <f t="shared" si="281"/>
        <v>2285885031.2198229</v>
      </c>
      <c r="BP411" s="1">
        <f t="shared" si="282"/>
        <v>2412726446.5409384</v>
      </c>
      <c r="BQ411" s="1">
        <f t="shared" si="283"/>
        <v>2678737276.5140333</v>
      </c>
      <c r="BR411" s="1">
        <f t="shared" si="284"/>
        <v>2711611941.3945761</v>
      </c>
      <c r="BS411" s="1">
        <f t="shared" si="285"/>
        <v>2583674703.9113045</v>
      </c>
      <c r="BT411" s="1">
        <f t="shared" si="286"/>
        <v>2425054445.8718023</v>
      </c>
      <c r="BU411" s="1">
        <f t="shared" si="287"/>
        <v>3181171738.0767198</v>
      </c>
      <c r="BV411" s="1">
        <f t="shared" si="288"/>
        <v>3013784902.7346826</v>
      </c>
      <c r="BW411" s="1">
        <f t="shared" si="289"/>
        <v>4317265365.171834</v>
      </c>
      <c r="BX411" s="1">
        <f t="shared" si="290"/>
        <v>4270966878.7982707</v>
      </c>
    </row>
    <row r="412" spans="1:76" x14ac:dyDescent="0.2">
      <c r="A412">
        <v>410</v>
      </c>
      <c r="B412" t="s">
        <v>510</v>
      </c>
      <c r="C412" t="s">
        <v>511</v>
      </c>
      <c r="D412">
        <v>1494000</v>
      </c>
      <c r="E412">
        <v>0.49939485627800001</v>
      </c>
      <c r="F412">
        <v>0.62223903176999995</v>
      </c>
      <c r="G412">
        <v>0.6</v>
      </c>
      <c r="H412">
        <v>0.55794251134600004</v>
      </c>
      <c r="I412">
        <v>0.60968229954599995</v>
      </c>
      <c r="J412">
        <v>0.61301059001500002</v>
      </c>
      <c r="K412">
        <v>0.72813918305600001</v>
      </c>
      <c r="L412">
        <v>0.89319213313199997</v>
      </c>
      <c r="M412">
        <v>0.95885022692900002</v>
      </c>
      <c r="N412">
        <v>0.64357034795800006</v>
      </c>
      <c r="O412">
        <v>0.78986384266300003</v>
      </c>
      <c r="P412">
        <v>0.789409984871</v>
      </c>
      <c r="Q412">
        <v>0.79319213313199999</v>
      </c>
      <c r="R412">
        <v>0.83691376701999998</v>
      </c>
      <c r="S412">
        <v>0.88320726172499997</v>
      </c>
      <c r="T412">
        <v>0.612859304085</v>
      </c>
      <c r="U412">
        <v>0.94931921331299995</v>
      </c>
      <c r="V412">
        <v>0.93131618759500001</v>
      </c>
      <c r="W412">
        <v>0.87987897125600001</v>
      </c>
      <c r="X412">
        <v>0.53842662632399996</v>
      </c>
      <c r="Y412">
        <v>0.65794251134600001</v>
      </c>
      <c r="Z412">
        <v>0.55748865355499999</v>
      </c>
      <c r="AA412">
        <v>0.540090771558</v>
      </c>
      <c r="AB412">
        <v>0.54402420574900001</v>
      </c>
      <c r="AC412">
        <v>0.78260211800299995</v>
      </c>
      <c r="AD412">
        <v>0.63192133131600003</v>
      </c>
      <c r="AE412">
        <v>0.63298033282900001</v>
      </c>
      <c r="AF412">
        <v>0.747957639939</v>
      </c>
      <c r="AG412">
        <v>0.79863842662600004</v>
      </c>
      <c r="AH412">
        <v>0.76429652042399998</v>
      </c>
      <c r="AI412">
        <v>0.86021180030300004</v>
      </c>
      <c r="AJ412">
        <v>0.69228441754900005</v>
      </c>
      <c r="AK412">
        <v>0.83888048411500005</v>
      </c>
      <c r="AL412">
        <v>0.87624810892600002</v>
      </c>
      <c r="AN412">
        <v>7195048021</v>
      </c>
      <c r="AO412">
        <v>0.20711296337999999</v>
      </c>
      <c r="AP412">
        <v>0.99811399650999999</v>
      </c>
      <c r="AQ412" s="1">
        <f t="shared" si="257"/>
        <v>744192080.90363717</v>
      </c>
      <c r="AR412" s="1">
        <f t="shared" si="258"/>
        <v>927252962.36252058</v>
      </c>
      <c r="AS412" s="1">
        <f t="shared" si="259"/>
        <v>894112630.37442863</v>
      </c>
      <c r="AT412" s="1">
        <f t="shared" si="260"/>
        <v>831439077.36214423</v>
      </c>
      <c r="AU412" s="1">
        <f t="shared" si="261"/>
        <v>908541074.23300719</v>
      </c>
      <c r="AV412" s="1">
        <f t="shared" si="262"/>
        <v>913500851.80948687</v>
      </c>
      <c r="AW412" s="1">
        <f t="shared" si="263"/>
        <v>1085064067.0681462</v>
      </c>
      <c r="AX412" s="1">
        <f t="shared" si="264"/>
        <v>1331023945.9739988</v>
      </c>
      <c r="AY412" s="1">
        <f t="shared" si="265"/>
        <v>1428866830.8910098</v>
      </c>
      <c r="AZ412" s="1">
        <f t="shared" si="266"/>
        <v>959040627.73952293</v>
      </c>
      <c r="BA412" s="1">
        <f t="shared" si="267"/>
        <v>1177045396.668448</v>
      </c>
      <c r="BB412" s="1">
        <f t="shared" si="268"/>
        <v>1176369063.3614128</v>
      </c>
      <c r="BC412" s="1">
        <f t="shared" si="269"/>
        <v>1182005174.2449276</v>
      </c>
      <c r="BD412" s="1">
        <f t="shared" si="270"/>
        <v>1247158616.0447063</v>
      </c>
      <c r="BE412" s="1">
        <f t="shared" si="271"/>
        <v>1316144613.2445602</v>
      </c>
      <c r="BF412" s="1">
        <f t="shared" si="272"/>
        <v>913275407.37480199</v>
      </c>
      <c r="BG412" s="1">
        <f t="shared" si="273"/>
        <v>1414663831.4671161</v>
      </c>
      <c r="BH412" s="1">
        <f t="shared" si="274"/>
        <v>1387835943.6680839</v>
      </c>
      <c r="BI412" s="1">
        <f t="shared" si="275"/>
        <v>1311184835.6680808</v>
      </c>
      <c r="BJ412" s="1">
        <f t="shared" si="276"/>
        <v>802356745.210302</v>
      </c>
      <c r="BK412" s="1">
        <f t="shared" si="277"/>
        <v>980457849.09121561</v>
      </c>
      <c r="BL412" s="1">
        <f t="shared" si="278"/>
        <v>830762744.05659938</v>
      </c>
      <c r="BM412" s="1">
        <f t="shared" si="279"/>
        <v>804836633.99779665</v>
      </c>
      <c r="BN412" s="1">
        <f t="shared" si="280"/>
        <v>810698189.31599629</v>
      </c>
      <c r="BO412" s="1">
        <f t="shared" si="281"/>
        <v>1166224063.7737689</v>
      </c>
      <c r="BP412" s="1">
        <f t="shared" si="282"/>
        <v>941681406.22109938</v>
      </c>
      <c r="BQ412" s="1">
        <f t="shared" si="283"/>
        <v>943259517.26836419</v>
      </c>
      <c r="BR412" s="1">
        <f t="shared" si="284"/>
        <v>1114597288.0908484</v>
      </c>
      <c r="BS412" s="1">
        <f t="shared" si="285"/>
        <v>1190121173.9144468</v>
      </c>
      <c r="BT412" s="1">
        <f t="shared" si="286"/>
        <v>1138945287.1038766</v>
      </c>
      <c r="BU412" s="1">
        <f t="shared" si="287"/>
        <v>1281877059.0800633</v>
      </c>
      <c r="BV412" s="1">
        <f t="shared" si="288"/>
        <v>1031633735.9032761</v>
      </c>
      <c r="BW412" s="1">
        <f t="shared" si="289"/>
        <v>1250089393.7030613</v>
      </c>
      <c r="BX412" s="1">
        <f t="shared" si="290"/>
        <v>1305774169.2207413</v>
      </c>
    </row>
    <row r="413" spans="1:76" x14ac:dyDescent="0.2">
      <c r="A413">
        <v>411</v>
      </c>
      <c r="B413" t="s">
        <v>512</v>
      </c>
      <c r="C413" t="s">
        <v>513</v>
      </c>
      <c r="D413">
        <v>1110000</v>
      </c>
      <c r="E413">
        <v>1.3050665011100001E-2</v>
      </c>
      <c r="F413">
        <v>1.26899024302E-2</v>
      </c>
      <c r="G413">
        <v>1.27742583937E-2</v>
      </c>
      <c r="H413">
        <v>1.13963223873E-2</v>
      </c>
      <c r="I413">
        <v>1.101631816E-2</v>
      </c>
      <c r="J413">
        <v>1.1294846479800001E-2</v>
      </c>
      <c r="K413">
        <v>1.11465467939E-2</v>
      </c>
      <c r="L413">
        <v>1.18516836331E-2</v>
      </c>
      <c r="M413">
        <v>1.18546101192E-2</v>
      </c>
      <c r="N413">
        <v>8.8452312432500003E-3</v>
      </c>
      <c r="O413">
        <v>1.10720677212E-2</v>
      </c>
      <c r="P413">
        <v>1.0805903805400001E-2</v>
      </c>
      <c r="Q413">
        <v>1.05445685917E-2</v>
      </c>
      <c r="R413">
        <v>1.15233318864E-2</v>
      </c>
      <c r="S413">
        <v>1.0000681139700001E-2</v>
      </c>
      <c r="T413">
        <v>1.13810314971E-2</v>
      </c>
      <c r="U413">
        <v>1.1465533784899999E-2</v>
      </c>
      <c r="V413">
        <v>1.14909942144E-2</v>
      </c>
      <c r="W413">
        <v>1.16229055779E-2</v>
      </c>
      <c r="X413">
        <v>1.15670828545E-2</v>
      </c>
      <c r="Y413">
        <v>9.6666959071399997E-3</v>
      </c>
      <c r="Z413">
        <v>9.7928274604499998E-3</v>
      </c>
      <c r="AA413">
        <v>9.7543441674999998E-3</v>
      </c>
      <c r="AB413">
        <v>1.10589716957E-2</v>
      </c>
      <c r="AC413">
        <v>1.0013704003E-2</v>
      </c>
      <c r="AD413">
        <v>9.7595386804300004E-3</v>
      </c>
      <c r="AE413">
        <v>1.0001266436900001E-2</v>
      </c>
      <c r="AF413">
        <v>1.16159551733E-2</v>
      </c>
      <c r="AG413">
        <v>1.27008767533E-2</v>
      </c>
      <c r="AH413">
        <v>1.21103118471E-2</v>
      </c>
      <c r="AI413">
        <v>1.33338757088E-2</v>
      </c>
      <c r="AJ413">
        <v>1.30878313852E-2</v>
      </c>
      <c r="AK413">
        <v>1.3386186648799999E-2</v>
      </c>
      <c r="AL413">
        <v>1.3854204947199999E-2</v>
      </c>
      <c r="AN413" s="1">
        <v>854933000000</v>
      </c>
      <c r="AO413">
        <v>-0.26360086013599998</v>
      </c>
      <c r="AP413">
        <v>1.63235606037</v>
      </c>
      <c r="AQ413" s="1">
        <f t="shared" si="257"/>
        <v>-2941111885.3862176</v>
      </c>
      <c r="AR413" s="1">
        <f t="shared" si="258"/>
        <v>-2859810042.6383462</v>
      </c>
      <c r="AS413" s="1">
        <f t="shared" si="259"/>
        <v>-2878820593.1843939</v>
      </c>
      <c r="AT413" s="1">
        <f t="shared" si="260"/>
        <v>-2568287454.6602082</v>
      </c>
      <c r="AU413" s="1">
        <f t="shared" si="261"/>
        <v>-2482649293.8110523</v>
      </c>
      <c r="AV413" s="1">
        <f t="shared" si="262"/>
        <v>-2545418735.1447849</v>
      </c>
      <c r="AW413" s="1">
        <f t="shared" si="263"/>
        <v>-2511997758.6329699</v>
      </c>
      <c r="AX413" s="1">
        <f t="shared" si="264"/>
        <v>-2670908154.143918</v>
      </c>
      <c r="AY413" s="1">
        <f t="shared" si="265"/>
        <v>-2671567670.1949244</v>
      </c>
      <c r="AZ413" s="1">
        <f t="shared" si="266"/>
        <v>-1993370814.1604788</v>
      </c>
      <c r="BA413" s="1">
        <f t="shared" si="267"/>
        <v>-2495213074.8069582</v>
      </c>
      <c r="BB413" s="1">
        <f t="shared" si="268"/>
        <v>-2435230088.8399973</v>
      </c>
      <c r="BC413" s="1">
        <f t="shared" si="269"/>
        <v>-2376335304.3650846</v>
      </c>
      <c r="BD413" s="1">
        <f t="shared" si="270"/>
        <v>-2596910451.8057365</v>
      </c>
      <c r="BE413" s="1">
        <f t="shared" si="271"/>
        <v>-2253764243.9609532</v>
      </c>
      <c r="BF413" s="1">
        <f t="shared" si="272"/>
        <v>-2564841483.2198944</v>
      </c>
      <c r="BG413" s="1">
        <f t="shared" si="273"/>
        <v>-2583885009.5673656</v>
      </c>
      <c r="BH413" s="1">
        <f t="shared" si="274"/>
        <v>-2589622799.3080268</v>
      </c>
      <c r="BI413" s="1">
        <f t="shared" si="275"/>
        <v>-2619350485.8801188</v>
      </c>
      <c r="BJ413" s="1">
        <f t="shared" si="276"/>
        <v>-2606770216.9722338</v>
      </c>
      <c r="BK413" s="1">
        <f t="shared" si="277"/>
        <v>-2178496973.1981044</v>
      </c>
      <c r="BL413" s="1">
        <f t="shared" si="278"/>
        <v>-2206922115.5373449</v>
      </c>
      <c r="BM413" s="1">
        <f t="shared" si="279"/>
        <v>-2198249479.300971</v>
      </c>
      <c r="BN413" s="1">
        <f t="shared" si="280"/>
        <v>-2492261740.4330688</v>
      </c>
      <c r="BO413" s="1">
        <f t="shared" si="281"/>
        <v>-2256699090.4228621</v>
      </c>
      <c r="BP413" s="1">
        <f t="shared" si="282"/>
        <v>-2199420120.3146071</v>
      </c>
      <c r="BQ413" s="1">
        <f t="shared" si="283"/>
        <v>-2253896147.166647</v>
      </c>
      <c r="BR413" s="1">
        <f t="shared" si="284"/>
        <v>-2617784135.2336254</v>
      </c>
      <c r="BS413" s="1">
        <f t="shared" si="285"/>
        <v>-2862283227.8803263</v>
      </c>
      <c r="BT413" s="1">
        <f t="shared" si="286"/>
        <v>-2729192886.2586913</v>
      </c>
      <c r="BU413" s="1">
        <f t="shared" si="287"/>
        <v>-3004936552.4331102</v>
      </c>
      <c r="BV413" s="1">
        <f t="shared" si="288"/>
        <v>-2949487739.3759751</v>
      </c>
      <c r="BW413" s="1">
        <f t="shared" si="289"/>
        <v>-3016725402.061759</v>
      </c>
      <c r="BX413" s="1">
        <f t="shared" si="290"/>
        <v>-3122198508.5150871</v>
      </c>
    </row>
    <row r="414" spans="1:76" x14ac:dyDescent="0.2">
      <c r="A414">
        <v>412</v>
      </c>
      <c r="B414" t="s">
        <v>512</v>
      </c>
      <c r="C414" t="s">
        <v>514</v>
      </c>
      <c r="D414">
        <v>1145000</v>
      </c>
      <c r="E414">
        <v>1.0899551362399999E-2</v>
      </c>
      <c r="F414">
        <v>1.1383445848200001E-2</v>
      </c>
      <c r="G414">
        <v>1.2242881669900001E-2</v>
      </c>
      <c r="H414">
        <v>9.7164461717900007E-3</v>
      </c>
      <c r="I414">
        <v>1.1436122599000001E-2</v>
      </c>
      <c r="J414">
        <v>1.02738686223E-2</v>
      </c>
      <c r="K414">
        <v>1.19595246479E-2</v>
      </c>
      <c r="L414">
        <v>1.11597891437E-2</v>
      </c>
      <c r="M414">
        <v>1.10727261806E-2</v>
      </c>
      <c r="N414">
        <v>1.04689189246E-2</v>
      </c>
      <c r="O414">
        <v>9.2311616050299999E-3</v>
      </c>
      <c r="P414">
        <v>9.7351025210299993E-3</v>
      </c>
      <c r="Q414">
        <v>1.03613705583E-2</v>
      </c>
      <c r="R414">
        <v>1.0006534112000001E-2</v>
      </c>
      <c r="S414">
        <v>1.13035527761E-2</v>
      </c>
      <c r="T414">
        <v>1.0018459543E-2</v>
      </c>
      <c r="U414">
        <v>1.0473820788899999E-2</v>
      </c>
      <c r="V414">
        <v>1.0951350167300001E-2</v>
      </c>
      <c r="W414">
        <v>1.1093357908E-2</v>
      </c>
      <c r="X414">
        <v>9.0805938923200005E-3</v>
      </c>
      <c r="Y414">
        <v>9.4507943910100006E-3</v>
      </c>
      <c r="Z414">
        <v>9.1927514742400004E-3</v>
      </c>
      <c r="AA414">
        <v>9.2059938240900002E-3</v>
      </c>
      <c r="AB414">
        <v>9.6516976655900005E-3</v>
      </c>
      <c r="AC414">
        <v>1.02649428395E-2</v>
      </c>
      <c r="AD414">
        <v>8.9691679319499999E-3</v>
      </c>
      <c r="AE414">
        <v>8.9809470387200007E-3</v>
      </c>
      <c r="AF414">
        <v>1.0530814106700001E-2</v>
      </c>
      <c r="AG414">
        <v>1.0704574222199999E-2</v>
      </c>
      <c r="AH414">
        <v>1.02364827616E-2</v>
      </c>
      <c r="AI414">
        <v>1.12570948084E-2</v>
      </c>
      <c r="AJ414">
        <v>1.0637118716299999E-2</v>
      </c>
      <c r="AK414">
        <v>1.03822949343E-2</v>
      </c>
      <c r="AL414">
        <v>1.1029194699099999E-2</v>
      </c>
      <c r="AN414" s="1">
        <v>854933000000</v>
      </c>
      <c r="AO414">
        <v>-0.26360086013599998</v>
      </c>
      <c r="AP414">
        <v>1.63235606037</v>
      </c>
      <c r="AQ414" s="1">
        <f t="shared" si="257"/>
        <v>-2456334602.8778505</v>
      </c>
      <c r="AR414" s="1">
        <f t="shared" si="258"/>
        <v>-2565385583.9771867</v>
      </c>
      <c r="AS414" s="1">
        <f t="shared" si="259"/>
        <v>-2759068963.9259214</v>
      </c>
      <c r="AT414" s="1">
        <f t="shared" si="260"/>
        <v>-2189708746.2793055</v>
      </c>
      <c r="AU414" s="1">
        <f t="shared" si="261"/>
        <v>-2577256873.1206622</v>
      </c>
      <c r="AV414" s="1">
        <f t="shared" si="262"/>
        <v>-2315330068.4863868</v>
      </c>
      <c r="AW414" s="1">
        <f t="shared" si="263"/>
        <v>-2695211321.0776048</v>
      </c>
      <c r="AX414" s="1">
        <f t="shared" si="264"/>
        <v>-2514982068.8082824</v>
      </c>
      <c r="AY414" s="1">
        <f t="shared" si="265"/>
        <v>-2495361465.9246316</v>
      </c>
      <c r="AZ414" s="1">
        <f t="shared" si="266"/>
        <v>-2359286814.1276841</v>
      </c>
      <c r="BA414" s="1">
        <f t="shared" si="267"/>
        <v>-2080344495.0416565</v>
      </c>
      <c r="BB414" s="1">
        <f t="shared" si="268"/>
        <v>-2193913161.1839104</v>
      </c>
      <c r="BC414" s="1">
        <f t="shared" si="269"/>
        <v>-2335049598.7743082</v>
      </c>
      <c r="BD414" s="1">
        <f t="shared" si="270"/>
        <v>-2255083276.0855017</v>
      </c>
      <c r="BE414" s="1">
        <f t="shared" si="271"/>
        <v>-2547380795.4308958</v>
      </c>
      <c r="BF414" s="1">
        <f t="shared" si="272"/>
        <v>-2257770804.0254664</v>
      </c>
      <c r="BG414" s="1">
        <f t="shared" si="273"/>
        <v>-2360391503.5317121</v>
      </c>
      <c r="BH414" s="1">
        <f t="shared" si="274"/>
        <v>-2468008037.1902494</v>
      </c>
      <c r="BI414" s="1">
        <f t="shared" si="275"/>
        <v>-2500011054.173244</v>
      </c>
      <c r="BJ414" s="1">
        <f t="shared" si="276"/>
        <v>-2046412393.5717199</v>
      </c>
      <c r="BK414" s="1">
        <f t="shared" si="277"/>
        <v>-2129841175.6105664</v>
      </c>
      <c r="BL414" s="1">
        <f t="shared" si="278"/>
        <v>-2071688346.7082479</v>
      </c>
      <c r="BM414" s="1">
        <f t="shared" si="279"/>
        <v>-2074672656.8948286</v>
      </c>
      <c r="BN414" s="1">
        <f t="shared" si="280"/>
        <v>-2175116953.3719058</v>
      </c>
      <c r="BO414" s="1">
        <f t="shared" si="281"/>
        <v>-2313318544.4868717</v>
      </c>
      <c r="BP414" s="1">
        <f t="shared" si="282"/>
        <v>-2021301319.4535773</v>
      </c>
      <c r="BQ414" s="1">
        <f t="shared" si="283"/>
        <v>-2023955871.6078939</v>
      </c>
      <c r="BR414" s="1">
        <f t="shared" si="284"/>
        <v>-2373235578.8509855</v>
      </c>
      <c r="BS414" s="1">
        <f t="shared" si="285"/>
        <v>-2412394345.1259966</v>
      </c>
      <c r="BT414" s="1">
        <f t="shared" si="286"/>
        <v>-2306904750.7606888</v>
      </c>
      <c r="BU414" s="1">
        <f t="shared" si="287"/>
        <v>-2536910977.926796</v>
      </c>
      <c r="BV414" s="1">
        <f t="shared" si="288"/>
        <v>-2397192499.8584571</v>
      </c>
      <c r="BW414" s="1">
        <f t="shared" si="289"/>
        <v>-2339765138.6257677</v>
      </c>
      <c r="BX414" s="1">
        <f t="shared" si="290"/>
        <v>-2485551164.4940739</v>
      </c>
    </row>
    <row r="415" spans="1:76" x14ac:dyDescent="0.2">
      <c r="A415">
        <v>413</v>
      </c>
      <c r="B415" t="s">
        <v>512</v>
      </c>
      <c r="C415" t="s">
        <v>515</v>
      </c>
      <c r="D415">
        <v>1058000</v>
      </c>
      <c r="E415">
        <v>2.25743289073E-2</v>
      </c>
      <c r="F415">
        <v>2.40465709301E-2</v>
      </c>
      <c r="G415">
        <v>0</v>
      </c>
      <c r="H415">
        <v>2.3131678195700001E-2</v>
      </c>
      <c r="I415">
        <v>2.5861065508700001E-2</v>
      </c>
      <c r="J415">
        <v>2.4289908253900001E-2</v>
      </c>
      <c r="K415">
        <v>1.9056838872599999E-2</v>
      </c>
      <c r="L415">
        <v>2.3356871305400002E-2</v>
      </c>
      <c r="M415">
        <v>2.2869391874E-2</v>
      </c>
      <c r="N415">
        <v>1.5266088193E-2</v>
      </c>
      <c r="O415">
        <v>2.07438849791E-2</v>
      </c>
      <c r="P415">
        <v>2.0065598650400002E-2</v>
      </c>
      <c r="Q415">
        <v>1.8908319700199998E-2</v>
      </c>
      <c r="R415">
        <v>2.0234895874499999E-2</v>
      </c>
      <c r="S415">
        <v>1.7422323192499999E-2</v>
      </c>
      <c r="T415">
        <v>1.96024090541E-2</v>
      </c>
      <c r="U415">
        <v>2.0715498063399999E-2</v>
      </c>
      <c r="V415">
        <v>1.92156007465E-2</v>
      </c>
      <c r="W415">
        <v>1.9057204683300001E-2</v>
      </c>
      <c r="X415">
        <v>2.0626020749199999E-2</v>
      </c>
      <c r="Y415">
        <v>1.6916772709100001E-2</v>
      </c>
      <c r="Z415">
        <v>1.5971298194400001E-2</v>
      </c>
      <c r="AA415">
        <v>1.58390210201E-2</v>
      </c>
      <c r="AB415">
        <v>2.0610217723999999E-2</v>
      </c>
      <c r="AC415">
        <v>1.9247426283499999E-2</v>
      </c>
      <c r="AD415">
        <v>1.50996442929E-2</v>
      </c>
      <c r="AE415">
        <v>1.80868550363E-2</v>
      </c>
      <c r="AF415">
        <v>2.1462849465399999E-2</v>
      </c>
      <c r="AG415">
        <v>2.1326182562000001E-2</v>
      </c>
      <c r="AH415">
        <v>2.0846165670299999E-2</v>
      </c>
      <c r="AI415">
        <v>2.2426321870000002E-2</v>
      </c>
      <c r="AJ415">
        <v>2.21179433914E-2</v>
      </c>
      <c r="AK415">
        <v>2.2852052443499998E-2</v>
      </c>
      <c r="AL415">
        <v>2.54799638491E-2</v>
      </c>
      <c r="AN415" s="1">
        <v>854933000000</v>
      </c>
      <c r="AO415">
        <v>-0.26360086013599998</v>
      </c>
      <c r="AP415">
        <v>1.63235606037</v>
      </c>
      <c r="AQ415" s="1">
        <f t="shared" si="257"/>
        <v>-5087375010.9598112</v>
      </c>
      <c r="AR415" s="1">
        <f t="shared" si="258"/>
        <v>-5419161054.6395245</v>
      </c>
      <c r="AS415" s="1">
        <f t="shared" si="259"/>
        <v>0</v>
      </c>
      <c r="AT415" s="1">
        <f t="shared" si="260"/>
        <v>-5212979845.2751951</v>
      </c>
      <c r="AU415" s="1">
        <f t="shared" si="261"/>
        <v>-5828077501.9278698</v>
      </c>
      <c r="AV415" s="1">
        <f t="shared" si="262"/>
        <v>-5473999815.3139839</v>
      </c>
      <c r="AW415" s="1">
        <f t="shared" si="263"/>
        <v>-4294669678.3974695</v>
      </c>
      <c r="AX415" s="1">
        <f t="shared" si="264"/>
        <v>-5263729606.3703146</v>
      </c>
      <c r="AY415" s="1">
        <f t="shared" si="265"/>
        <v>-5153870718.0797615</v>
      </c>
      <c r="AZ415" s="1">
        <f t="shared" si="266"/>
        <v>-3440382033.3751779</v>
      </c>
      <c r="BA415" s="1">
        <f t="shared" si="267"/>
        <v>-4674864201.1134787</v>
      </c>
      <c r="BB415" s="1">
        <f t="shared" si="268"/>
        <v>-4522004865.4905195</v>
      </c>
      <c r="BC415" s="1">
        <f t="shared" si="269"/>
        <v>-4261199238.1722512</v>
      </c>
      <c r="BD415" s="1">
        <f t="shared" si="270"/>
        <v>-4560157869.7657728</v>
      </c>
      <c r="BE415" s="1">
        <f t="shared" si="271"/>
        <v>-3926313469.0009751</v>
      </c>
      <c r="BF415" s="1">
        <f t="shared" si="272"/>
        <v>-4417619960.5292397</v>
      </c>
      <c r="BG415" s="1">
        <f t="shared" si="273"/>
        <v>-4668466895.2992764</v>
      </c>
      <c r="BH415" s="1">
        <f t="shared" si="274"/>
        <v>-4330448424.8350134</v>
      </c>
      <c r="BI415" s="1">
        <f t="shared" si="275"/>
        <v>-4294752117.8897605</v>
      </c>
      <c r="BJ415" s="1">
        <f t="shared" si="276"/>
        <v>-4648302191.6583328</v>
      </c>
      <c r="BK415" s="1">
        <f t="shared" si="277"/>
        <v>-3812382069.0205269</v>
      </c>
      <c r="BL415" s="1">
        <f t="shared" si="278"/>
        <v>-3599308916.7981057</v>
      </c>
      <c r="BM415" s="1">
        <f t="shared" si="279"/>
        <v>-3569498790.7111859</v>
      </c>
      <c r="BN415" s="1">
        <f t="shared" si="280"/>
        <v>-4644740804.924305</v>
      </c>
      <c r="BO415" s="1">
        <f t="shared" si="281"/>
        <v>-4337620662.0390091</v>
      </c>
      <c r="BP415" s="1">
        <f t="shared" si="282"/>
        <v>-3402872057.2614865</v>
      </c>
      <c r="BQ415" s="1">
        <f t="shared" si="283"/>
        <v>-4076073079.1323724</v>
      </c>
      <c r="BR415" s="1">
        <f t="shared" si="284"/>
        <v>-4836890810.0279694</v>
      </c>
      <c r="BS415" s="1">
        <f t="shared" si="285"/>
        <v>-4806091409.8758097</v>
      </c>
      <c r="BT415" s="1">
        <f t="shared" si="286"/>
        <v>-4697914287.5480003</v>
      </c>
      <c r="BU415" s="1">
        <f t="shared" si="287"/>
        <v>-5054019986.0508442</v>
      </c>
      <c r="BV415" s="1">
        <f t="shared" si="288"/>
        <v>-4984523480.8661375</v>
      </c>
      <c r="BW415" s="1">
        <f t="shared" si="289"/>
        <v>-5149963085.3969822</v>
      </c>
      <c r="BX415" s="1">
        <f t="shared" si="290"/>
        <v>-5742192022.5567684</v>
      </c>
    </row>
    <row r="416" spans="1:76" x14ac:dyDescent="0.2">
      <c r="A416">
        <v>414</v>
      </c>
      <c r="B416" t="s">
        <v>512</v>
      </c>
      <c r="C416" t="s">
        <v>516</v>
      </c>
      <c r="D416">
        <v>3678000</v>
      </c>
      <c r="E416">
        <v>3.1797003702500001E-3</v>
      </c>
      <c r="F416">
        <v>3.1993078274899999E-3</v>
      </c>
      <c r="G416">
        <v>3.21159906935E-3</v>
      </c>
      <c r="H416">
        <v>3.2010637191900002E-3</v>
      </c>
      <c r="I416">
        <v>3.2048681511899998E-3</v>
      </c>
      <c r="J416">
        <v>3.2017953407300001E-3</v>
      </c>
      <c r="K416">
        <v>3.20479498904E-3</v>
      </c>
      <c r="L416">
        <v>3.2094773668899998E-3</v>
      </c>
      <c r="M416">
        <v>3.1352909428399999E-3</v>
      </c>
      <c r="N416">
        <v>3.1973324493399999E-3</v>
      </c>
      <c r="O416">
        <v>3.1640436693200001E-3</v>
      </c>
      <c r="P416">
        <v>3.1807978025600002E-3</v>
      </c>
      <c r="Q416">
        <v>3.20018577334E-3</v>
      </c>
      <c r="R416">
        <v>3.1990151788800002E-3</v>
      </c>
      <c r="S416">
        <v>3.2020879893399998E-3</v>
      </c>
      <c r="T416">
        <v>3.1991615031899999E-3</v>
      </c>
      <c r="U416">
        <v>3.19630817918E-3</v>
      </c>
      <c r="V416">
        <v>3.2028927730399998E-3</v>
      </c>
      <c r="W416">
        <v>3.1956497198E-3</v>
      </c>
      <c r="X416">
        <v>3.1817489105600001E-3</v>
      </c>
      <c r="Y416">
        <v>3.1788224244100002E-3</v>
      </c>
      <c r="Z416">
        <v>3.1754569653300001E-3</v>
      </c>
      <c r="AA416">
        <v>3.1879676936399999E-3</v>
      </c>
      <c r="AB416">
        <v>3.1400464828399998E-3</v>
      </c>
      <c r="AC416">
        <v>3.18752872072E-3</v>
      </c>
      <c r="AD416">
        <v>3.18950409887E-3</v>
      </c>
      <c r="AE416">
        <v>3.18087096471E-3</v>
      </c>
      <c r="AF416">
        <v>3.19586920626E-3</v>
      </c>
      <c r="AG416">
        <v>3.18445591025E-3</v>
      </c>
      <c r="AH416">
        <v>3.1909673419499998E-3</v>
      </c>
      <c r="AI416">
        <v>3.2023806379599998E-3</v>
      </c>
      <c r="AJ416">
        <v>3.18065147825E-3</v>
      </c>
      <c r="AK416">
        <v>3.1921379364100002E-3</v>
      </c>
      <c r="AL416">
        <v>3.1853338561000002E-3</v>
      </c>
      <c r="AN416" s="1">
        <v>854933000000</v>
      </c>
      <c r="AO416">
        <v>-0.26360086013599998</v>
      </c>
      <c r="AP416">
        <v>1.63235606037</v>
      </c>
      <c r="AQ416" s="1">
        <f t="shared" si="257"/>
        <v>-716580690.94219983</v>
      </c>
      <c r="AR416" s="1">
        <f t="shared" si="258"/>
        <v>-720999448.56732607</v>
      </c>
      <c r="AS416" s="1">
        <f t="shared" si="259"/>
        <v>-723769416.03563941</v>
      </c>
      <c r="AT416" s="1">
        <f t="shared" si="260"/>
        <v>-721395158.20694435</v>
      </c>
      <c r="AU416" s="1">
        <f t="shared" si="261"/>
        <v>-722252529.08902788</v>
      </c>
      <c r="AV416" s="1">
        <f t="shared" si="262"/>
        <v>-721560037.22307634</v>
      </c>
      <c r="AW416" s="1">
        <f t="shared" si="263"/>
        <v>-722236041.18831623</v>
      </c>
      <c r="AX416" s="1">
        <f t="shared" si="264"/>
        <v>-723291266.89020884</v>
      </c>
      <c r="AY416" s="1">
        <f t="shared" si="265"/>
        <v>-706572534.67831159</v>
      </c>
      <c r="AZ416" s="1">
        <f t="shared" si="266"/>
        <v>-720554275.22557259</v>
      </c>
      <c r="BA416" s="1">
        <f t="shared" si="267"/>
        <v>-713052280.00283432</v>
      </c>
      <c r="BB416" s="1">
        <f t="shared" si="268"/>
        <v>-716828009.46639788</v>
      </c>
      <c r="BC416" s="1">
        <f t="shared" si="269"/>
        <v>-721197303.38713527</v>
      </c>
      <c r="BD416" s="1">
        <f t="shared" si="270"/>
        <v>-720933496.96222556</v>
      </c>
      <c r="BE416" s="1">
        <f t="shared" si="271"/>
        <v>-721625988.82817698</v>
      </c>
      <c r="BF416" s="1">
        <f t="shared" si="272"/>
        <v>-720966472.76590252</v>
      </c>
      <c r="BG416" s="1">
        <f t="shared" si="273"/>
        <v>-720323444.60208631</v>
      </c>
      <c r="BH416" s="1">
        <f t="shared" si="274"/>
        <v>-721807355.7472744</v>
      </c>
      <c r="BI416" s="1">
        <f t="shared" si="275"/>
        <v>-720175053.48891962</v>
      </c>
      <c r="BJ416" s="1">
        <f t="shared" si="276"/>
        <v>-717042352.18691885</v>
      </c>
      <c r="BK416" s="1">
        <f t="shared" si="277"/>
        <v>-716382836.1246444</v>
      </c>
      <c r="BL416" s="1">
        <f t="shared" si="278"/>
        <v>-715624392.65133858</v>
      </c>
      <c r="BM416" s="1">
        <f t="shared" si="279"/>
        <v>-718443823.82178724</v>
      </c>
      <c r="BN416" s="1">
        <f t="shared" si="280"/>
        <v>-707644248.28091598</v>
      </c>
      <c r="BO416" s="1">
        <f t="shared" si="281"/>
        <v>-718344896.41300941</v>
      </c>
      <c r="BP416" s="1">
        <f t="shared" si="282"/>
        <v>-718790069.75476301</v>
      </c>
      <c r="BQ416" s="1">
        <f t="shared" si="283"/>
        <v>-716844497.36710966</v>
      </c>
      <c r="BR416" s="1">
        <f t="shared" si="284"/>
        <v>-720224517.19330859</v>
      </c>
      <c r="BS416" s="1">
        <f t="shared" si="285"/>
        <v>-717652404.54480433</v>
      </c>
      <c r="BT416" s="1">
        <f t="shared" si="286"/>
        <v>-719119827.787027</v>
      </c>
      <c r="BU416" s="1">
        <f t="shared" si="287"/>
        <v>-721691940.43553126</v>
      </c>
      <c r="BV416" s="1">
        <f t="shared" si="288"/>
        <v>-716795033.6627208</v>
      </c>
      <c r="BW416" s="1">
        <f t="shared" si="289"/>
        <v>-719383634.21193671</v>
      </c>
      <c r="BX416" s="1">
        <f t="shared" si="290"/>
        <v>-717850259.36461353</v>
      </c>
    </row>
    <row r="417" spans="1:76" x14ac:dyDescent="0.2">
      <c r="A417">
        <v>415</v>
      </c>
      <c r="B417" t="s">
        <v>512</v>
      </c>
      <c r="C417" t="s">
        <v>517</v>
      </c>
      <c r="D417">
        <v>2313328</v>
      </c>
      <c r="E417">
        <v>1.1249778593E-2</v>
      </c>
      <c r="F417">
        <v>1.22815844494E-2</v>
      </c>
      <c r="G417">
        <v>9.9687092784000002E-3</v>
      </c>
      <c r="H417">
        <v>1.22056421336E-2</v>
      </c>
      <c r="I417">
        <v>1.16893368136E-2</v>
      </c>
      <c r="J417">
        <v>1.17240888367E-2</v>
      </c>
      <c r="K417">
        <v>1.2023614694700001E-2</v>
      </c>
      <c r="L417">
        <v>1.2213763132699999E-2</v>
      </c>
      <c r="M417">
        <v>1.1526916832E-2</v>
      </c>
      <c r="N417">
        <v>1.1348035365699999E-2</v>
      </c>
      <c r="O417">
        <v>1.1110916824899999E-2</v>
      </c>
      <c r="P417">
        <v>1.0483917166100001E-2</v>
      </c>
      <c r="Q417">
        <v>1.1161984008399999E-2</v>
      </c>
      <c r="R417">
        <v>1.15702288271E-2</v>
      </c>
      <c r="S417">
        <v>1.18693157122E-2</v>
      </c>
      <c r="T417">
        <v>4.45616046919E-3</v>
      </c>
      <c r="U417">
        <v>1.20586593664E-2</v>
      </c>
      <c r="V417">
        <v>1.1491433187300001E-2</v>
      </c>
      <c r="W417">
        <v>1.18331736082E-2</v>
      </c>
      <c r="X417">
        <v>1.0755860892100001E-2</v>
      </c>
      <c r="Y417">
        <v>1.01770019305E-2</v>
      </c>
      <c r="Z417">
        <v>1.08503863949E-2</v>
      </c>
      <c r="AA417">
        <v>1.02658207854E-2</v>
      </c>
      <c r="AB417">
        <v>1.04440437922E-2</v>
      </c>
      <c r="AC417">
        <v>1.0501695569499999E-2</v>
      </c>
      <c r="AD417">
        <v>1.0586563667999999E-2</v>
      </c>
      <c r="AE417">
        <v>1.0009094787400001E-2</v>
      </c>
      <c r="AF417">
        <v>1.14261725461E-2</v>
      </c>
      <c r="AG417">
        <v>1.20148352363E-2</v>
      </c>
      <c r="AH417">
        <v>1.1414027628500001E-2</v>
      </c>
      <c r="AI417">
        <v>1.1955500729499999E-2</v>
      </c>
      <c r="AJ417">
        <v>1.14579249209E-2</v>
      </c>
      <c r="AK417">
        <v>1.14015169002E-2</v>
      </c>
      <c r="AL417">
        <v>1.15670096923E-2</v>
      </c>
      <c r="AN417" s="1">
        <v>854933000000</v>
      </c>
      <c r="AO417">
        <v>-0.26360086013599998</v>
      </c>
      <c r="AP417">
        <v>1.63235606037</v>
      </c>
      <c r="AQ417" s="1">
        <f t="shared" si="257"/>
        <v>-2535262187.7654762</v>
      </c>
      <c r="AR417" s="1">
        <f t="shared" si="258"/>
        <v>-2767791063.8869667</v>
      </c>
      <c r="AS417" s="1">
        <f t="shared" si="259"/>
        <v>-2246559030.9555335</v>
      </c>
      <c r="AT417" s="1">
        <f t="shared" si="260"/>
        <v>-2750676622.0241833</v>
      </c>
      <c r="AU417" s="1">
        <f t="shared" si="261"/>
        <v>-2634321500.5151572</v>
      </c>
      <c r="AV417" s="1">
        <f t="shared" si="262"/>
        <v>-2642153253.7701597</v>
      </c>
      <c r="AW417" s="1">
        <f t="shared" si="263"/>
        <v>-2709654722.8673315</v>
      </c>
      <c r="AX417" s="1">
        <f t="shared" si="264"/>
        <v>-2752506779.1046004</v>
      </c>
      <c r="AY417" s="1">
        <f t="shared" si="265"/>
        <v>-2597718358.996953</v>
      </c>
      <c r="AZ417" s="1">
        <f t="shared" si="266"/>
        <v>-2557405439.6045103</v>
      </c>
      <c r="BA417" s="1">
        <f t="shared" si="267"/>
        <v>-2503968150.5468907</v>
      </c>
      <c r="BB417" s="1">
        <f t="shared" si="268"/>
        <v>-2362666833.9426155</v>
      </c>
      <c r="BC417" s="1">
        <f t="shared" si="269"/>
        <v>-2515476705.8747072</v>
      </c>
      <c r="BD417" s="1">
        <f t="shared" si="270"/>
        <v>-2607479196.7366433</v>
      </c>
      <c r="BE417" s="1">
        <f t="shared" si="271"/>
        <v>-2674881738.429544</v>
      </c>
      <c r="BF417" s="1">
        <f t="shared" si="272"/>
        <v>-1004245109.9599761</v>
      </c>
      <c r="BG417" s="1">
        <f t="shared" si="273"/>
        <v>-2717552427.7251801</v>
      </c>
      <c r="BH417" s="1">
        <f t="shared" si="274"/>
        <v>-2589721726.712297</v>
      </c>
      <c r="BI417" s="1">
        <f t="shared" si="275"/>
        <v>-2666736715.0497503</v>
      </c>
      <c r="BJ417" s="1">
        <f t="shared" si="276"/>
        <v>-2423952364.144681</v>
      </c>
      <c r="BK417" s="1">
        <f t="shared" si="277"/>
        <v>-2293500086.7721434</v>
      </c>
      <c r="BL417" s="1">
        <f t="shared" si="278"/>
        <v>-2445254732.9910755</v>
      </c>
      <c r="BM417" s="1">
        <f t="shared" si="279"/>
        <v>-2313516399.3179488</v>
      </c>
      <c r="BN417" s="1">
        <f t="shared" si="280"/>
        <v>-2353680927.5701814</v>
      </c>
      <c r="BO417" s="1">
        <f t="shared" si="281"/>
        <v>-2366673394.0296645</v>
      </c>
      <c r="BP417" s="1">
        <f t="shared" si="282"/>
        <v>-2385799359.8694267</v>
      </c>
      <c r="BQ417" s="1">
        <f t="shared" si="283"/>
        <v>-2255660352.6442175</v>
      </c>
      <c r="BR417" s="1">
        <f t="shared" si="284"/>
        <v>-2575014518.5111828</v>
      </c>
      <c r="BS417" s="1">
        <f t="shared" si="285"/>
        <v>-2707676174.6917758</v>
      </c>
      <c r="BT417" s="1">
        <f t="shared" si="286"/>
        <v>-2572277526.8352785</v>
      </c>
      <c r="BU417" s="1">
        <f t="shared" si="287"/>
        <v>-2694304486.5046539</v>
      </c>
      <c r="BV417" s="1">
        <f t="shared" si="288"/>
        <v>-2582170267.8031988</v>
      </c>
      <c r="BW417" s="1">
        <f t="shared" si="289"/>
        <v>-2569458095.6670837</v>
      </c>
      <c r="BX417" s="1">
        <f t="shared" si="290"/>
        <v>-2606753729.0602536</v>
      </c>
    </row>
    <row r="418" spans="1:76" x14ac:dyDescent="0.2">
      <c r="A418">
        <v>416</v>
      </c>
      <c r="B418" t="s">
        <v>512</v>
      </c>
      <c r="C418" t="s">
        <v>518</v>
      </c>
      <c r="D418">
        <v>5213000</v>
      </c>
      <c r="E418">
        <v>3.92396432935E-2</v>
      </c>
      <c r="F418">
        <v>4.0219138209799998E-2</v>
      </c>
      <c r="G418">
        <v>4.0777365443999999E-2</v>
      </c>
      <c r="H418">
        <v>3.5898400887500001E-2</v>
      </c>
      <c r="I418">
        <v>3.88127421256E-2</v>
      </c>
      <c r="J418">
        <v>3.6617658022400003E-2</v>
      </c>
      <c r="K418">
        <v>3.8699340786999999E-2</v>
      </c>
      <c r="L418">
        <v>3.8624349579299999E-2</v>
      </c>
      <c r="M418">
        <v>4.0488374936099997E-2</v>
      </c>
      <c r="N418">
        <v>3.5101152896500003E-2</v>
      </c>
      <c r="O418">
        <v>3.3907146545000003E-2</v>
      </c>
      <c r="P418">
        <v>3.6759153628000002E-2</v>
      </c>
      <c r="Q418">
        <v>3.7224830737499999E-2</v>
      </c>
      <c r="R418">
        <v>3.6929255635799997E-2</v>
      </c>
      <c r="S418">
        <v>3.7562913050700003E-2</v>
      </c>
      <c r="T418">
        <v>3.6940522607499998E-2</v>
      </c>
      <c r="U418">
        <v>3.8450077328699997E-2</v>
      </c>
      <c r="V418">
        <v>3.8824740718800002E-2</v>
      </c>
      <c r="W418">
        <v>3.85967674473E-2</v>
      </c>
      <c r="X418">
        <v>3.3552236936500002E-2</v>
      </c>
      <c r="Y418">
        <v>3.4821161333599998E-2</v>
      </c>
      <c r="Z418">
        <v>3.4505100828799998E-2</v>
      </c>
      <c r="AA418">
        <v>3.2220832060000003E-2</v>
      </c>
      <c r="AB418">
        <v>3.5326565492700003E-2</v>
      </c>
      <c r="AC418">
        <v>3.5455257721399999E-2</v>
      </c>
      <c r="AD418">
        <v>3.3675222517200003E-2</v>
      </c>
      <c r="AE418">
        <v>3.2653220389499998E-2</v>
      </c>
      <c r="AF418">
        <v>3.78462700727E-2</v>
      </c>
      <c r="AG418">
        <v>3.7734331977199997E-2</v>
      </c>
      <c r="AH418">
        <v>3.80034223792E-2</v>
      </c>
      <c r="AI418">
        <v>4.0424797024400001E-2</v>
      </c>
      <c r="AJ418">
        <v>3.7158838474700001E-2</v>
      </c>
      <c r="AK418">
        <v>3.6157394912300002E-2</v>
      </c>
      <c r="AL418">
        <v>3.89001708995E-2</v>
      </c>
      <c r="AN418" s="1">
        <v>854933000000</v>
      </c>
      <c r="AO418">
        <v>-0.26360086013599998</v>
      </c>
      <c r="AP418">
        <v>1.63235606037</v>
      </c>
      <c r="AQ418" s="1">
        <f t="shared" si="257"/>
        <v>-8843088162.225462</v>
      </c>
      <c r="AR418" s="1">
        <f t="shared" si="258"/>
        <v>-9063828188.6957664</v>
      </c>
      <c r="AS418" s="1">
        <f t="shared" si="259"/>
        <v>-9189630877.8196907</v>
      </c>
      <c r="AT418" s="1">
        <f t="shared" si="260"/>
        <v>-8090102184.5848656</v>
      </c>
      <c r="AU418" s="1">
        <f t="shared" si="261"/>
        <v>-8746881256.4679337</v>
      </c>
      <c r="AV418" s="1">
        <f t="shared" si="262"/>
        <v>-8252194745.1022034</v>
      </c>
      <c r="AW418" s="1">
        <f t="shared" si="263"/>
        <v>-8721325008.9900093</v>
      </c>
      <c r="AX418" s="1">
        <f t="shared" si="264"/>
        <v>-8704424909.8702831</v>
      </c>
      <c r="AY418" s="1">
        <f t="shared" si="265"/>
        <v>-9124503666.537693</v>
      </c>
      <c r="AZ418" s="1">
        <f t="shared" si="266"/>
        <v>-7910433520.9622803</v>
      </c>
      <c r="BA418" s="1">
        <f t="shared" si="267"/>
        <v>-7641350967.0359879</v>
      </c>
      <c r="BB418" s="1">
        <f t="shared" si="268"/>
        <v>-8284082346.7689486</v>
      </c>
      <c r="BC418" s="1">
        <f t="shared" si="269"/>
        <v>-8389027840.3769646</v>
      </c>
      <c r="BD418" s="1">
        <f t="shared" si="270"/>
        <v>-8322416717.9632988</v>
      </c>
      <c r="BE418" s="1">
        <f t="shared" si="271"/>
        <v>-8465218433.6337576</v>
      </c>
      <c r="BF418" s="1">
        <f t="shared" si="272"/>
        <v>-8324955854.8081255</v>
      </c>
      <c r="BG418" s="1">
        <f t="shared" si="273"/>
        <v>-8665150728.2790203</v>
      </c>
      <c r="BH418" s="1">
        <f t="shared" si="274"/>
        <v>-8749585272.3198795</v>
      </c>
      <c r="BI418" s="1">
        <f t="shared" si="275"/>
        <v>-8698208970.9751759</v>
      </c>
      <c r="BJ418" s="1">
        <f t="shared" si="276"/>
        <v>-7561368156.4352026</v>
      </c>
      <c r="BK418" s="1">
        <f t="shared" si="277"/>
        <v>-7847334321.5917749</v>
      </c>
      <c r="BL418" s="1">
        <f t="shared" si="278"/>
        <v>-7776106586.7309217</v>
      </c>
      <c r="BM418" s="1">
        <f t="shared" si="279"/>
        <v>-7261321323.3270969</v>
      </c>
      <c r="BN418" s="1">
        <f t="shared" si="280"/>
        <v>-7961232745.7708015</v>
      </c>
      <c r="BO418" s="1">
        <f t="shared" si="281"/>
        <v>-7990234964.6665039</v>
      </c>
      <c r="BP418" s="1">
        <f t="shared" si="282"/>
        <v>-7589084319.0077791</v>
      </c>
      <c r="BQ418" s="1">
        <f t="shared" si="283"/>
        <v>-7358764821.7168808</v>
      </c>
      <c r="BR418" s="1">
        <f t="shared" si="284"/>
        <v>-8529076076.4820747</v>
      </c>
      <c r="BS418" s="1">
        <f t="shared" si="285"/>
        <v>-8503849587.0409193</v>
      </c>
      <c r="BT418" s="1">
        <f t="shared" si="286"/>
        <v>-8564492089.0814228</v>
      </c>
      <c r="BU418" s="1">
        <f t="shared" si="287"/>
        <v>-9110175680.0642166</v>
      </c>
      <c r="BV418" s="1">
        <f t="shared" si="288"/>
        <v>-8374155753.1461964</v>
      </c>
      <c r="BW418" s="1">
        <f t="shared" si="289"/>
        <v>-8148469356.214467</v>
      </c>
      <c r="BX418" s="1">
        <f t="shared" si="290"/>
        <v>-8766584298.8664112</v>
      </c>
    </row>
    <row r="419" spans="1:76" x14ac:dyDescent="0.2">
      <c r="A419">
        <v>417</v>
      </c>
      <c r="B419" t="s">
        <v>519</v>
      </c>
      <c r="C419" t="s">
        <v>520</v>
      </c>
      <c r="D419">
        <v>1102000</v>
      </c>
      <c r="E419">
        <v>0.49784185875699999</v>
      </c>
      <c r="F419">
        <v>0.37517984510399999</v>
      </c>
      <c r="G419">
        <v>0.262038142468</v>
      </c>
      <c r="H419">
        <v>0.41050601524500002</v>
      </c>
      <c r="I419">
        <v>0.32647626044599998</v>
      </c>
      <c r="J419">
        <v>0.43132212936600001</v>
      </c>
      <c r="K419">
        <v>0.60556524933400002</v>
      </c>
      <c r="L419">
        <v>0.60590198059199996</v>
      </c>
      <c r="M419">
        <v>0.55719839593499998</v>
      </c>
      <c r="N419">
        <v>0.497199008173</v>
      </c>
      <c r="O419">
        <v>0.49851532127199999</v>
      </c>
      <c r="P419">
        <v>0.42492423546699998</v>
      </c>
      <c r="Q419">
        <v>0.48428077264500002</v>
      </c>
      <c r="R419">
        <v>0.435669023785</v>
      </c>
      <c r="S419">
        <v>0.57945327088499998</v>
      </c>
      <c r="T419">
        <v>0.56301466311600001</v>
      </c>
      <c r="U419">
        <v>0.57164722809000001</v>
      </c>
      <c r="V419">
        <v>0.51256619830399996</v>
      </c>
      <c r="W419">
        <v>0.61254476995100005</v>
      </c>
      <c r="X419">
        <v>0.49634187406300001</v>
      </c>
      <c r="Y419">
        <v>0.57262680993100001</v>
      </c>
      <c r="Z419">
        <v>0.60614687605200002</v>
      </c>
      <c r="AA419">
        <v>0.66219732451699997</v>
      </c>
      <c r="AB419">
        <v>0.70177855328000005</v>
      </c>
      <c r="AC419">
        <v>0.63155478005300003</v>
      </c>
      <c r="AD419">
        <v>0.630452750482</v>
      </c>
      <c r="AE419">
        <v>0.715553922919</v>
      </c>
      <c r="AF419">
        <v>0.82346098509200005</v>
      </c>
      <c r="AG419">
        <v>0.88869501331599998</v>
      </c>
      <c r="AH419">
        <v>0.81185906266300001</v>
      </c>
      <c r="AI419">
        <v>0.96237793491900003</v>
      </c>
      <c r="AJ419">
        <v>0.88496035754699998</v>
      </c>
      <c r="AK419">
        <v>1.0407138702700001</v>
      </c>
      <c r="AL419">
        <v>0.98977561453499996</v>
      </c>
      <c r="AN419">
        <v>6804814620</v>
      </c>
      <c r="AO419">
        <v>0.67098055519599997</v>
      </c>
      <c r="AP419">
        <v>0.54269724914899997</v>
      </c>
      <c r="AQ419" s="1">
        <f t="shared" si="257"/>
        <v>2273095292.4519954</v>
      </c>
      <c r="AR419" s="1">
        <f t="shared" si="258"/>
        <v>1713033013.8531766</v>
      </c>
      <c r="AS419" s="1">
        <f t="shared" si="259"/>
        <v>1196439507.0636497</v>
      </c>
      <c r="AT419" s="1">
        <f t="shared" si="260"/>
        <v>1874328713.7534542</v>
      </c>
      <c r="AU419" s="1">
        <f t="shared" si="261"/>
        <v>1490657399.8619187</v>
      </c>
      <c r="AV419" s="1">
        <f t="shared" si="262"/>
        <v>1969372973.6590569</v>
      </c>
      <c r="AW419" s="1">
        <f t="shared" si="263"/>
        <v>2764949337.4672561</v>
      </c>
      <c r="AX419" s="1">
        <f t="shared" si="264"/>
        <v>2766486818.1429315</v>
      </c>
      <c r="AY419" s="1">
        <f t="shared" si="265"/>
        <v>2544111204.156239</v>
      </c>
      <c r="AZ419" s="1">
        <f t="shared" si="266"/>
        <v>2270160102.0686703</v>
      </c>
      <c r="BA419" s="1">
        <f t="shared" si="267"/>
        <v>2276170253.7987804</v>
      </c>
      <c r="BB419" s="1">
        <f t="shared" si="268"/>
        <v>1940160840.8349206</v>
      </c>
      <c r="BC419" s="1">
        <f t="shared" si="269"/>
        <v>2211176752.5391645</v>
      </c>
      <c r="BD419" s="1">
        <f t="shared" si="270"/>
        <v>1989220451.4611146</v>
      </c>
      <c r="BE419" s="1">
        <f t="shared" si="271"/>
        <v>2645724699.6731858</v>
      </c>
      <c r="BF419" s="1">
        <f t="shared" si="272"/>
        <v>2570667688.5422325</v>
      </c>
      <c r="BG419" s="1">
        <f t="shared" si="273"/>
        <v>2610083102.2102971</v>
      </c>
      <c r="BH419" s="1">
        <f t="shared" si="274"/>
        <v>2340325129.236546</v>
      </c>
      <c r="BI419" s="1">
        <f t="shared" si="275"/>
        <v>2796817118.7295346</v>
      </c>
      <c r="BJ419" s="1">
        <f t="shared" si="276"/>
        <v>2266246514.9000344</v>
      </c>
      <c r="BK419" s="1">
        <f t="shared" si="277"/>
        <v>2614555773.2647319</v>
      </c>
      <c r="BL419" s="1">
        <f t="shared" si="278"/>
        <v>2767604985.9053988</v>
      </c>
      <c r="BM419" s="1">
        <f t="shared" si="279"/>
        <v>3023525632.8026361</v>
      </c>
      <c r="BN419" s="1">
        <f t="shared" si="280"/>
        <v>3204249497.5963292</v>
      </c>
      <c r="BO419" s="1">
        <f t="shared" si="281"/>
        <v>2883614891.3800921</v>
      </c>
      <c r="BP419" s="1">
        <f t="shared" si="282"/>
        <v>2878583136.4444237</v>
      </c>
      <c r="BQ419" s="1">
        <f t="shared" si="283"/>
        <v>3267146434.2990365</v>
      </c>
      <c r="BR419" s="1">
        <f t="shared" si="284"/>
        <v>3759839105.1407132</v>
      </c>
      <c r="BS419" s="1">
        <f t="shared" si="285"/>
        <v>4057691043.171567</v>
      </c>
      <c r="BT419" s="1">
        <f t="shared" si="286"/>
        <v>3706865907.3413177</v>
      </c>
      <c r="BU419" s="1">
        <f t="shared" si="287"/>
        <v>4394119769.0486345</v>
      </c>
      <c r="BV419" s="1">
        <f t="shared" si="288"/>
        <v>4040638984.7756767</v>
      </c>
      <c r="BW419" s="1">
        <f t="shared" si="289"/>
        <v>4751793682.4491081</v>
      </c>
      <c r="BX419" s="1">
        <f t="shared" si="290"/>
        <v>4519214787.6047897</v>
      </c>
    </row>
    <row r="420" spans="1:76" x14ac:dyDescent="0.2">
      <c r="A420">
        <v>418</v>
      </c>
      <c r="B420" t="s">
        <v>521</v>
      </c>
      <c r="C420" t="s">
        <v>522</v>
      </c>
      <c r="D420">
        <v>2122300</v>
      </c>
      <c r="E420">
        <v>0.24206357104500001</v>
      </c>
      <c r="F420">
        <v>0.22793224926899999</v>
      </c>
      <c r="G420">
        <v>0.20354278207900001</v>
      </c>
      <c r="H420">
        <v>0.239906056565</v>
      </c>
      <c r="I420">
        <v>0.23561889218400001</v>
      </c>
      <c r="J420">
        <v>0.23450032840400001</v>
      </c>
      <c r="K420">
        <v>0.26539020360999999</v>
      </c>
      <c r="L420">
        <v>0.25108771371100003</v>
      </c>
      <c r="M420">
        <v>0.28325537885899998</v>
      </c>
      <c r="N420">
        <v>0.21628883625600001</v>
      </c>
      <c r="O420">
        <v>0.199136198077</v>
      </c>
      <c r="P420">
        <v>0.24844057878699999</v>
      </c>
      <c r="Q420">
        <v>0.225098023605</v>
      </c>
      <c r="R420">
        <v>0.23649861672299999</v>
      </c>
      <c r="S420">
        <v>0.254001552455</v>
      </c>
      <c r="T420">
        <v>0.24830523655</v>
      </c>
      <c r="U420">
        <v>0.26270326214599998</v>
      </c>
      <c r="V420">
        <v>0.27870549131200001</v>
      </c>
      <c r="W420">
        <v>0.30953963736200002</v>
      </c>
      <c r="X420">
        <v>0.244559441116</v>
      </c>
      <c r="Y420">
        <v>0.250972274745</v>
      </c>
      <c r="Z420">
        <v>0.25868678223800001</v>
      </c>
      <c r="AA420">
        <v>0.26145333678299998</v>
      </c>
      <c r="AB420">
        <v>0.24802261011499999</v>
      </c>
      <c r="AC420">
        <v>0.28362159902900003</v>
      </c>
      <c r="AD420">
        <v>0.26359492864700002</v>
      </c>
      <c r="AE420">
        <v>0.27832732918000003</v>
      </c>
      <c r="AF420">
        <v>0.32475369703200002</v>
      </c>
      <c r="AG420">
        <v>0.30084986963400001</v>
      </c>
      <c r="AH420">
        <v>0.29188543677700002</v>
      </c>
      <c r="AI420">
        <v>0.36639133809699997</v>
      </c>
      <c r="AJ420">
        <v>0.31304659355499997</v>
      </c>
      <c r="AK420">
        <v>0.37582150747400001</v>
      </c>
      <c r="AL420">
        <v>0.37877913341199998</v>
      </c>
      <c r="AN420">
        <v>46842606492</v>
      </c>
      <c r="AO420">
        <v>1.85047877524</v>
      </c>
      <c r="AP420">
        <v>-0.72284714463599997</v>
      </c>
      <c r="AQ420" s="1">
        <f t="shared" si="257"/>
        <v>20982372697.455017</v>
      </c>
      <c r="AR420" s="1">
        <f t="shared" si="258"/>
        <v>19757452074.613453</v>
      </c>
      <c r="AS420" s="1">
        <f t="shared" si="259"/>
        <v>17643342593.935768</v>
      </c>
      <c r="AT420" s="1">
        <f t="shared" si="260"/>
        <v>20795356647.398064</v>
      </c>
      <c r="AU420" s="1">
        <f t="shared" si="261"/>
        <v>20423739883.797264</v>
      </c>
      <c r="AV420" s="1">
        <f t="shared" si="262"/>
        <v>20326781378.159622</v>
      </c>
      <c r="AW420" s="1">
        <f t="shared" si="263"/>
        <v>23004354345.261208</v>
      </c>
      <c r="AX420" s="1">
        <f t="shared" si="264"/>
        <v>21764596655.713558</v>
      </c>
      <c r="AY420" s="1">
        <f t="shared" si="265"/>
        <v>24552930051.062809</v>
      </c>
      <c r="AZ420" s="1">
        <f t="shared" si="266"/>
        <v>18748186490.9716</v>
      </c>
      <c r="BA420" s="1">
        <f t="shared" si="267"/>
        <v>17261374388.420788</v>
      </c>
      <c r="BB420" s="1">
        <f t="shared" si="268"/>
        <v>21535139693.990505</v>
      </c>
      <c r="BC420" s="1">
        <f t="shared" si="269"/>
        <v>19511777853.853962</v>
      </c>
      <c r="BD420" s="1">
        <f t="shared" si="270"/>
        <v>20499995505.693226</v>
      </c>
      <c r="BE420" s="1">
        <f t="shared" si="271"/>
        <v>22017171837.69138</v>
      </c>
      <c r="BF420" s="1">
        <f t="shared" si="272"/>
        <v>21523408059.832664</v>
      </c>
      <c r="BG420" s="1">
        <f t="shared" si="273"/>
        <v>22771446902.928993</v>
      </c>
      <c r="BH420" s="1">
        <f t="shared" si="274"/>
        <v>24158540115.268154</v>
      </c>
      <c r="BI420" s="1">
        <f t="shared" si="275"/>
        <v>26831282409.516911</v>
      </c>
      <c r="BJ420" s="1">
        <f t="shared" si="276"/>
        <v>21198717832.776554</v>
      </c>
      <c r="BK420" s="1">
        <f t="shared" si="277"/>
        <v>21754590261.946976</v>
      </c>
      <c r="BL420" s="1">
        <f t="shared" si="278"/>
        <v>22423293407.557201</v>
      </c>
      <c r="BM420" s="1">
        <f t="shared" si="279"/>
        <v>22663101811.194424</v>
      </c>
      <c r="BN420" s="1">
        <f t="shared" si="280"/>
        <v>21498909647.420902</v>
      </c>
      <c r="BO420" s="1">
        <f t="shared" si="281"/>
        <v>24584674472.840496</v>
      </c>
      <c r="BP420" s="1">
        <f t="shared" si="282"/>
        <v>22848737669.00771</v>
      </c>
      <c r="BQ420" s="1">
        <f t="shared" si="283"/>
        <v>24125760549.30772</v>
      </c>
      <c r="BR420" s="1">
        <f t="shared" si="284"/>
        <v>28150056105.447861</v>
      </c>
      <c r="BS420" s="1">
        <f t="shared" si="285"/>
        <v>26078042488.548721</v>
      </c>
      <c r="BT420" s="1">
        <f t="shared" si="286"/>
        <v>25300994251.117252</v>
      </c>
      <c r="BU420" s="1">
        <f t="shared" si="287"/>
        <v>31759258842.138351</v>
      </c>
      <c r="BV420" s="1">
        <f t="shared" si="288"/>
        <v>27135269752.831341</v>
      </c>
      <c r="BW420" s="1">
        <f t="shared" si="289"/>
        <v>32576677702.87043</v>
      </c>
      <c r="BX420" s="1">
        <f t="shared" si="290"/>
        <v>32833048413.51833</v>
      </c>
    </row>
    <row r="421" spans="1:76" x14ac:dyDescent="0.2">
      <c r="A421">
        <v>419</v>
      </c>
      <c r="B421" t="s">
        <v>523</v>
      </c>
      <c r="C421" t="s">
        <v>524</v>
      </c>
      <c r="D421">
        <v>1590000</v>
      </c>
      <c r="E421">
        <v>0.165094752825</v>
      </c>
      <c r="F421">
        <v>0.16515315210100001</v>
      </c>
      <c r="G421">
        <v>0.15910882705099999</v>
      </c>
      <c r="H421">
        <v>0.18181641214300001</v>
      </c>
      <c r="I421">
        <v>0.18397718534999999</v>
      </c>
      <c r="J421">
        <v>0.19025510750300001</v>
      </c>
      <c r="K421">
        <v>0.192591078537</v>
      </c>
      <c r="L421">
        <v>0.20871901188399999</v>
      </c>
      <c r="M421">
        <v>0.22149872008300001</v>
      </c>
      <c r="N421">
        <v>0.18249773702800001</v>
      </c>
      <c r="O421">
        <v>0.19238668107199999</v>
      </c>
      <c r="P421">
        <v>0.20002725299499999</v>
      </c>
      <c r="Q421">
        <v>0.20527345460900001</v>
      </c>
      <c r="R421">
        <v>0.203540942759</v>
      </c>
      <c r="S421">
        <v>0.21244683232600001</v>
      </c>
      <c r="T421">
        <v>0.212972425809</v>
      </c>
      <c r="U421">
        <v>0.218374358825</v>
      </c>
      <c r="V421">
        <v>0.21152217712499999</v>
      </c>
      <c r="W421">
        <v>0.215717191773</v>
      </c>
      <c r="X421">
        <v>0.199521125938</v>
      </c>
      <c r="Y421">
        <v>0.21060725513699999</v>
      </c>
      <c r="Z421">
        <v>0.22888622847699999</v>
      </c>
      <c r="AA421">
        <v>0.23152392910299999</v>
      </c>
      <c r="AB421">
        <v>0.23495001995299999</v>
      </c>
      <c r="AC421">
        <v>0.22665732278299999</v>
      </c>
      <c r="AD421">
        <v>0.22353296152499999</v>
      </c>
      <c r="AE421">
        <v>0.24730146679500001</v>
      </c>
      <c r="AF421">
        <v>0.26832520610100002</v>
      </c>
      <c r="AG421">
        <v>0.26943479234200002</v>
      </c>
      <c r="AH421">
        <v>0.27414566726</v>
      </c>
      <c r="AI421">
        <v>0.31504462678</v>
      </c>
      <c r="AJ421">
        <v>0.30353996943799999</v>
      </c>
      <c r="AK421">
        <v>0.32212067237000003</v>
      </c>
      <c r="AL421">
        <v>0.328233129909</v>
      </c>
      <c r="AN421">
        <v>27196953754</v>
      </c>
      <c r="AO421">
        <v>0.48962515818199998</v>
      </c>
      <c r="AP421">
        <v>0.60706289010400005</v>
      </c>
      <c r="AQ421" s="1">
        <f t="shared" si="257"/>
        <v>2198453367.5935354</v>
      </c>
      <c r="AR421" s="1">
        <f t="shared" si="258"/>
        <v>2199231030.619103</v>
      </c>
      <c r="AS421" s="1">
        <f t="shared" si="259"/>
        <v>2118742907.6859174</v>
      </c>
      <c r="AT421" s="1">
        <f t="shared" si="260"/>
        <v>2421124213.3373513</v>
      </c>
      <c r="AU421" s="1">
        <f t="shared" si="261"/>
        <v>2449897745.2167702</v>
      </c>
      <c r="AV421" s="1">
        <f t="shared" si="262"/>
        <v>2533496520.2389102</v>
      </c>
      <c r="AW421" s="1">
        <f t="shared" si="263"/>
        <v>2564603041.181716</v>
      </c>
      <c r="AX421" s="1">
        <f t="shared" si="264"/>
        <v>2779367646.187788</v>
      </c>
      <c r="AY421" s="1">
        <f t="shared" si="265"/>
        <v>2949546237.8522706</v>
      </c>
      <c r="AZ421" s="1">
        <f t="shared" si="266"/>
        <v>2430196948.6134458</v>
      </c>
      <c r="BA421" s="1">
        <f t="shared" si="267"/>
        <v>2561881220.6055455</v>
      </c>
      <c r="BB421" s="1">
        <f t="shared" si="268"/>
        <v>2663625466.1798749</v>
      </c>
      <c r="BC421" s="1">
        <f t="shared" si="269"/>
        <v>2733485527.7991467</v>
      </c>
      <c r="BD421" s="1">
        <f t="shared" si="270"/>
        <v>2710414858.1027842</v>
      </c>
      <c r="BE421" s="1">
        <f t="shared" si="271"/>
        <v>2829008469.1955676</v>
      </c>
      <c r="BF421" s="1">
        <f t="shared" si="272"/>
        <v>2836007436.4123597</v>
      </c>
      <c r="BG421" s="1">
        <f t="shared" si="273"/>
        <v>2907941266.0909343</v>
      </c>
      <c r="BH421" s="1">
        <f t="shared" si="274"/>
        <v>2816695471.3218184</v>
      </c>
      <c r="BI421" s="1">
        <f t="shared" si="275"/>
        <v>2872557598.5075064</v>
      </c>
      <c r="BJ421" s="1">
        <f t="shared" si="276"/>
        <v>2656885719.9804831</v>
      </c>
      <c r="BK421" s="1">
        <f t="shared" si="277"/>
        <v>2804512083.9567699</v>
      </c>
      <c r="BL421" s="1">
        <f t="shared" si="278"/>
        <v>3047920610.3202453</v>
      </c>
      <c r="BM421" s="1">
        <f t="shared" si="279"/>
        <v>3083045056.8862729</v>
      </c>
      <c r="BN421" s="1">
        <f t="shared" si="280"/>
        <v>3128667954.2708306</v>
      </c>
      <c r="BO421" s="1">
        <f t="shared" si="281"/>
        <v>3018239804.9331903</v>
      </c>
      <c r="BP421" s="1">
        <f t="shared" si="282"/>
        <v>2976634833.1718545</v>
      </c>
      <c r="BQ421" s="1">
        <f t="shared" si="283"/>
        <v>3293143683.7522559</v>
      </c>
      <c r="BR421" s="1">
        <f t="shared" si="284"/>
        <v>3573102372.2375107</v>
      </c>
      <c r="BS421" s="1">
        <f t="shared" si="285"/>
        <v>3587877969.6833458</v>
      </c>
      <c r="BT421" s="1">
        <f t="shared" si="286"/>
        <v>3650609453.5771255</v>
      </c>
      <c r="BU421" s="1">
        <f t="shared" si="287"/>
        <v>4195232791.0803156</v>
      </c>
      <c r="BV421" s="1">
        <f t="shared" si="288"/>
        <v>4042033175.4429879</v>
      </c>
      <c r="BW421" s="1">
        <f t="shared" si="289"/>
        <v>4289459627.4296846</v>
      </c>
      <c r="BX421" s="1">
        <f t="shared" si="290"/>
        <v>4370855023.8971376</v>
      </c>
    </row>
    <row r="422" spans="1:76" x14ac:dyDescent="0.2">
      <c r="A422">
        <v>420</v>
      </c>
      <c r="B422" t="s">
        <v>523</v>
      </c>
      <c r="C422" t="s">
        <v>525</v>
      </c>
      <c r="D422">
        <v>2102998</v>
      </c>
      <c r="E422">
        <v>0.176823274058</v>
      </c>
      <c r="F422">
        <v>0.20446559796</v>
      </c>
      <c r="G422">
        <v>0.21902648407200001</v>
      </c>
      <c r="H422">
        <v>0.247048403266</v>
      </c>
      <c r="I422">
        <v>0.251535414294</v>
      </c>
      <c r="J422">
        <v>0.26048996992399998</v>
      </c>
      <c r="K422">
        <v>0.246960804353</v>
      </c>
      <c r="L422">
        <v>0.27693909928900001</v>
      </c>
      <c r="M422">
        <v>0.28999133744099997</v>
      </c>
      <c r="N422">
        <v>0.21986354035899999</v>
      </c>
      <c r="O422">
        <v>0.24180220165300001</v>
      </c>
      <c r="P422">
        <v>0.24849865195000001</v>
      </c>
      <c r="Q422">
        <v>0.25441644523599999</v>
      </c>
      <c r="R422">
        <v>0.24880038154199999</v>
      </c>
      <c r="S422">
        <v>0.26046077028600001</v>
      </c>
      <c r="T422">
        <v>0.27042758003099998</v>
      </c>
      <c r="U422">
        <v>0.28165970742000002</v>
      </c>
      <c r="V422">
        <v>0.27919720462100001</v>
      </c>
      <c r="W422">
        <v>0.27810708480500002</v>
      </c>
      <c r="X422">
        <v>0.242094198032</v>
      </c>
      <c r="Y422">
        <v>0.24955957212800001</v>
      </c>
      <c r="Z422">
        <v>0.25825133101699999</v>
      </c>
      <c r="AA422">
        <v>0.26275780847000002</v>
      </c>
      <c r="AB422">
        <v>0.260402371011</v>
      </c>
      <c r="AC422">
        <v>0.26980465442200002</v>
      </c>
      <c r="AD422">
        <v>0.25401738351800002</v>
      </c>
      <c r="AE422">
        <v>0.29177251535400001</v>
      </c>
      <c r="AF422">
        <v>0.302732112788</v>
      </c>
      <c r="AG422">
        <v>0.30360810192600002</v>
      </c>
      <c r="AH422">
        <v>0.29345636114099999</v>
      </c>
      <c r="AI422">
        <v>0.38115260704100001</v>
      </c>
      <c r="AJ422">
        <v>0.36475214373999998</v>
      </c>
      <c r="AK422">
        <v>0.39241393406699998</v>
      </c>
      <c r="AL422">
        <v>0.403801792858</v>
      </c>
      <c r="AN422">
        <v>27196953754</v>
      </c>
      <c r="AO422">
        <v>0.48962515818199998</v>
      </c>
      <c r="AP422">
        <v>0.60706289010400005</v>
      </c>
      <c r="AQ422" s="1">
        <f t="shared" si="257"/>
        <v>2354634024.8244333</v>
      </c>
      <c r="AR422" s="1">
        <f t="shared" si="258"/>
        <v>2722727855.9765329</v>
      </c>
      <c r="AS422" s="1">
        <f t="shared" si="259"/>
        <v>2916625169.8542452</v>
      </c>
      <c r="AT422" s="1">
        <f t="shared" si="260"/>
        <v>3289773810.6459017</v>
      </c>
      <c r="AU422" s="1">
        <f t="shared" si="261"/>
        <v>3349524252.9594269</v>
      </c>
      <c r="AV422" s="1">
        <f t="shared" si="262"/>
        <v>3468765916.5690775</v>
      </c>
      <c r="AW422" s="1">
        <f t="shared" si="263"/>
        <v>3288607316.1208663</v>
      </c>
      <c r="AX422" s="1">
        <f t="shared" si="264"/>
        <v>3687807668.2157722</v>
      </c>
      <c r="AY422" s="1">
        <f t="shared" si="265"/>
        <v>3861615353.977376</v>
      </c>
      <c r="AZ422" s="1">
        <f t="shared" si="266"/>
        <v>2927771673.1896424</v>
      </c>
      <c r="BA422" s="1">
        <f t="shared" si="267"/>
        <v>3219913749.0399461</v>
      </c>
      <c r="BB422" s="1">
        <f t="shared" si="268"/>
        <v>3309085775.7364426</v>
      </c>
      <c r="BC422" s="1">
        <f t="shared" si="269"/>
        <v>3387888962.1231089</v>
      </c>
      <c r="BD422" s="1">
        <f t="shared" si="270"/>
        <v>3313103701.359664</v>
      </c>
      <c r="BE422" s="1">
        <f t="shared" si="271"/>
        <v>3468377085.0562944</v>
      </c>
      <c r="BF422" s="1">
        <f t="shared" si="272"/>
        <v>3601098241.0780458</v>
      </c>
      <c r="BG422" s="1">
        <f t="shared" si="273"/>
        <v>3750668762.6182518</v>
      </c>
      <c r="BH422" s="1">
        <f t="shared" si="274"/>
        <v>3717877305.1156106</v>
      </c>
      <c r="BI422" s="1">
        <f t="shared" si="275"/>
        <v>3703360928.6738591</v>
      </c>
      <c r="BJ422" s="1">
        <f t="shared" si="276"/>
        <v>3223802064.1544681</v>
      </c>
      <c r="BK422" s="1">
        <f t="shared" si="277"/>
        <v>3323213320.6654105</v>
      </c>
      <c r="BL422" s="1">
        <f t="shared" si="278"/>
        <v>3438955500.6733236</v>
      </c>
      <c r="BM422" s="1">
        <f t="shared" si="279"/>
        <v>3498965163.9909334</v>
      </c>
      <c r="BN422" s="1">
        <f t="shared" si="280"/>
        <v>3467599422.0440431</v>
      </c>
      <c r="BO422" s="1">
        <f t="shared" si="281"/>
        <v>3592803168.8275185</v>
      </c>
      <c r="BP422" s="1">
        <f t="shared" si="282"/>
        <v>3382574931.4661522</v>
      </c>
      <c r="BQ422" s="1">
        <f t="shared" si="283"/>
        <v>3885334076.1906061</v>
      </c>
      <c r="BR422" s="1">
        <f t="shared" si="284"/>
        <v>4031275503.6070571</v>
      </c>
      <c r="BS422" s="1">
        <f t="shared" si="285"/>
        <v>4042940448.9639397</v>
      </c>
      <c r="BT422" s="1">
        <f t="shared" si="286"/>
        <v>3907756693.3701015</v>
      </c>
      <c r="BU422" s="1">
        <f t="shared" si="287"/>
        <v>5075547333.7457476</v>
      </c>
      <c r="BV422" s="1">
        <f t="shared" si="288"/>
        <v>4857153634.6292372</v>
      </c>
      <c r="BW422" s="1">
        <f t="shared" si="289"/>
        <v>5225506686.7854204</v>
      </c>
      <c r="BX422" s="1">
        <f t="shared" si="290"/>
        <v>5377150976.3849297</v>
      </c>
    </row>
    <row r="423" spans="1:76" x14ac:dyDescent="0.2">
      <c r="A423">
        <v>421</v>
      </c>
      <c r="B423" t="s">
        <v>526</v>
      </c>
      <c r="C423" t="s">
        <v>527</v>
      </c>
      <c r="D423">
        <v>1185000</v>
      </c>
      <c r="E423">
        <v>5.9780197123399999E-2</v>
      </c>
      <c r="F423">
        <v>6.3910465288299995E-2</v>
      </c>
      <c r="G423">
        <v>5.4441999202199998E-2</v>
      </c>
      <c r="H423">
        <v>6.8802692854200001E-2</v>
      </c>
      <c r="I423">
        <v>6.8580828205E-2</v>
      </c>
      <c r="J423">
        <v>6.42757575893E-2</v>
      </c>
      <c r="K423">
        <v>6.3908224231200003E-2</v>
      </c>
      <c r="L423">
        <v>7.0584333218300002E-2</v>
      </c>
      <c r="M423">
        <v>6.9636366081199996E-2</v>
      </c>
      <c r="N423">
        <v>5.4818496788599999E-2</v>
      </c>
      <c r="O423">
        <v>5.9497823933600001E-2</v>
      </c>
      <c r="P423">
        <v>6.1599935457600001E-2</v>
      </c>
      <c r="Q423">
        <v>7.1644353208500003E-2</v>
      </c>
      <c r="R423">
        <v>7.7984303636300004E-2</v>
      </c>
      <c r="S423">
        <v>7.6610535657500006E-2</v>
      </c>
      <c r="T423">
        <v>7.2661793114599998E-2</v>
      </c>
      <c r="U423">
        <v>7.4739253010899995E-2</v>
      </c>
      <c r="V423">
        <v>7.8721611409700007E-2</v>
      </c>
      <c r="W423">
        <v>7.9369276900499997E-2</v>
      </c>
      <c r="X423">
        <v>6.7218265511499994E-2</v>
      </c>
      <c r="Y423">
        <v>6.8865442451900002E-2</v>
      </c>
      <c r="Z423">
        <v>7.7905866639200003E-2</v>
      </c>
      <c r="AA423">
        <v>6.9634125024100005E-2</v>
      </c>
      <c r="AB423">
        <v>6.7619414725499996E-2</v>
      </c>
      <c r="AC423">
        <v>6.8276044444600004E-2</v>
      </c>
      <c r="AD423">
        <v>7.78207064708E-2</v>
      </c>
      <c r="AE423">
        <v>7.4956635545899999E-2</v>
      </c>
      <c r="AF423">
        <v>7.65007238614E-2</v>
      </c>
      <c r="AG423">
        <v>8.6200018824899999E-2</v>
      </c>
      <c r="AH423">
        <v>8.2876531202199996E-2</v>
      </c>
      <c r="AI423">
        <v>9.6703853273500007E-2</v>
      </c>
      <c r="AJ423">
        <v>9.0538705296500002E-2</v>
      </c>
      <c r="AK423">
        <v>9.8315173300900005E-2</v>
      </c>
      <c r="AL423">
        <v>9.0431134557500001E-2</v>
      </c>
      <c r="AN423">
        <v>68716233819</v>
      </c>
      <c r="AO423">
        <v>0.43717265945299999</v>
      </c>
      <c r="AP423">
        <v>0.69720054544599996</v>
      </c>
      <c r="AQ423" s="1">
        <f t="shared" si="257"/>
        <v>1795848454.0200133</v>
      </c>
      <c r="AR423" s="1">
        <f t="shared" si="258"/>
        <v>1919925256.2980764</v>
      </c>
      <c r="AS423" s="1">
        <f t="shared" si="259"/>
        <v>1635484404.6300299</v>
      </c>
      <c r="AT423" s="1">
        <f t="shared" si="260"/>
        <v>2066891973.2662377</v>
      </c>
      <c r="AU423" s="1">
        <f t="shared" si="261"/>
        <v>2060226968.6921468</v>
      </c>
      <c r="AV423" s="1">
        <f t="shared" si="262"/>
        <v>1930898950.6915913</v>
      </c>
      <c r="AW423" s="1">
        <f t="shared" si="263"/>
        <v>1919857933.0184278</v>
      </c>
      <c r="AX423" s="1">
        <f t="shared" si="264"/>
        <v>2120413979.6738784</v>
      </c>
      <c r="AY423" s="1">
        <f t="shared" si="265"/>
        <v>2091936232.8690515</v>
      </c>
      <c r="AZ423" s="1">
        <f t="shared" si="266"/>
        <v>1646794715.4187851</v>
      </c>
      <c r="BA423" s="1">
        <f t="shared" si="267"/>
        <v>1787365720.928447</v>
      </c>
      <c r="BB423" s="1">
        <f t="shared" si="268"/>
        <v>1850514956.163661</v>
      </c>
      <c r="BC423" s="1">
        <f t="shared" si="269"/>
        <v>2152257890.4040728</v>
      </c>
      <c r="BD423" s="1">
        <f t="shared" si="270"/>
        <v>2342715445.2834201</v>
      </c>
      <c r="BE423" s="1">
        <f t="shared" si="271"/>
        <v>2301446275.5645995</v>
      </c>
      <c r="BF423" s="1">
        <f t="shared" si="272"/>
        <v>2182822658.8449707</v>
      </c>
      <c r="BG423" s="1">
        <f t="shared" si="273"/>
        <v>2245231338.0160632</v>
      </c>
      <c r="BH423" s="1">
        <f t="shared" si="274"/>
        <v>2364864803.9124007</v>
      </c>
      <c r="BI423" s="1">
        <f t="shared" si="275"/>
        <v>2384321231.3974819</v>
      </c>
      <c r="BJ423" s="1">
        <f t="shared" si="276"/>
        <v>2019294415.365562</v>
      </c>
      <c r="BK423" s="1">
        <f t="shared" si="277"/>
        <v>2068777025.0633624</v>
      </c>
      <c r="BL423" s="1">
        <f t="shared" si="278"/>
        <v>2340359130.537766</v>
      </c>
      <c r="BM423" s="1">
        <f t="shared" si="279"/>
        <v>2091868909.5894029</v>
      </c>
      <c r="BN423" s="1">
        <f t="shared" si="280"/>
        <v>2031345282.2154348</v>
      </c>
      <c r="BO423" s="1">
        <f t="shared" si="281"/>
        <v>2051071002.816108</v>
      </c>
      <c r="BP423" s="1">
        <f t="shared" si="282"/>
        <v>2337800845.9531641</v>
      </c>
      <c r="BQ423" s="1">
        <f t="shared" si="283"/>
        <v>2251761696.0308566</v>
      </c>
      <c r="BR423" s="1">
        <f t="shared" si="284"/>
        <v>2298147434.9158759</v>
      </c>
      <c r="BS423" s="1">
        <f t="shared" si="285"/>
        <v>2589522584.2706013</v>
      </c>
      <c r="BT423" s="1">
        <f t="shared" si="286"/>
        <v>2489682162.2515812</v>
      </c>
      <c r="BU423" s="1">
        <f t="shared" si="287"/>
        <v>2905066790.6047211</v>
      </c>
      <c r="BV423" s="1">
        <f t="shared" si="288"/>
        <v>2719860451.447866</v>
      </c>
      <c r="BW423" s="1">
        <f t="shared" si="289"/>
        <v>2953472227.8461628</v>
      </c>
      <c r="BX423" s="1">
        <f t="shared" si="290"/>
        <v>2716628934.0787916</v>
      </c>
    </row>
    <row r="424" spans="1:76" x14ac:dyDescent="0.2">
      <c r="A424">
        <v>422</v>
      </c>
      <c r="B424" t="s">
        <v>528</v>
      </c>
      <c r="C424" t="s">
        <v>529</v>
      </c>
      <c r="D424">
        <v>1805000</v>
      </c>
      <c r="E424">
        <v>8.5691845039600006E-2</v>
      </c>
      <c r="F424">
        <v>6.8353142590799998E-2</v>
      </c>
      <c r="G424">
        <v>8.2485165465600002E-2</v>
      </c>
      <c r="H424">
        <v>6.9837716467699998E-2</v>
      </c>
      <c r="I424">
        <v>7.4880785916599996E-2</v>
      </c>
      <c r="J424">
        <v>7.0689245634800002E-2</v>
      </c>
      <c r="K424">
        <v>8.7494621920999993E-2</v>
      </c>
      <c r="L424">
        <v>8.6216207737300002E-2</v>
      </c>
      <c r="M424">
        <v>7.9291931088899995E-2</v>
      </c>
      <c r="N424">
        <v>8.0671184253000003E-2</v>
      </c>
      <c r="O424">
        <v>8.2590486178300004E-2</v>
      </c>
      <c r="P424">
        <v>6.3987935176199995E-2</v>
      </c>
      <c r="Q424">
        <v>6.9610268545400006E-2</v>
      </c>
      <c r="R424">
        <v>8.2735022050099999E-2</v>
      </c>
      <c r="S424">
        <v>8.0431411566499994E-2</v>
      </c>
      <c r="T424">
        <v>7.4484152594E-2</v>
      </c>
      <c r="U424">
        <v>7.3902647807499999E-2</v>
      </c>
      <c r="V424">
        <v>8.8935498906500002E-2</v>
      </c>
      <c r="W424">
        <v>7.9538426374099996E-2</v>
      </c>
      <c r="X424">
        <v>6.8549218385900001E-2</v>
      </c>
      <c r="Y424">
        <v>7.7066750923200006E-2</v>
      </c>
      <c r="Z424">
        <v>8.4738356459099995E-2</v>
      </c>
      <c r="AA424">
        <v>8.1356889319099998E-2</v>
      </c>
      <c r="AB424">
        <v>8.65220859776E-2</v>
      </c>
      <c r="AC424">
        <v>7.26970617762E-2</v>
      </c>
      <c r="AD424">
        <v>7.5807384102399997E-2</v>
      </c>
      <c r="AE424">
        <v>8.9313084866099998E-2</v>
      </c>
      <c r="AF424">
        <v>9.0266573446599996E-2</v>
      </c>
      <c r="AG424">
        <v>9.1096814384600003E-2</v>
      </c>
      <c r="AH424">
        <v>0.10415882363499999</v>
      </c>
      <c r="AI424">
        <v>0.134467659819</v>
      </c>
      <c r="AJ424">
        <v>0.11218000430199999</v>
      </c>
      <c r="AK424">
        <v>0.12839603277</v>
      </c>
      <c r="AL424">
        <v>0.11872893585700001</v>
      </c>
      <c r="AN424">
        <v>73563423320</v>
      </c>
      <c r="AO424">
        <v>0.57786994580100004</v>
      </c>
      <c r="AP424">
        <v>0.722443347959</v>
      </c>
      <c r="AQ424" s="1">
        <f t="shared" si="257"/>
        <v>3642768168.8839316</v>
      </c>
      <c r="AR424" s="1">
        <f t="shared" si="258"/>
        <v>2905698342.2154713</v>
      </c>
      <c r="AS424" s="1">
        <f t="shared" si="259"/>
        <v>3506451926.9523993</v>
      </c>
      <c r="AT424" s="1">
        <f t="shared" si="260"/>
        <v>2968807713.4821162</v>
      </c>
      <c r="AU424" s="1">
        <f t="shared" si="261"/>
        <v>3183189056.9277434</v>
      </c>
      <c r="AV424" s="1">
        <f t="shared" si="262"/>
        <v>3005006296.2452097</v>
      </c>
      <c r="AW424" s="1">
        <f t="shared" si="263"/>
        <v>3719404378.9705381</v>
      </c>
      <c r="AX424" s="1">
        <f t="shared" si="264"/>
        <v>3665058875.1144834</v>
      </c>
      <c r="AY424" s="1">
        <f t="shared" si="265"/>
        <v>3370707241.5876107</v>
      </c>
      <c r="AZ424" s="1">
        <f t="shared" si="266"/>
        <v>3429339419.7218795</v>
      </c>
      <c r="BA424" s="1">
        <f t="shared" si="267"/>
        <v>3510929120.0805254</v>
      </c>
      <c r="BB424" s="1">
        <f t="shared" si="268"/>
        <v>2720132975.8362942</v>
      </c>
      <c r="BC424" s="1">
        <f t="shared" si="269"/>
        <v>2959138881.5057445</v>
      </c>
      <c r="BD424" s="1">
        <f t="shared" si="270"/>
        <v>3517073353.2080956</v>
      </c>
      <c r="BE424" s="1">
        <f t="shared" si="271"/>
        <v>3419146660.8923035</v>
      </c>
      <c r="BF424" s="1">
        <f t="shared" si="272"/>
        <v>3166328138.1131439</v>
      </c>
      <c r="BG424" s="1">
        <f t="shared" si="273"/>
        <v>3141608316.4622393</v>
      </c>
      <c r="BH424" s="1">
        <f t="shared" si="274"/>
        <v>3780656191.387826</v>
      </c>
      <c r="BI424" s="1">
        <f t="shared" si="275"/>
        <v>3381185778.7026839</v>
      </c>
      <c r="BJ424" s="1">
        <f t="shared" si="276"/>
        <v>2914033542.1956892</v>
      </c>
      <c r="BK424" s="1">
        <f t="shared" si="277"/>
        <v>3276114629.2579556</v>
      </c>
      <c r="BL424" s="1">
        <f t="shared" si="278"/>
        <v>3602235282.1333351</v>
      </c>
      <c r="BM424" s="1">
        <f t="shared" si="279"/>
        <v>3458488804.7873683</v>
      </c>
      <c r="BN424" s="1">
        <f t="shared" si="280"/>
        <v>3678061787.0812421</v>
      </c>
      <c r="BO424" s="1">
        <f t="shared" si="281"/>
        <v>3090358744.0246139</v>
      </c>
      <c r="BP424" s="1">
        <f t="shared" si="282"/>
        <v>3222578830.5405998</v>
      </c>
      <c r="BQ424" s="1">
        <f t="shared" si="283"/>
        <v>3796707405.059474</v>
      </c>
      <c r="BR424" s="1">
        <f t="shared" si="284"/>
        <v>3837240291.8100696</v>
      </c>
      <c r="BS424" s="1">
        <f t="shared" si="285"/>
        <v>3872533910.0073805</v>
      </c>
      <c r="BT424" s="1">
        <f t="shared" si="286"/>
        <v>4427801117.721673</v>
      </c>
      <c r="BU424" s="1">
        <f t="shared" si="287"/>
        <v>5716232515.5515471</v>
      </c>
      <c r="BV424" s="1">
        <f t="shared" si="288"/>
        <v>4768782241.3876638</v>
      </c>
      <c r="BW424" s="1">
        <f t="shared" si="289"/>
        <v>5458127094.4673004</v>
      </c>
      <c r="BX424" s="1">
        <f t="shared" si="290"/>
        <v>5047177920.6699705</v>
      </c>
    </row>
    <row r="425" spans="1:76" x14ac:dyDescent="0.2">
      <c r="A425">
        <v>423</v>
      </c>
      <c r="B425" t="s">
        <v>530</v>
      </c>
      <c r="C425" t="s">
        <v>531</v>
      </c>
      <c r="D425">
        <v>1149000</v>
      </c>
      <c r="E425">
        <v>0.53827180794200002</v>
      </c>
      <c r="F425">
        <v>0.58381978130400003</v>
      </c>
      <c r="G425">
        <v>0.57592699169600003</v>
      </c>
      <c r="H425">
        <v>0.61703527090400001</v>
      </c>
      <c r="I425">
        <v>0.71372194359899999</v>
      </c>
      <c r="J425">
        <v>0.77406889747600005</v>
      </c>
      <c r="K425">
        <v>0.85003699745100003</v>
      </c>
      <c r="L425">
        <v>0.92871824385400004</v>
      </c>
      <c r="M425">
        <v>0.95848063800000005</v>
      </c>
      <c r="N425">
        <v>0.76453177670000005</v>
      </c>
      <c r="O425">
        <v>0.77957740688999999</v>
      </c>
      <c r="P425">
        <v>0.80843541889299997</v>
      </c>
      <c r="Q425">
        <v>0.86853572309500005</v>
      </c>
      <c r="R425">
        <v>0.908575187043</v>
      </c>
      <c r="S425">
        <v>0.93718654937099999</v>
      </c>
      <c r="T425">
        <v>0.93472005261900004</v>
      </c>
      <c r="U425">
        <v>0.96341363150500003</v>
      </c>
      <c r="V425">
        <v>0.99153169448300005</v>
      </c>
      <c r="W425">
        <v>0.99218942695099999</v>
      </c>
      <c r="X425">
        <v>0.82619419551100004</v>
      </c>
      <c r="Y425">
        <v>0.90331332730400005</v>
      </c>
      <c r="Z425">
        <v>1.0180876428500001</v>
      </c>
      <c r="AA425">
        <v>1.0520430814799999</v>
      </c>
      <c r="AB425">
        <v>0.98495436980999995</v>
      </c>
      <c r="AC425">
        <v>0.98314560552499997</v>
      </c>
      <c r="AD425">
        <v>0.99449149058599995</v>
      </c>
      <c r="AE425">
        <v>1.0693907753</v>
      </c>
      <c r="AF425">
        <v>1.1711748746199999</v>
      </c>
      <c r="AG425">
        <v>1.13845268437</v>
      </c>
      <c r="AH425">
        <v>1.1310531941099999</v>
      </c>
      <c r="AI425">
        <v>1.3282907177500001</v>
      </c>
      <c r="AJ425">
        <v>1.2514182356300001</v>
      </c>
      <c r="AK425">
        <v>1.42538847324</v>
      </c>
      <c r="AL425">
        <v>1.43410342843</v>
      </c>
      <c r="AN425">
        <v>7910506819</v>
      </c>
      <c r="AO425">
        <v>0.58504007920300005</v>
      </c>
      <c r="AP425">
        <v>0.450565400778</v>
      </c>
      <c r="AQ425" s="1">
        <f t="shared" si="257"/>
        <v>2491102299.5712647</v>
      </c>
      <c r="AR425" s="1">
        <f t="shared" si="258"/>
        <v>2701896659.4258218</v>
      </c>
      <c r="AS425" s="1">
        <f t="shared" si="259"/>
        <v>2665369116.9232807</v>
      </c>
      <c r="AT425" s="1">
        <f t="shared" si="260"/>
        <v>2855616734.1224718</v>
      </c>
      <c r="AU425" s="1">
        <f t="shared" si="261"/>
        <v>3303079129.7647152</v>
      </c>
      <c r="AV425" s="1">
        <f t="shared" si="262"/>
        <v>3582362631.8115363</v>
      </c>
      <c r="AW425" s="1">
        <f t="shared" si="263"/>
        <v>3933940228.3892374</v>
      </c>
      <c r="AX425" s="1">
        <f t="shared" si="264"/>
        <v>4298074167.7033434</v>
      </c>
      <c r="AY425" s="1">
        <f t="shared" si="265"/>
        <v>4435813442.5528193</v>
      </c>
      <c r="AZ425" s="1">
        <f t="shared" si="266"/>
        <v>3538225184.622509</v>
      </c>
      <c r="BA425" s="1">
        <f t="shared" si="267"/>
        <v>3607855812.51682</v>
      </c>
      <c r="BB425" s="1">
        <f t="shared" si="268"/>
        <v>3741409639.7859507</v>
      </c>
      <c r="BC425" s="1">
        <f t="shared" si="269"/>
        <v>4019551656.1307249</v>
      </c>
      <c r="BD425" s="1">
        <f t="shared" si="270"/>
        <v>4204852835.2799978</v>
      </c>
      <c r="BE425" s="1">
        <f t="shared" si="271"/>
        <v>4337265176.8470802</v>
      </c>
      <c r="BF425" s="1">
        <f t="shared" si="272"/>
        <v>4325850319.8173513</v>
      </c>
      <c r="BG425" s="1">
        <f t="shared" si="273"/>
        <v>4458643156.6169071</v>
      </c>
      <c r="BH425" s="1">
        <f t="shared" si="274"/>
        <v>4588772526.7798958</v>
      </c>
      <c r="BI425" s="1">
        <f t="shared" si="275"/>
        <v>4591816488.6581917</v>
      </c>
      <c r="BJ425" s="1">
        <f t="shared" si="276"/>
        <v>3823596610.4166684</v>
      </c>
      <c r="BK425" s="1">
        <f t="shared" si="277"/>
        <v>4180501140.2767615</v>
      </c>
      <c r="BL425" s="1">
        <f t="shared" si="278"/>
        <v>4711672487.4842424</v>
      </c>
      <c r="BM425" s="1">
        <f t="shared" si="279"/>
        <v>4868817019.310174</v>
      </c>
      <c r="BN425" s="1">
        <f t="shared" si="280"/>
        <v>4558332908.0293198</v>
      </c>
      <c r="BO425" s="1">
        <f t="shared" si="281"/>
        <v>4549962012.8732586</v>
      </c>
      <c r="BP425" s="1">
        <f t="shared" si="282"/>
        <v>4602470355.2183475</v>
      </c>
      <c r="BQ425" s="1">
        <f t="shared" si="283"/>
        <v>4949101513.7415028</v>
      </c>
      <c r="BR425" s="1">
        <f t="shared" si="284"/>
        <v>5420154613.9312916</v>
      </c>
      <c r="BS425" s="1">
        <f t="shared" si="285"/>
        <v>5268717510.6387358</v>
      </c>
      <c r="BT425" s="1">
        <f t="shared" si="286"/>
        <v>5234472939.5310335</v>
      </c>
      <c r="BU425" s="1">
        <f t="shared" si="287"/>
        <v>6147281006.8528299</v>
      </c>
      <c r="BV425" s="1">
        <f t="shared" si="288"/>
        <v>5791517962.6855288</v>
      </c>
      <c r="BW425" s="1">
        <f t="shared" si="289"/>
        <v>6596645878.6805773</v>
      </c>
      <c r="BX425" s="1">
        <f t="shared" si="290"/>
        <v>6636978373.517107</v>
      </c>
    </row>
    <row r="426" spans="1:76" x14ac:dyDescent="0.2">
      <c r="A426">
        <v>424</v>
      </c>
      <c r="B426" t="s">
        <v>532</v>
      </c>
      <c r="C426" t="s">
        <v>533</v>
      </c>
      <c r="D426">
        <v>2478905</v>
      </c>
      <c r="E426">
        <v>0.72400955752499996</v>
      </c>
      <c r="F426">
        <v>0.73130292343799996</v>
      </c>
      <c r="G426">
        <v>0.74476942133699997</v>
      </c>
      <c r="H426">
        <v>0.82297934843700005</v>
      </c>
      <c r="I426">
        <v>0.84686300655900004</v>
      </c>
      <c r="J426">
        <v>0.82523673825800004</v>
      </c>
      <c r="K426">
        <v>0.87212411244300003</v>
      </c>
      <c r="L426">
        <v>0.86170018343400001</v>
      </c>
      <c r="M426">
        <v>0.87902827321499999</v>
      </c>
      <c r="N426">
        <v>0.79394126048299996</v>
      </c>
      <c r="O426">
        <v>0.72755301650899995</v>
      </c>
      <c r="P426">
        <v>0.767431313753</v>
      </c>
      <c r="Q426">
        <v>0.80408090051900005</v>
      </c>
      <c r="R426">
        <v>0.80766497221400002</v>
      </c>
      <c r="S426">
        <v>0.84068310578899996</v>
      </c>
      <c r="T426">
        <v>0.80793233922399998</v>
      </c>
      <c r="U426">
        <v>0.87850030798000001</v>
      </c>
      <c r="V426">
        <v>0.85679281425800002</v>
      </c>
      <c r="W426">
        <v>0.86429262811600005</v>
      </c>
      <c r="X426">
        <v>0.70594028577800005</v>
      </c>
      <c r="Y426">
        <v>0.71167344673300004</v>
      </c>
      <c r="Z426">
        <v>0.72718411772299996</v>
      </c>
      <c r="AA426">
        <v>0.73763850626500005</v>
      </c>
      <c r="AB426">
        <v>0.71189681664000004</v>
      </c>
      <c r="AC426">
        <v>0.81007804409200002</v>
      </c>
      <c r="AD426">
        <v>0.72421262107700002</v>
      </c>
      <c r="AE426">
        <v>0.79139619729699995</v>
      </c>
      <c r="AF426">
        <v>0.84078463756499999</v>
      </c>
      <c r="AG426">
        <v>0.81827504281300001</v>
      </c>
      <c r="AH426">
        <v>0.78487108848800002</v>
      </c>
      <c r="AI426">
        <v>0.89648158552000001</v>
      </c>
      <c r="AJ426">
        <v>0.84262236271199997</v>
      </c>
      <c r="AK426">
        <v>0.84519450103899996</v>
      </c>
      <c r="AL426">
        <v>0.82378821825299997</v>
      </c>
      <c r="AN426">
        <v>93821613858</v>
      </c>
      <c r="AO426">
        <v>-0.22515379775700001</v>
      </c>
      <c r="AP426">
        <v>1.5933096734800001</v>
      </c>
      <c r="AQ426" s="1">
        <f t="shared" si="257"/>
        <v>-15294189790.352621</v>
      </c>
      <c r="AR426" s="1">
        <f t="shared" si="258"/>
        <v>-15448256986.461506</v>
      </c>
      <c r="AS426" s="1">
        <f t="shared" si="259"/>
        <v>-15732727229.344423</v>
      </c>
      <c r="AT426" s="1">
        <f t="shared" si="260"/>
        <v>-17384856619.246494</v>
      </c>
      <c r="AU426" s="1">
        <f t="shared" si="261"/>
        <v>-17889382003.4893</v>
      </c>
      <c r="AV426" s="1">
        <f t="shared" si="262"/>
        <v>-17432542382.499683</v>
      </c>
      <c r="AW426" s="1">
        <f t="shared" si="263"/>
        <v>-18423004997.396736</v>
      </c>
      <c r="AX426" s="1">
        <f t="shared" si="264"/>
        <v>-18202806870.220348</v>
      </c>
      <c r="AY426" s="1">
        <f t="shared" si="265"/>
        <v>-18568850510.197758</v>
      </c>
      <c r="AZ426" s="1">
        <f t="shared" si="266"/>
        <v>-16771447550.676157</v>
      </c>
      <c r="BA426" s="1">
        <f t="shared" si="267"/>
        <v>-15369042855.001225</v>
      </c>
      <c r="BB426" s="1">
        <f t="shared" si="268"/>
        <v>-16211443677.237295</v>
      </c>
      <c r="BC426" s="1">
        <f t="shared" si="269"/>
        <v>-16985640274.383522</v>
      </c>
      <c r="BD426" s="1">
        <f t="shared" si="270"/>
        <v>-17061351253.825485</v>
      </c>
      <c r="BE426" s="1">
        <f t="shared" si="271"/>
        <v>-17758835970.941013</v>
      </c>
      <c r="BF426" s="1">
        <f t="shared" si="272"/>
        <v>-17066999192.795515</v>
      </c>
      <c r="BG426" s="1">
        <f t="shared" si="273"/>
        <v>-18557697618.05307</v>
      </c>
      <c r="BH426" s="1">
        <f t="shared" si="274"/>
        <v>-18099142167.49786</v>
      </c>
      <c r="BI426" s="1">
        <f t="shared" si="275"/>
        <v>-18257570430.418423</v>
      </c>
      <c r="BJ426" s="1">
        <f t="shared" si="276"/>
        <v>-14912489205.602358</v>
      </c>
      <c r="BK426" s="1">
        <f t="shared" si="277"/>
        <v>-15033598175.550425</v>
      </c>
      <c r="BL426" s="1">
        <f t="shared" si="278"/>
        <v>-15361250129.079483</v>
      </c>
      <c r="BM426" s="1">
        <f t="shared" si="279"/>
        <v>-15582091692.345608</v>
      </c>
      <c r="BN426" s="1">
        <f t="shared" si="280"/>
        <v>-15038316706.83997</v>
      </c>
      <c r="BO426" s="1">
        <f t="shared" si="281"/>
        <v>-17112325690.414495</v>
      </c>
      <c r="BP426" s="1">
        <f t="shared" si="282"/>
        <v>-15298479364.25605</v>
      </c>
      <c r="BQ426" s="1">
        <f t="shared" si="283"/>
        <v>-16717684891.06682</v>
      </c>
      <c r="BR426" s="1">
        <f t="shared" si="284"/>
        <v>-17760980757.892727</v>
      </c>
      <c r="BS426" s="1">
        <f t="shared" si="285"/>
        <v>-17285481490.427429</v>
      </c>
      <c r="BT426" s="1">
        <f t="shared" si="286"/>
        <v>-16579846582.870039</v>
      </c>
      <c r="BU426" s="1">
        <f t="shared" si="287"/>
        <v>-18937539387.421246</v>
      </c>
      <c r="BV426" s="1">
        <f t="shared" si="288"/>
        <v>-17799801401.748318</v>
      </c>
      <c r="BW426" s="1">
        <f t="shared" si="289"/>
        <v>-17854136004.560268</v>
      </c>
      <c r="BX426" s="1">
        <f t="shared" si="290"/>
        <v>-17401943421.973076</v>
      </c>
    </row>
    <row r="427" spans="1:76" x14ac:dyDescent="0.2">
      <c r="A427">
        <v>425</v>
      </c>
      <c r="B427" t="s">
        <v>534</v>
      </c>
      <c r="C427" t="s">
        <v>535</v>
      </c>
      <c r="D427">
        <v>1679000</v>
      </c>
      <c r="E427">
        <v>0.13748154946499999</v>
      </c>
      <c r="F427">
        <v>0.170409768982</v>
      </c>
      <c r="G427">
        <v>0.151199533159</v>
      </c>
      <c r="H427">
        <v>0.18531292287199999</v>
      </c>
      <c r="I427">
        <v>0.20005709051600001</v>
      </c>
      <c r="J427">
        <v>0.18877629370499999</v>
      </c>
      <c r="K427">
        <v>0.19978970455699999</v>
      </c>
      <c r="L427">
        <v>0.20835147523</v>
      </c>
      <c r="M427">
        <v>0.19786018966300001</v>
      </c>
      <c r="N427">
        <v>0.16626347995599999</v>
      </c>
      <c r="O427">
        <v>0.178572267379</v>
      </c>
      <c r="P427">
        <v>0.166950011472</v>
      </c>
      <c r="Q427">
        <v>0.19575000858200001</v>
      </c>
      <c r="R427">
        <v>0.21882830750099999</v>
      </c>
      <c r="S427">
        <v>0.20195047217100001</v>
      </c>
      <c r="T427">
        <v>0.20725844478899999</v>
      </c>
      <c r="U427">
        <v>0.20686097917499999</v>
      </c>
      <c r="V427">
        <v>0.20776973010300001</v>
      </c>
      <c r="W427">
        <v>0.20500011743300001</v>
      </c>
      <c r="X427">
        <v>0.19341580142600001</v>
      </c>
      <c r="Y427">
        <v>0.17223811081000001</v>
      </c>
      <c r="Z427">
        <v>0.20461529845199999</v>
      </c>
      <c r="AA427">
        <v>0.189836804232</v>
      </c>
      <c r="AB427">
        <v>0.17366356703700001</v>
      </c>
      <c r="AC427">
        <v>0.18169056579199999</v>
      </c>
      <c r="AD427">
        <v>0.20497301750499999</v>
      </c>
      <c r="AE427">
        <v>0.20318261557699999</v>
      </c>
      <c r="AF427">
        <v>0.20778960338399999</v>
      </c>
      <c r="AG427">
        <v>0.22249763779000001</v>
      </c>
      <c r="AH427">
        <v>0.19654132648700001</v>
      </c>
      <c r="AI427">
        <v>0.25427320702400003</v>
      </c>
      <c r="AJ427">
        <v>0.211711866336</v>
      </c>
      <c r="AK427">
        <v>0.24128692139399999</v>
      </c>
      <c r="AL427">
        <v>0.22718050539599999</v>
      </c>
      <c r="AN427" s="1">
        <v>150509000000</v>
      </c>
      <c r="AO427">
        <v>0.12617174518900001</v>
      </c>
      <c r="AP427">
        <v>1.0862267101800001</v>
      </c>
      <c r="AQ427" s="1">
        <f t="shared" si="257"/>
        <v>2610772314.1899209</v>
      </c>
      <c r="AR427" s="1">
        <f t="shared" si="258"/>
        <v>3236078649.5133934</v>
      </c>
      <c r="AS427" s="1">
        <f t="shared" si="259"/>
        <v>2871276594.0309167</v>
      </c>
      <c r="AT427" s="1">
        <f t="shared" si="260"/>
        <v>3519089291.4616003</v>
      </c>
      <c r="AU427" s="1">
        <f t="shared" si="261"/>
        <v>3799080787.2697692</v>
      </c>
      <c r="AV427" s="1">
        <f t="shared" si="262"/>
        <v>3584858645.3840418</v>
      </c>
      <c r="AW427" s="1">
        <f t="shared" si="263"/>
        <v>3794003132.4013381</v>
      </c>
      <c r="AX427" s="1">
        <f t="shared" si="264"/>
        <v>3956591013.6151891</v>
      </c>
      <c r="AY427" s="1">
        <f t="shared" si="265"/>
        <v>3757361676.9865899</v>
      </c>
      <c r="AZ427" s="1">
        <f t="shared" si="266"/>
        <v>3157340690.5811939</v>
      </c>
      <c r="BA427" s="1">
        <f t="shared" si="267"/>
        <v>3391084356.9151158</v>
      </c>
      <c r="BB427" s="1">
        <f t="shared" si="268"/>
        <v>3170377912.5340056</v>
      </c>
      <c r="BC427" s="1">
        <f t="shared" si="269"/>
        <v>3717289373.7165089</v>
      </c>
      <c r="BD427" s="1">
        <f t="shared" si="270"/>
        <v>4155545882.3956122</v>
      </c>
      <c r="BE427" s="1">
        <f t="shared" si="271"/>
        <v>3835036073.0830665</v>
      </c>
      <c r="BF427" s="1">
        <f t="shared" si="272"/>
        <v>3935834383.9071708</v>
      </c>
      <c r="BG427" s="1">
        <f t="shared" si="273"/>
        <v>3928286518.5760641</v>
      </c>
      <c r="BH427" s="1">
        <f t="shared" si="274"/>
        <v>3945543683.4287257</v>
      </c>
      <c r="BI427" s="1">
        <f t="shared" si="275"/>
        <v>3892948785.3641934</v>
      </c>
      <c r="BJ427" s="1">
        <f t="shared" si="276"/>
        <v>3672962819.046566</v>
      </c>
      <c r="BK427" s="1">
        <f t="shared" si="277"/>
        <v>3270798830.1048484</v>
      </c>
      <c r="BL427" s="1">
        <f t="shared" si="278"/>
        <v>3885641079.3812504</v>
      </c>
      <c r="BM427" s="1">
        <f t="shared" si="279"/>
        <v>3604997722.4716439</v>
      </c>
      <c r="BN427" s="1">
        <f t="shared" si="280"/>
        <v>3297868219.9031401</v>
      </c>
      <c r="BO427" s="1">
        <f t="shared" si="281"/>
        <v>3450300791.3801298</v>
      </c>
      <c r="BP427" s="1">
        <f t="shared" si="282"/>
        <v>3892434158.1868424</v>
      </c>
      <c r="BQ427" s="1">
        <f t="shared" si="283"/>
        <v>3858434455.6588707</v>
      </c>
      <c r="BR427" s="1">
        <f t="shared" si="284"/>
        <v>3945921076.7009778</v>
      </c>
      <c r="BS427" s="1">
        <f t="shared" si="285"/>
        <v>4225226402.9266858</v>
      </c>
      <c r="BT427" s="1">
        <f t="shared" si="286"/>
        <v>3732316487.435668</v>
      </c>
      <c r="BU427" s="1">
        <f t="shared" si="287"/>
        <v>4828643928.7443724</v>
      </c>
      <c r="BV427" s="1">
        <f t="shared" si="288"/>
        <v>4020404784.2523055</v>
      </c>
      <c r="BW427" s="1">
        <f t="shared" si="289"/>
        <v>4582034582.8437595</v>
      </c>
      <c r="BX427" s="1">
        <f t="shared" si="290"/>
        <v>4314153980.0767679</v>
      </c>
    </row>
    <row r="428" spans="1:76" x14ac:dyDescent="0.2">
      <c r="A428">
        <v>426</v>
      </c>
      <c r="B428" t="s">
        <v>536</v>
      </c>
      <c r="C428" t="s">
        <v>537</v>
      </c>
      <c r="D428">
        <v>2008000</v>
      </c>
      <c r="E428">
        <v>0.12066842161999999</v>
      </c>
      <c r="F428">
        <v>0.116450376391</v>
      </c>
      <c r="G428">
        <v>0.106359395927</v>
      </c>
      <c r="H428">
        <v>0.114233593497</v>
      </c>
      <c r="I428">
        <v>0.114472205545</v>
      </c>
      <c r="J428">
        <v>0.108707030589</v>
      </c>
      <c r="K428">
        <v>0.11872103942499999</v>
      </c>
      <c r="L428">
        <v>0.124493911544</v>
      </c>
      <c r="M428">
        <v>0.127765205745</v>
      </c>
      <c r="N428">
        <v>0.10495081513</v>
      </c>
      <c r="O428">
        <v>0.106236241321</v>
      </c>
      <c r="P428">
        <v>0.11240936590800001</v>
      </c>
      <c r="Q428">
        <v>0.119152080543</v>
      </c>
      <c r="R428">
        <v>0.121137948552</v>
      </c>
      <c r="S428">
        <v>0.12899675179699999</v>
      </c>
      <c r="T428">
        <v>0.14206653427499999</v>
      </c>
      <c r="U428">
        <v>0.13621669052800001</v>
      </c>
      <c r="V428">
        <v>0.13537769978</v>
      </c>
      <c r="W428">
        <v>0.145176188057</v>
      </c>
      <c r="X428">
        <v>0.13607044443399999</v>
      </c>
      <c r="Y428">
        <v>0.14252836404499999</v>
      </c>
      <c r="Z428">
        <v>0.14894779784199999</v>
      </c>
      <c r="AA428">
        <v>0.15754552871800001</v>
      </c>
      <c r="AB428">
        <v>0.155059345125</v>
      </c>
      <c r="AC428">
        <v>0.151164580736</v>
      </c>
      <c r="AD428">
        <v>0.14851675672299999</v>
      </c>
      <c r="AE428">
        <v>0.164673101495</v>
      </c>
      <c r="AF428">
        <v>0.17794301020600001</v>
      </c>
      <c r="AG428">
        <v>0.179074493142</v>
      </c>
      <c r="AH428">
        <v>0.17258578488000001</v>
      </c>
      <c r="AI428">
        <v>0.19099739835900001</v>
      </c>
      <c r="AJ428">
        <v>0.16456534121499999</v>
      </c>
      <c r="AK428">
        <v>0.170553733894</v>
      </c>
      <c r="AL428">
        <v>0.18158376822300001</v>
      </c>
      <c r="AN428">
        <v>46666610425</v>
      </c>
      <c r="AO428">
        <v>0.34449622245</v>
      </c>
      <c r="AP428">
        <v>0.96218760665500003</v>
      </c>
      <c r="AQ428" s="1">
        <f t="shared" si="257"/>
        <v>1939922381.5086801</v>
      </c>
      <c r="AR428" s="1">
        <f t="shared" si="258"/>
        <v>1872111099.6828413</v>
      </c>
      <c r="AS428" s="1">
        <f t="shared" si="259"/>
        <v>1709883744.8316536</v>
      </c>
      <c r="AT428" s="1">
        <f t="shared" si="260"/>
        <v>1836473053.760946</v>
      </c>
      <c r="AU428" s="1">
        <f t="shared" si="261"/>
        <v>1840309093.4322903</v>
      </c>
      <c r="AV428" s="1">
        <f t="shared" si="262"/>
        <v>1747625425.4078791</v>
      </c>
      <c r="AW428" s="1">
        <f t="shared" si="263"/>
        <v>1908615348.1132433</v>
      </c>
      <c r="AX428" s="1">
        <f t="shared" si="264"/>
        <v>2001422759.3554518</v>
      </c>
      <c r="AY428" s="1">
        <f t="shared" si="265"/>
        <v>2054013625.7297878</v>
      </c>
      <c r="AZ428" s="1">
        <f t="shared" si="266"/>
        <v>1687238736.4891334</v>
      </c>
      <c r="BA428" s="1">
        <f t="shared" si="267"/>
        <v>1707903853.3790443</v>
      </c>
      <c r="BB428" s="1">
        <f t="shared" si="268"/>
        <v>1807145911.8181183</v>
      </c>
      <c r="BC428" s="1">
        <f t="shared" si="269"/>
        <v>1915544968.1491461</v>
      </c>
      <c r="BD428" s="1">
        <f t="shared" si="270"/>
        <v>1947470717.6174948</v>
      </c>
      <c r="BE428" s="1">
        <f t="shared" si="271"/>
        <v>2073812540.1272681</v>
      </c>
      <c r="BF428" s="1">
        <f t="shared" si="272"/>
        <v>2283928519.1890168</v>
      </c>
      <c r="BG428" s="1">
        <f t="shared" si="273"/>
        <v>2189883675.8009853</v>
      </c>
      <c r="BH428" s="1">
        <f t="shared" si="274"/>
        <v>2176395665.3664961</v>
      </c>
      <c r="BI428" s="1">
        <f t="shared" si="275"/>
        <v>2333920778.0539083</v>
      </c>
      <c r="BJ428" s="1">
        <f t="shared" si="276"/>
        <v>2187532554.7110596</v>
      </c>
      <c r="BK428" s="1">
        <f t="shared" si="277"/>
        <v>2291353112.0961103</v>
      </c>
      <c r="BL428" s="1">
        <f t="shared" si="278"/>
        <v>2394554953.4082494</v>
      </c>
      <c r="BM428" s="1">
        <f t="shared" si="279"/>
        <v>2532776124.5532961</v>
      </c>
      <c r="BN428" s="1">
        <f t="shared" si="280"/>
        <v>2492807066.1049418</v>
      </c>
      <c r="BO428" s="1">
        <f t="shared" si="281"/>
        <v>2430192999.3301449</v>
      </c>
      <c r="BP428" s="1">
        <f t="shared" si="282"/>
        <v>2387625333.3562703</v>
      </c>
      <c r="BQ428" s="1">
        <f t="shared" si="283"/>
        <v>2647362341.6455941</v>
      </c>
      <c r="BR428" s="1">
        <f t="shared" si="284"/>
        <v>2860695644.2896991</v>
      </c>
      <c r="BS428" s="1">
        <f t="shared" si="285"/>
        <v>2878885896.9040394</v>
      </c>
      <c r="BT428" s="1">
        <f t="shared" si="286"/>
        <v>2774570366.6638746</v>
      </c>
      <c r="BU428" s="1">
        <f t="shared" si="287"/>
        <v>3070564136.9319291</v>
      </c>
      <c r="BV428" s="1">
        <f t="shared" si="288"/>
        <v>2645629936.6285801</v>
      </c>
      <c r="BW428" s="1">
        <f t="shared" si="289"/>
        <v>2741902157.9048166</v>
      </c>
      <c r="BX428" s="1">
        <f t="shared" si="290"/>
        <v>2919226184.9897094</v>
      </c>
    </row>
    <row r="429" spans="1:76" x14ac:dyDescent="0.2">
      <c r="A429">
        <v>427</v>
      </c>
      <c r="B429" t="s">
        <v>538</v>
      </c>
      <c r="C429" t="s">
        <v>539</v>
      </c>
      <c r="D429">
        <v>1942000</v>
      </c>
      <c r="E429">
        <v>6.0264266444700003E-2</v>
      </c>
      <c r="F429">
        <v>6.67885138194E-2</v>
      </c>
      <c r="G429">
        <v>6.1324169759799999E-2</v>
      </c>
      <c r="H429">
        <v>8.5046808919000003E-2</v>
      </c>
      <c r="I429">
        <v>8.7406554291900002E-2</v>
      </c>
      <c r="J429">
        <v>8.6455145016900006E-2</v>
      </c>
      <c r="K429">
        <v>8.9374051981200006E-2</v>
      </c>
      <c r="L429">
        <v>0.11124811961099999</v>
      </c>
      <c r="M429">
        <v>9.9555800362600005E-2</v>
      </c>
      <c r="N429">
        <v>6.6844847263300006E-2</v>
      </c>
      <c r="O429">
        <v>9.8477119232900007E-2</v>
      </c>
      <c r="P429">
        <v>8.4907018521200001E-2</v>
      </c>
      <c r="Q429">
        <v>0.10791192787700001</v>
      </c>
      <c r="R429">
        <v>9.6503362272000001E-2</v>
      </c>
      <c r="S429">
        <v>0.105222527536</v>
      </c>
      <c r="T429">
        <v>9.92219725468E-2</v>
      </c>
      <c r="U429">
        <v>0.10720254376799999</v>
      </c>
      <c r="V429">
        <v>0.106153072572</v>
      </c>
      <c r="W429">
        <v>0.11622424049000001</v>
      </c>
      <c r="X429">
        <v>9.1443784439000003E-2</v>
      </c>
      <c r="Y429">
        <v>0.101154001031</v>
      </c>
      <c r="Z429">
        <v>0.107438309663</v>
      </c>
      <c r="AA429">
        <v>0.105335194423</v>
      </c>
      <c r="AB429">
        <v>0.104479760645</v>
      </c>
      <c r="AC429">
        <v>0.105913133829</v>
      </c>
      <c r="AD429">
        <v>0.10874858384</v>
      </c>
      <c r="AE429">
        <v>0.108164385162</v>
      </c>
      <c r="AF429">
        <v>0.119063863348</v>
      </c>
      <c r="AG429">
        <v>0.134793412743</v>
      </c>
      <c r="AH429">
        <v>0.117398897116</v>
      </c>
      <c r="AI429">
        <v>0.15513604526700001</v>
      </c>
      <c r="AJ429">
        <v>0.14789198166500001</v>
      </c>
      <c r="AK429">
        <v>0.15911902839399999</v>
      </c>
      <c r="AL429">
        <v>0.14599750881000001</v>
      </c>
      <c r="AN429" s="1">
        <v>206105000000</v>
      </c>
      <c r="AO429">
        <v>0.18458931467699999</v>
      </c>
      <c r="AP429">
        <v>0.84284453268299997</v>
      </c>
      <c r="AQ429" s="1">
        <f t="shared" si="257"/>
        <v>2292740801.0255623</v>
      </c>
      <c r="AR429" s="1">
        <f t="shared" si="258"/>
        <v>2540954361.638381</v>
      </c>
      <c r="AS429" s="1">
        <f t="shared" si="259"/>
        <v>2333064590.2133379</v>
      </c>
      <c r="AT429" s="1">
        <f t="shared" si="260"/>
        <v>3235587194.6859913</v>
      </c>
      <c r="AU429" s="1">
        <f t="shared" si="261"/>
        <v>3325363189.9093585</v>
      </c>
      <c r="AV429" s="1">
        <f t="shared" si="262"/>
        <v>3289167032.6846075</v>
      </c>
      <c r="AW429" s="1">
        <f t="shared" si="263"/>
        <v>3400216208.0294914</v>
      </c>
      <c r="AX429" s="1">
        <f t="shared" si="264"/>
        <v>4232410314.0550795</v>
      </c>
      <c r="AY429" s="1">
        <f t="shared" si="265"/>
        <v>3787578592.357738</v>
      </c>
      <c r="AZ429" s="1">
        <f t="shared" si="266"/>
        <v>2543097555.1577172</v>
      </c>
      <c r="BA429" s="1">
        <f t="shared" si="267"/>
        <v>3746540405.3314519</v>
      </c>
      <c r="BB429" s="1">
        <f t="shared" si="268"/>
        <v>3230268899.6575146</v>
      </c>
      <c r="BC429" s="1">
        <f t="shared" si="269"/>
        <v>4105485631.1568823</v>
      </c>
      <c r="BD429" s="1">
        <f t="shared" si="270"/>
        <v>3671449254.5959463</v>
      </c>
      <c r="BE429" s="1">
        <f t="shared" si="271"/>
        <v>4003167984.9649897</v>
      </c>
      <c r="BF429" s="1">
        <f t="shared" si="272"/>
        <v>3774878186.3135653</v>
      </c>
      <c r="BG429" s="1">
        <f t="shared" si="273"/>
        <v>4078497268.2968459</v>
      </c>
      <c r="BH429" s="1">
        <f t="shared" si="274"/>
        <v>4038570366.7924819</v>
      </c>
      <c r="BI429" s="1">
        <f t="shared" si="275"/>
        <v>4421725741.6408052</v>
      </c>
      <c r="BJ429" s="1">
        <f t="shared" si="276"/>
        <v>3478958725.4972754</v>
      </c>
      <c r="BK429" s="1">
        <f t="shared" si="277"/>
        <v>3848381786.3040113</v>
      </c>
      <c r="BL429" s="1">
        <f t="shared" si="278"/>
        <v>4087466930.0690141</v>
      </c>
      <c r="BM429" s="1">
        <f t="shared" si="279"/>
        <v>4007454371.9732256</v>
      </c>
      <c r="BN429" s="1">
        <f t="shared" si="280"/>
        <v>3974909581.4845572</v>
      </c>
      <c r="BO429" s="1">
        <f t="shared" si="281"/>
        <v>4029441949.9332523</v>
      </c>
      <c r="BP429" s="1">
        <f t="shared" si="282"/>
        <v>4137316023.791822</v>
      </c>
      <c r="BQ429" s="1">
        <f t="shared" si="283"/>
        <v>4115090313.2012038</v>
      </c>
      <c r="BR429" s="1">
        <f t="shared" si="284"/>
        <v>4529758570.5483904</v>
      </c>
      <c r="BS429" s="1">
        <f t="shared" si="285"/>
        <v>5128185827.8146257</v>
      </c>
      <c r="BT429" s="1">
        <f t="shared" si="286"/>
        <v>4466415295.376543</v>
      </c>
      <c r="BU429" s="1">
        <f t="shared" si="287"/>
        <v>5902116821.0814705</v>
      </c>
      <c r="BV429" s="1">
        <f t="shared" si="288"/>
        <v>5626518009.9556398</v>
      </c>
      <c r="BW429" s="1">
        <f t="shared" si="289"/>
        <v>6053648540.6859722</v>
      </c>
      <c r="BX429" s="1">
        <f t="shared" si="290"/>
        <v>5554443205.6422148</v>
      </c>
    </row>
    <row r="430" spans="1:76" x14ac:dyDescent="0.2">
      <c r="A430">
        <v>428</v>
      </c>
      <c r="B430" t="s">
        <v>540</v>
      </c>
      <c r="C430" t="s">
        <v>541</v>
      </c>
      <c r="D430">
        <v>1108000</v>
      </c>
      <c r="E430">
        <v>0.2767020221</v>
      </c>
      <c r="F430">
        <v>0.25150686075200002</v>
      </c>
      <c r="G430">
        <v>0.26317319024199998</v>
      </c>
      <c r="H430">
        <v>0.33444762354300001</v>
      </c>
      <c r="I430">
        <v>0.33350192191</v>
      </c>
      <c r="J430">
        <v>0.32786785224600001</v>
      </c>
      <c r="K430">
        <v>0.34749959057099999</v>
      </c>
      <c r="L430">
        <v>0.387485589691</v>
      </c>
      <c r="M430">
        <v>0.40159565073600001</v>
      </c>
      <c r="N430">
        <v>0.29127128631499999</v>
      </c>
      <c r="O430">
        <v>0.31581938864999998</v>
      </c>
      <c r="P430">
        <v>0.322058771583</v>
      </c>
      <c r="Q430">
        <v>0.31339010754300001</v>
      </c>
      <c r="R430">
        <v>0.31879297001700002</v>
      </c>
      <c r="S430">
        <v>0.29944381825799998</v>
      </c>
      <c r="T430">
        <v>0.39024241431700002</v>
      </c>
      <c r="U430">
        <v>0.34457899418400001</v>
      </c>
      <c r="V430">
        <v>0.35247536198399998</v>
      </c>
      <c r="W430">
        <v>0.33695397371300001</v>
      </c>
      <c r="X430">
        <v>0.33130705920499998</v>
      </c>
      <c r="Y430">
        <v>0.27246482921199999</v>
      </c>
      <c r="Z430">
        <v>0.36866789334900002</v>
      </c>
      <c r="AA430">
        <v>0.29966378621</v>
      </c>
      <c r="AB430">
        <v>0.30177034061300001</v>
      </c>
      <c r="AC430">
        <v>0.28970582096199998</v>
      </c>
      <c r="AD430">
        <v>0.35897003619000001</v>
      </c>
      <c r="AE430">
        <v>0.32106490178500002</v>
      </c>
      <c r="AF430">
        <v>0.36673634994499998</v>
      </c>
      <c r="AG430">
        <v>0.37484144645799999</v>
      </c>
      <c r="AH430">
        <v>0.34630662569199999</v>
      </c>
      <c r="AI430">
        <v>0.48574061764400001</v>
      </c>
      <c r="AJ430">
        <v>0.38932240237100002</v>
      </c>
      <c r="AK430">
        <v>0.438550266691</v>
      </c>
      <c r="AL430">
        <v>0.41171899335000001</v>
      </c>
      <c r="AN430" s="1">
        <v>309940000000</v>
      </c>
      <c r="AO430">
        <v>0.33241801759299999</v>
      </c>
      <c r="AP430">
        <v>0.73724708587499999</v>
      </c>
      <c r="AQ430" s="1">
        <f t="shared" si="257"/>
        <v>28508509827.382481</v>
      </c>
      <c r="AR430" s="1">
        <f t="shared" si="258"/>
        <v>25912661414.564014</v>
      </c>
      <c r="AS430" s="1">
        <f t="shared" si="259"/>
        <v>27114639146.389004</v>
      </c>
      <c r="AT430" s="1">
        <f t="shared" si="260"/>
        <v>34458018377.164337</v>
      </c>
      <c r="AU430" s="1">
        <f t="shared" si="261"/>
        <v>34360583078.016396</v>
      </c>
      <c r="AV430" s="1">
        <f t="shared" si="262"/>
        <v>33780106906.699318</v>
      </c>
      <c r="AW430" s="1">
        <f t="shared" si="263"/>
        <v>35802757846.216484</v>
      </c>
      <c r="AX430" s="1">
        <f t="shared" si="264"/>
        <v>39922500955.496155</v>
      </c>
      <c r="AY430" s="1">
        <f t="shared" si="265"/>
        <v>41376255470.600403</v>
      </c>
      <c r="AZ430" s="1">
        <f t="shared" si="266"/>
        <v>30009575879.949863</v>
      </c>
      <c r="BA430" s="1">
        <f t="shared" si="267"/>
        <v>32538758035.358971</v>
      </c>
      <c r="BB430" s="1">
        <f t="shared" si="268"/>
        <v>33181599415.093994</v>
      </c>
      <c r="BC430" s="1">
        <f t="shared" si="269"/>
        <v>32288470076.54039</v>
      </c>
      <c r="BD430" s="1">
        <f t="shared" si="270"/>
        <v>32845125054.220169</v>
      </c>
      <c r="BE430" s="1">
        <f t="shared" si="271"/>
        <v>30851588906.97216</v>
      </c>
      <c r="BF430" s="1">
        <f t="shared" si="272"/>
        <v>40206535605.283745</v>
      </c>
      <c r="BG430" s="1">
        <f t="shared" si="273"/>
        <v>35501849850.789848</v>
      </c>
      <c r="BH430" s="1">
        <f t="shared" si="274"/>
        <v>36315409785.474998</v>
      </c>
      <c r="BI430" s="1">
        <f t="shared" si="275"/>
        <v>34716246733.827675</v>
      </c>
      <c r="BJ430" s="1">
        <f t="shared" si="276"/>
        <v>34134447162.852631</v>
      </c>
      <c r="BK430" s="1">
        <f t="shared" si="277"/>
        <v>28071953367.941761</v>
      </c>
      <c r="BL430" s="1">
        <f t="shared" si="278"/>
        <v>37983720468.735825</v>
      </c>
      <c r="BM430" s="1">
        <f t="shared" si="279"/>
        <v>30874252125.960258</v>
      </c>
      <c r="BN430" s="1">
        <f t="shared" si="280"/>
        <v>31091289668.527031</v>
      </c>
      <c r="BO430" s="1">
        <f t="shared" si="281"/>
        <v>29848286547.614231</v>
      </c>
      <c r="BP430" s="1">
        <f t="shared" si="282"/>
        <v>36984553733.257523</v>
      </c>
      <c r="BQ430" s="1">
        <f t="shared" si="283"/>
        <v>33079201367.228695</v>
      </c>
      <c r="BR430" s="1">
        <f t="shared" si="284"/>
        <v>37784714246.457298</v>
      </c>
      <c r="BS430" s="1">
        <f t="shared" si="285"/>
        <v>38619779425.378319</v>
      </c>
      <c r="BT430" s="1">
        <f t="shared" si="286"/>
        <v>35679847103.75576</v>
      </c>
      <c r="BU430" s="1">
        <f t="shared" si="287"/>
        <v>50045681150.310638</v>
      </c>
      <c r="BV430" s="1">
        <f t="shared" si="288"/>
        <v>40111747105.348709</v>
      </c>
      <c r="BW430" s="1">
        <f t="shared" si="289"/>
        <v>45183676262.558044</v>
      </c>
      <c r="BX430" s="1">
        <f t="shared" si="290"/>
        <v>42419259819.491203</v>
      </c>
    </row>
    <row r="431" spans="1:76" x14ac:dyDescent="0.2">
      <c r="A431">
        <v>429</v>
      </c>
      <c r="B431" t="s">
        <v>540</v>
      </c>
      <c r="C431" t="s">
        <v>542</v>
      </c>
      <c r="D431">
        <v>1240000</v>
      </c>
      <c r="E431">
        <v>6.3313841282699998E-2</v>
      </c>
      <c r="F431">
        <v>6.3655835251999998E-2</v>
      </c>
      <c r="G431">
        <v>6.5850697956699997E-2</v>
      </c>
      <c r="H431">
        <v>7.02484513935E-2</v>
      </c>
      <c r="I431">
        <v>7.4267281934700002E-2</v>
      </c>
      <c r="J431">
        <v>6.8456595666799999E-2</v>
      </c>
      <c r="K431">
        <v>7.6529580069900002E-2</v>
      </c>
      <c r="L431">
        <v>7.5389600172100002E-2</v>
      </c>
      <c r="M431">
        <v>7.74784929145E-2</v>
      </c>
      <c r="N431">
        <v>6.82912183013E-2</v>
      </c>
      <c r="O431">
        <v>6.5288736035199996E-2</v>
      </c>
      <c r="P431">
        <v>6.7690721848100002E-2</v>
      </c>
      <c r="Q431">
        <v>6.8593072133400004E-2</v>
      </c>
      <c r="R431">
        <v>6.3590005426900006E-2</v>
      </c>
      <c r="S431">
        <v>6.6194297531499996E-2</v>
      </c>
      <c r="T431">
        <v>7.5286841420799999E-2</v>
      </c>
      <c r="U431">
        <v>7.5945139671600007E-2</v>
      </c>
      <c r="V431">
        <v>7.0540671592699999E-2</v>
      </c>
      <c r="W431">
        <v>7.3877119800599994E-2</v>
      </c>
      <c r="X431">
        <v>6.5441268556800006E-2</v>
      </c>
      <c r="Y431">
        <v>6.1936231772399999E-2</v>
      </c>
      <c r="Z431">
        <v>7.0441124052300005E-2</v>
      </c>
      <c r="AA431">
        <v>6.52871304298E-2</v>
      </c>
      <c r="AB431">
        <v>6.7117520688199997E-2</v>
      </c>
      <c r="AC431">
        <v>6.5195610916799998E-2</v>
      </c>
      <c r="AD431">
        <v>7.0874637534599993E-2</v>
      </c>
      <c r="AE431">
        <v>7.2054757569600003E-2</v>
      </c>
      <c r="AF431">
        <v>7.7810853250899994E-2</v>
      </c>
      <c r="AG431">
        <v>7.6248599109199997E-2</v>
      </c>
      <c r="AH431">
        <v>7.8417772125999999E-2</v>
      </c>
      <c r="AI431">
        <v>9.6731308343700001E-2</v>
      </c>
      <c r="AJ431">
        <v>8.3668102078000003E-2</v>
      </c>
      <c r="AK431">
        <v>8.8547537161699996E-2</v>
      </c>
      <c r="AL431">
        <v>8.8570015638599994E-2</v>
      </c>
      <c r="AN431" s="1">
        <v>309940000000</v>
      </c>
      <c r="AO431">
        <v>0.33241801759299999</v>
      </c>
      <c r="AP431">
        <v>0.73724708587499999</v>
      </c>
      <c r="AQ431" s="1">
        <f t="shared" si="257"/>
        <v>6523202297.9754992</v>
      </c>
      <c r="AR431" s="1">
        <f t="shared" si="258"/>
        <v>6558437813.6421366</v>
      </c>
      <c r="AS431" s="1">
        <f t="shared" si="259"/>
        <v>6784573728.774992</v>
      </c>
      <c r="AT431" s="1">
        <f t="shared" si="260"/>
        <v>7237672683.8166285</v>
      </c>
      <c r="AU431" s="1">
        <f t="shared" si="261"/>
        <v>7651731349.1955881</v>
      </c>
      <c r="AV431" s="1">
        <f t="shared" si="262"/>
        <v>7053058432.6948318</v>
      </c>
      <c r="AW431" s="1">
        <f t="shared" si="263"/>
        <v>7884815112.4812422</v>
      </c>
      <c r="AX431" s="1">
        <f t="shared" si="264"/>
        <v>7767363393.5787163</v>
      </c>
      <c r="AY431" s="1">
        <f t="shared" si="265"/>
        <v>7982581261.6054859</v>
      </c>
      <c r="AZ431" s="1">
        <f t="shared" si="266"/>
        <v>7036019662.2015705</v>
      </c>
      <c r="BA431" s="1">
        <f t="shared" si="267"/>
        <v>6726674994.0996532</v>
      </c>
      <c r="BB431" s="1">
        <f t="shared" si="268"/>
        <v>6974150728.5832472</v>
      </c>
      <c r="BC431" s="1">
        <f t="shared" si="269"/>
        <v>7067119553.9679775</v>
      </c>
      <c r="BD431" s="1">
        <f t="shared" si="270"/>
        <v>6551655390.4362812</v>
      </c>
      <c r="BE431" s="1">
        <f t="shared" si="271"/>
        <v>6819974669.3988743</v>
      </c>
      <c r="BF431" s="1">
        <f t="shared" si="272"/>
        <v>7756776196.3871202</v>
      </c>
      <c r="BG431" s="1">
        <f t="shared" si="273"/>
        <v>7824600428.4250717</v>
      </c>
      <c r="BH431" s="1">
        <f t="shared" si="274"/>
        <v>7267780025.8498659</v>
      </c>
      <c r="BI431" s="1">
        <f t="shared" si="275"/>
        <v>7611533084.8321896</v>
      </c>
      <c r="BJ431" s="1">
        <f t="shared" si="276"/>
        <v>6742390364.9452553</v>
      </c>
      <c r="BK431" s="1">
        <f t="shared" si="277"/>
        <v>6381267685.5551767</v>
      </c>
      <c r="BL431" s="1">
        <f t="shared" si="278"/>
        <v>7257523678.5624599</v>
      </c>
      <c r="BM431" s="1">
        <f t="shared" si="279"/>
        <v>6726509569.1527109</v>
      </c>
      <c r="BN431" s="1">
        <f t="shared" si="280"/>
        <v>6915094019.2174921</v>
      </c>
      <c r="BO431" s="1">
        <f t="shared" si="281"/>
        <v>6717080346.6412296</v>
      </c>
      <c r="BP431" s="1">
        <f t="shared" si="282"/>
        <v>7302188416.7405767</v>
      </c>
      <c r="BQ431" s="1">
        <f t="shared" si="283"/>
        <v>7423775759.5433331</v>
      </c>
      <c r="BR431" s="1">
        <f t="shared" si="284"/>
        <v>8016824227.5389519</v>
      </c>
      <c r="BS431" s="1">
        <f t="shared" si="285"/>
        <v>7855865745.1487236</v>
      </c>
      <c r="BT431" s="1">
        <f t="shared" si="286"/>
        <v>8079354860.9759541</v>
      </c>
      <c r="BU431" s="1">
        <f t="shared" si="287"/>
        <v>9966191911.4393654</v>
      </c>
      <c r="BV431" s="1">
        <f t="shared" si="288"/>
        <v>8620294467.7689209</v>
      </c>
      <c r="BW431" s="1">
        <f t="shared" si="289"/>
        <v>9123020909.6648293</v>
      </c>
      <c r="BX431" s="1">
        <f t="shared" si="290"/>
        <v>9125336859.0559635</v>
      </c>
    </row>
    <row r="432" spans="1:76" x14ac:dyDescent="0.2">
      <c r="A432">
        <v>430</v>
      </c>
      <c r="B432" t="s">
        <v>543</v>
      </c>
      <c r="C432" t="s">
        <v>544</v>
      </c>
      <c r="D432">
        <v>2930000</v>
      </c>
      <c r="E432">
        <v>0.348979173079</v>
      </c>
      <c r="F432">
        <v>0.39281317328400001</v>
      </c>
      <c r="G432">
        <v>0.427798296912</v>
      </c>
      <c r="H432">
        <v>0.46411716425600003</v>
      </c>
      <c r="I432">
        <v>0.47573612393600001</v>
      </c>
      <c r="J432">
        <v>0.48276392736200002</v>
      </c>
      <c r="K432">
        <v>0.46670770493500002</v>
      </c>
      <c r="L432">
        <v>0.49666564071000002</v>
      </c>
      <c r="M432">
        <v>0.512054991279</v>
      </c>
      <c r="N432">
        <v>0.38650353955099997</v>
      </c>
      <c r="O432">
        <v>0.40112342259200001</v>
      </c>
      <c r="P432">
        <v>0.43585205704300001</v>
      </c>
      <c r="Q432">
        <v>0.45670462706499998</v>
      </c>
      <c r="R432">
        <v>0.471863137376</v>
      </c>
      <c r="S432">
        <v>0.46996511747199998</v>
      </c>
      <c r="T432">
        <v>0.46601518415900001</v>
      </c>
      <c r="U432">
        <v>0.50556581512300003</v>
      </c>
      <c r="V432">
        <v>0.50002564891800005</v>
      </c>
      <c r="W432">
        <v>0.49866625628400002</v>
      </c>
      <c r="X432">
        <v>0.42967066789800001</v>
      </c>
      <c r="Y432">
        <v>0.43741664101799999</v>
      </c>
      <c r="Z432">
        <v>0.42202729044800003</v>
      </c>
      <c r="AA432">
        <v>0.40332922950700001</v>
      </c>
      <c r="AB432">
        <v>0.41902636708699997</v>
      </c>
      <c r="AC432">
        <v>0.47781368626199999</v>
      </c>
      <c r="AD432">
        <v>0.41646147532599997</v>
      </c>
      <c r="AE432">
        <v>0.46075715604799999</v>
      </c>
      <c r="AF432">
        <v>0.50120549912800005</v>
      </c>
      <c r="AG432">
        <v>0.49320303683200001</v>
      </c>
      <c r="AH432">
        <v>0.50561711295800005</v>
      </c>
      <c r="AI432">
        <v>0.65589412126799995</v>
      </c>
      <c r="AJ432">
        <v>0.57330460654600002</v>
      </c>
      <c r="AK432">
        <v>0.65253411305999998</v>
      </c>
      <c r="AL432">
        <v>0.66689750692500005</v>
      </c>
      <c r="AN432">
        <v>37424566984</v>
      </c>
      <c r="AO432">
        <v>0.71617373163700004</v>
      </c>
      <c r="AP432">
        <v>0.312445430616</v>
      </c>
      <c r="AQ432" s="1">
        <f t="shared" si="257"/>
        <v>9353511421.9695702</v>
      </c>
      <c r="AR432" s="1">
        <f t="shared" si="258"/>
        <v>10528371852.667164</v>
      </c>
      <c r="AS432" s="1">
        <f t="shared" si="259"/>
        <v>11466060341.542797</v>
      </c>
      <c r="AT432" s="1">
        <f t="shared" si="260"/>
        <v>12439496485.418926</v>
      </c>
      <c r="AU432" s="1">
        <f t="shared" si="261"/>
        <v>12750913556.871731</v>
      </c>
      <c r="AV432" s="1">
        <f t="shared" si="262"/>
        <v>12939276200.511692</v>
      </c>
      <c r="AW432" s="1">
        <f t="shared" si="263"/>
        <v>12508929430.704226</v>
      </c>
      <c r="AX432" s="1">
        <f t="shared" si="264"/>
        <v>13311876758.413837</v>
      </c>
      <c r="AY432" s="1">
        <f t="shared" si="265"/>
        <v>13724349700.721054</v>
      </c>
      <c r="AZ432" s="1">
        <f t="shared" si="266"/>
        <v>10359257946.328976</v>
      </c>
      <c r="BA432" s="1">
        <f t="shared" si="267"/>
        <v>10751107241.532896</v>
      </c>
      <c r="BB432" s="1">
        <f t="shared" si="268"/>
        <v>11681921181.347294</v>
      </c>
      <c r="BC432" s="1">
        <f t="shared" si="269"/>
        <v>12240822018.200512</v>
      </c>
      <c r="BD432" s="1">
        <f t="shared" si="270"/>
        <v>12647107866.387461</v>
      </c>
      <c r="BE432" s="1">
        <f t="shared" si="271"/>
        <v>12596236203.489771</v>
      </c>
      <c r="BF432" s="1">
        <f t="shared" si="272"/>
        <v>12490368148.289812</v>
      </c>
      <c r="BG432" s="1">
        <f t="shared" si="273"/>
        <v>13550423610.064125</v>
      </c>
      <c r="BH432" s="1">
        <f t="shared" si="274"/>
        <v>13401933350.829239</v>
      </c>
      <c r="BI432" s="1">
        <f t="shared" si="275"/>
        <v>13365498240.914579</v>
      </c>
      <c r="BJ432" s="1">
        <f t="shared" si="276"/>
        <v>11516244549.526323</v>
      </c>
      <c r="BK432" s="1">
        <f t="shared" si="277"/>
        <v>11723855930.49486</v>
      </c>
      <c r="BL432" s="1">
        <f t="shared" si="278"/>
        <v>11311382988.160837</v>
      </c>
      <c r="BM432" s="1">
        <f t="shared" si="279"/>
        <v>10810228363.266546</v>
      </c>
      <c r="BN432" s="1">
        <f t="shared" si="280"/>
        <v>11230950764.409723</v>
      </c>
      <c r="BO432" s="1">
        <f t="shared" si="281"/>
        <v>12806597404.061361</v>
      </c>
      <c r="BP432" s="1">
        <f t="shared" si="282"/>
        <v>11162205274.038588</v>
      </c>
      <c r="BQ432" s="1">
        <f t="shared" si="283"/>
        <v>12349439893.003523</v>
      </c>
      <c r="BR432" s="1">
        <f t="shared" si="284"/>
        <v>13433556276.398354</v>
      </c>
      <c r="BS432" s="1">
        <f t="shared" si="285"/>
        <v>13219070346.395382</v>
      </c>
      <c r="BT432" s="1">
        <f t="shared" si="286"/>
        <v>13551798519.865654</v>
      </c>
      <c r="BU432" s="1">
        <f t="shared" si="287"/>
        <v>17579596801.595219</v>
      </c>
      <c r="BV432" s="1">
        <f t="shared" si="288"/>
        <v>15365992011.167578</v>
      </c>
      <c r="BW432" s="1">
        <f t="shared" si="289"/>
        <v>17489540209.179813</v>
      </c>
      <c r="BX432" s="1">
        <f t="shared" si="290"/>
        <v>17874514955.349304</v>
      </c>
    </row>
    <row r="433" spans="1:76" x14ac:dyDescent="0.2">
      <c r="A433">
        <v>431</v>
      </c>
      <c r="B433" t="s">
        <v>545</v>
      </c>
      <c r="C433" t="s">
        <v>546</v>
      </c>
      <c r="D433">
        <v>1059000</v>
      </c>
      <c r="E433">
        <v>0.146152345475</v>
      </c>
      <c r="F433">
        <v>0.14188065019599999</v>
      </c>
      <c r="G433">
        <v>0.14045061691999999</v>
      </c>
      <c r="H433">
        <v>0.156606127978</v>
      </c>
      <c r="I433">
        <v>0.154382858741</v>
      </c>
      <c r="J433">
        <v>0.15435157101200001</v>
      </c>
      <c r="K433">
        <v>0.17048131570399999</v>
      </c>
      <c r="L433">
        <v>0.17331193498</v>
      </c>
      <c r="M433">
        <v>0.174206395948</v>
      </c>
      <c r="N433">
        <v>0.15377182779199999</v>
      </c>
      <c r="O433">
        <v>0.15885148266999999</v>
      </c>
      <c r="P433">
        <v>0.15949380134899999</v>
      </c>
      <c r="Q433">
        <v>0.163020112489</v>
      </c>
      <c r="R433">
        <v>0.170151874319</v>
      </c>
      <c r="S433">
        <v>0.16209068288199999</v>
      </c>
      <c r="T433">
        <v>0.17439412232400001</v>
      </c>
      <c r="U433">
        <v>0.176560337466</v>
      </c>
      <c r="V433">
        <v>0.17662843428800001</v>
      </c>
      <c r="W433">
        <v>0.17654929473799999</v>
      </c>
      <c r="X433">
        <v>0.167402235048</v>
      </c>
      <c r="Y433">
        <v>0.164142789835</v>
      </c>
      <c r="Z433">
        <v>0.16513847580900001</v>
      </c>
      <c r="AA433">
        <v>0.17266777584699999</v>
      </c>
      <c r="AB433">
        <v>0.178281162578</v>
      </c>
      <c r="AC433">
        <v>0.17304322859900001</v>
      </c>
      <c r="AD433">
        <v>0.16428082393499999</v>
      </c>
      <c r="AE433">
        <v>0.17651800700799999</v>
      </c>
      <c r="AF433">
        <v>0.19091036249599999</v>
      </c>
      <c r="AG433">
        <v>0.18501354574600001</v>
      </c>
      <c r="AH433">
        <v>0.18538715804399999</v>
      </c>
      <c r="AI433">
        <v>0.21706322329899999</v>
      </c>
      <c r="AJ433">
        <v>0.186358918107</v>
      </c>
      <c r="AK433">
        <v>0.19748078565300001</v>
      </c>
      <c r="AL433">
        <v>0.192837318531</v>
      </c>
      <c r="AN433">
        <v>78811258615</v>
      </c>
      <c r="AO433">
        <v>1.10889360244</v>
      </c>
      <c r="AP433">
        <v>0.39413677509900003</v>
      </c>
      <c r="AQ433" s="1">
        <f t="shared" si="257"/>
        <v>12772735843.722206</v>
      </c>
      <c r="AR433" s="1">
        <f t="shared" si="258"/>
        <v>12399418294.652319</v>
      </c>
      <c r="AS433" s="1">
        <f t="shared" si="259"/>
        <v>12274442966.868715</v>
      </c>
      <c r="AT433" s="1">
        <f t="shared" si="260"/>
        <v>13686326399.142912</v>
      </c>
      <c r="AU433" s="1">
        <f t="shared" si="261"/>
        <v>13492027562.669348</v>
      </c>
      <c r="AV433" s="1">
        <f t="shared" si="262"/>
        <v>13489293224.767565</v>
      </c>
      <c r="AW433" s="1">
        <f t="shared" si="263"/>
        <v>14898924849.275684</v>
      </c>
      <c r="AX433" s="1">
        <f t="shared" si="264"/>
        <v>15146302010.203154</v>
      </c>
      <c r="AY433" s="1">
        <f t="shared" si="265"/>
        <v>15224471906.345795</v>
      </c>
      <c r="AZ433" s="1">
        <f t="shared" si="266"/>
        <v>13438627551.341778</v>
      </c>
      <c r="BA433" s="1">
        <f t="shared" si="267"/>
        <v>13882555356.421494</v>
      </c>
      <c r="BB433" s="1">
        <f t="shared" si="268"/>
        <v>13938689705.738239</v>
      </c>
      <c r="BC433" s="1">
        <f t="shared" si="269"/>
        <v>14246865674.776655</v>
      </c>
      <c r="BD433" s="1">
        <f t="shared" si="270"/>
        <v>14870133879.326355</v>
      </c>
      <c r="BE433" s="1">
        <f t="shared" si="271"/>
        <v>14165639753.858564</v>
      </c>
      <c r="BF433" s="1">
        <f t="shared" si="272"/>
        <v>15240877933.931288</v>
      </c>
      <c r="BG433" s="1">
        <f t="shared" si="273"/>
        <v>15430190624.736994</v>
      </c>
      <c r="BH433" s="1">
        <f t="shared" si="274"/>
        <v>15436141830.763664</v>
      </c>
      <c r="BI433" s="1">
        <f t="shared" si="275"/>
        <v>15429225564.290787</v>
      </c>
      <c r="BJ433" s="1">
        <f t="shared" si="276"/>
        <v>14629833828.308596</v>
      </c>
      <c r="BK433" s="1">
        <f t="shared" si="277"/>
        <v>14344980153.415943</v>
      </c>
      <c r="BL433" s="1">
        <f t="shared" si="278"/>
        <v>14431996436.923872</v>
      </c>
      <c r="BM433" s="1">
        <f t="shared" si="279"/>
        <v>15090006817.536968</v>
      </c>
      <c r="BN433" s="1">
        <f t="shared" si="280"/>
        <v>15580579210.820816</v>
      </c>
      <c r="BO433" s="1">
        <f t="shared" si="281"/>
        <v>15122818872.707954</v>
      </c>
      <c r="BP433" s="1">
        <f t="shared" si="282"/>
        <v>14357043408.993509</v>
      </c>
      <c r="BQ433" s="1">
        <f t="shared" si="283"/>
        <v>15426491226.301609</v>
      </c>
      <c r="BR433" s="1">
        <f t="shared" si="284"/>
        <v>16684286674.056599</v>
      </c>
      <c r="BS433" s="1">
        <f t="shared" si="285"/>
        <v>16168944395.957684</v>
      </c>
      <c r="BT433" s="1">
        <f t="shared" si="286"/>
        <v>16201595607.779228</v>
      </c>
      <c r="BU433" s="1">
        <f t="shared" si="287"/>
        <v>18969871496.583412</v>
      </c>
      <c r="BV433" s="1">
        <f t="shared" si="288"/>
        <v>16286520926.957912</v>
      </c>
      <c r="BW433" s="1">
        <f t="shared" si="289"/>
        <v>17258497639.286655</v>
      </c>
      <c r="BX433" s="1">
        <f t="shared" si="290"/>
        <v>16852689721.832054</v>
      </c>
    </row>
    <row r="434" spans="1:76" x14ac:dyDescent="0.2">
      <c r="A434">
        <v>432</v>
      </c>
      <c r="B434" t="s">
        <v>547</v>
      </c>
      <c r="C434" t="s">
        <v>548</v>
      </c>
      <c r="D434">
        <v>1041000</v>
      </c>
      <c r="E434">
        <v>0.16983372921600001</v>
      </c>
      <c r="F434">
        <v>0.17339667458399999</v>
      </c>
      <c r="G434">
        <v>0.13064133016599999</v>
      </c>
      <c r="H434">
        <v>0.15558194774299999</v>
      </c>
      <c r="I434">
        <v>0.20783847981</v>
      </c>
      <c r="J434">
        <v>0.184085510689</v>
      </c>
      <c r="K434">
        <v>0.25771971496399998</v>
      </c>
      <c r="L434">
        <v>0.34798099762500001</v>
      </c>
      <c r="M434">
        <v>0.44655581947700002</v>
      </c>
      <c r="N434">
        <v>0.200712589074</v>
      </c>
      <c r="O434">
        <v>0.27315914489300003</v>
      </c>
      <c r="P434">
        <v>0.29809976246999997</v>
      </c>
      <c r="Q434">
        <v>0.30522565320700001</v>
      </c>
      <c r="R434">
        <v>0.33610451306400002</v>
      </c>
      <c r="S434">
        <v>0.28741092636600002</v>
      </c>
      <c r="T434">
        <v>0.226840855107</v>
      </c>
      <c r="U434">
        <v>0.433491686461</v>
      </c>
      <c r="V434">
        <v>0.42636579572400002</v>
      </c>
      <c r="W434">
        <v>0.33729216152000002</v>
      </c>
      <c r="X434">
        <v>0.16864608076000001</v>
      </c>
      <c r="Y434">
        <v>0.26603325415700002</v>
      </c>
      <c r="Z434">
        <v>0.36460807601</v>
      </c>
      <c r="AA434">
        <v>0.46912114014299999</v>
      </c>
      <c r="AB434">
        <v>0.450118764846</v>
      </c>
      <c r="AC434">
        <v>0.36579572446600001</v>
      </c>
      <c r="AD434">
        <v>0.38004750593800002</v>
      </c>
      <c r="AE434">
        <v>0.58432304038000005</v>
      </c>
      <c r="AF434">
        <v>0.64370546318300004</v>
      </c>
      <c r="AG434">
        <v>0.62232779097400004</v>
      </c>
      <c r="AH434">
        <v>0.57957244655600004</v>
      </c>
      <c r="AI434">
        <v>0.67339667458399999</v>
      </c>
      <c r="AJ434">
        <v>0.65201900237499999</v>
      </c>
      <c r="AK434">
        <v>0.77434679334900003</v>
      </c>
      <c r="AL434">
        <v>0.73752969121099998</v>
      </c>
      <c r="AN434">
        <v>1021995005</v>
      </c>
      <c r="AO434">
        <v>0.139938585251</v>
      </c>
      <c r="AP434">
        <v>1.2559328838599999</v>
      </c>
      <c r="AQ434" s="1">
        <f t="shared" si="257"/>
        <v>24289031.5012375</v>
      </c>
      <c r="AR434" s="1">
        <f t="shared" si="258"/>
        <v>24798591.602638058</v>
      </c>
      <c r="AS434" s="1">
        <f t="shared" si="259"/>
        <v>18683870.385545302</v>
      </c>
      <c r="AT434" s="1">
        <f t="shared" si="260"/>
        <v>22250791.09549224</v>
      </c>
      <c r="AU434" s="1">
        <f t="shared" si="261"/>
        <v>29724339.249796174</v>
      </c>
      <c r="AV434" s="1">
        <f t="shared" si="262"/>
        <v>26327271.906982757</v>
      </c>
      <c r="AW434" s="1">
        <f t="shared" si="263"/>
        <v>36858180.66969005</v>
      </c>
      <c r="AX434" s="1">
        <f t="shared" si="264"/>
        <v>49767036.572552651</v>
      </c>
      <c r="AY434" s="1">
        <f t="shared" si="265"/>
        <v>63864866.04520689</v>
      </c>
      <c r="AZ434" s="1">
        <f t="shared" si="266"/>
        <v>28705219.046995055</v>
      </c>
      <c r="BA434" s="1">
        <f t="shared" si="267"/>
        <v>39066274.442568831</v>
      </c>
      <c r="BB434" s="1">
        <f t="shared" si="268"/>
        <v>42633195.152515762</v>
      </c>
      <c r="BC434" s="1">
        <f t="shared" si="269"/>
        <v>43652315.355459899</v>
      </c>
      <c r="BD434" s="1">
        <f t="shared" si="270"/>
        <v>48068502.901074439</v>
      </c>
      <c r="BE434" s="1">
        <f t="shared" si="271"/>
        <v>41104514.848314084</v>
      </c>
      <c r="BF434" s="1">
        <f t="shared" si="272"/>
        <v>32441993.124075513</v>
      </c>
      <c r="BG434" s="1">
        <f t="shared" si="273"/>
        <v>61996479.006738171</v>
      </c>
      <c r="BH434" s="1">
        <f t="shared" si="274"/>
        <v>60977358.803794034</v>
      </c>
      <c r="BI434" s="1">
        <f t="shared" si="275"/>
        <v>48238356.26820796</v>
      </c>
      <c r="BJ434" s="1">
        <f t="shared" si="276"/>
        <v>24119178.13410398</v>
      </c>
      <c r="BK434" s="1">
        <f t="shared" si="277"/>
        <v>38047154.239767708</v>
      </c>
      <c r="BL434" s="1">
        <f t="shared" si="278"/>
        <v>52144983.712564953</v>
      </c>
      <c r="BM434" s="1">
        <f t="shared" si="279"/>
        <v>67092080.021029793</v>
      </c>
      <c r="BN434" s="1">
        <f t="shared" si="280"/>
        <v>64374426.146750458</v>
      </c>
      <c r="BO434" s="1">
        <f t="shared" si="281"/>
        <v>52314837.079698473</v>
      </c>
      <c r="BP434" s="1">
        <f t="shared" si="282"/>
        <v>54353077.485300712</v>
      </c>
      <c r="BQ434" s="1">
        <f t="shared" si="283"/>
        <v>83567856.633696333</v>
      </c>
      <c r="BR434" s="1">
        <f t="shared" si="284"/>
        <v>92060524.990801394</v>
      </c>
      <c r="BS434" s="1">
        <f t="shared" si="285"/>
        <v>89003164.382255003</v>
      </c>
      <c r="BT434" s="1">
        <f t="shared" si="286"/>
        <v>82888443.16516225</v>
      </c>
      <c r="BU434" s="1">
        <f t="shared" si="287"/>
        <v>96306859.169282407</v>
      </c>
      <c r="BV434" s="1">
        <f t="shared" si="288"/>
        <v>93249498.560736015</v>
      </c>
      <c r="BW434" s="1">
        <f t="shared" si="289"/>
        <v>110744395.37634669</v>
      </c>
      <c r="BX434" s="1">
        <f t="shared" si="290"/>
        <v>105478940.99492154</v>
      </c>
    </row>
    <row r="435" spans="1:76" x14ac:dyDescent="0.2">
      <c r="A435">
        <v>433</v>
      </c>
      <c r="B435" t="s">
        <v>549</v>
      </c>
      <c r="C435" t="s">
        <v>550</v>
      </c>
      <c r="D435">
        <v>2174000</v>
      </c>
      <c r="E435">
        <v>0.221277031875</v>
      </c>
      <c r="F435">
        <v>0.21268832633000001</v>
      </c>
      <c r="G435">
        <v>0.211560930614</v>
      </c>
      <c r="H435">
        <v>0.248201291381</v>
      </c>
      <c r="I435">
        <v>0.255170646715</v>
      </c>
      <c r="J435">
        <v>0.27365993645600001</v>
      </c>
      <c r="K435">
        <v>0.28554883673300002</v>
      </c>
      <c r="L435">
        <v>0.295326432305</v>
      </c>
      <c r="M435">
        <v>0.29858563082900003</v>
      </c>
      <c r="N435">
        <v>0.253346315466</v>
      </c>
      <c r="O435">
        <v>0.24993338116200001</v>
      </c>
      <c r="P435">
        <v>0.26898636876100002</v>
      </c>
      <c r="Q435">
        <v>0.25777390591400001</v>
      </c>
      <c r="R435">
        <v>0.25215742543800002</v>
      </c>
      <c r="S435">
        <v>0.27957363943800001</v>
      </c>
      <c r="T435">
        <v>0.26143281746399999</v>
      </c>
      <c r="U435">
        <v>0.29740698985300001</v>
      </c>
      <c r="V435">
        <v>0.29487547401899999</v>
      </c>
      <c r="W435">
        <v>0.29937480782999998</v>
      </c>
      <c r="X435">
        <v>0.25253664036099999</v>
      </c>
      <c r="Y435">
        <v>0.25691298554899999</v>
      </c>
      <c r="Z435">
        <v>0.26229373782900001</v>
      </c>
      <c r="AA435">
        <v>0.26193502101100002</v>
      </c>
      <c r="AB435">
        <v>0.25481192989599999</v>
      </c>
      <c r="AC435">
        <v>0.28283283796199998</v>
      </c>
      <c r="AD435">
        <v>0.25499641283199997</v>
      </c>
      <c r="AE435">
        <v>0.273424208261</v>
      </c>
      <c r="AF435">
        <v>0.31036179153400001</v>
      </c>
      <c r="AG435">
        <v>0.30701035154200002</v>
      </c>
      <c r="AH435">
        <v>0.311837655017</v>
      </c>
      <c r="AI435">
        <v>0.35008711694200001</v>
      </c>
      <c r="AJ435">
        <v>0.33401660346399997</v>
      </c>
      <c r="AK435">
        <v>0.32502818489300001</v>
      </c>
      <c r="AL435">
        <v>0.33438556933500002</v>
      </c>
      <c r="AN435" s="1">
        <v>114432000000</v>
      </c>
      <c r="AO435">
        <v>0.25776421975500002</v>
      </c>
      <c r="AP435">
        <v>0.62674612837400001</v>
      </c>
      <c r="AQ435" s="1">
        <f t="shared" si="257"/>
        <v>6526892481.9250832</v>
      </c>
      <c r="AR435" s="1">
        <f t="shared" si="258"/>
        <v>6273555941.8597965</v>
      </c>
      <c r="AS435" s="1">
        <f t="shared" si="259"/>
        <v>6240301742.0878477</v>
      </c>
      <c r="AT435" s="1">
        <f t="shared" si="260"/>
        <v>7321063234.5876665</v>
      </c>
      <c r="AU435" s="1">
        <f t="shared" si="261"/>
        <v>7526634651.3221674</v>
      </c>
      <c r="AV435" s="1">
        <f t="shared" si="262"/>
        <v>8072003527.5408192</v>
      </c>
      <c r="AW435" s="1">
        <f t="shared" si="263"/>
        <v>8422684179.6572294</v>
      </c>
      <c r="AX435" s="1">
        <f t="shared" si="264"/>
        <v>8711088784.9135075</v>
      </c>
      <c r="AY435" s="1">
        <f t="shared" si="265"/>
        <v>8807223653.3322697</v>
      </c>
      <c r="AZ435" s="1">
        <f t="shared" si="266"/>
        <v>7472823309.8885689</v>
      </c>
      <c r="BA435" s="1">
        <f t="shared" si="267"/>
        <v>7372153777.8484535</v>
      </c>
      <c r="BB435" s="1">
        <f t="shared" si="268"/>
        <v>7934149753.9530802</v>
      </c>
      <c r="BC435" s="1">
        <f t="shared" si="269"/>
        <v>7603421621.7116385</v>
      </c>
      <c r="BD435" s="1">
        <f t="shared" si="270"/>
        <v>7437755244.6680784</v>
      </c>
      <c r="BE435" s="1">
        <f t="shared" si="271"/>
        <v>8246436920.8600044</v>
      </c>
      <c r="BF435" s="1">
        <f t="shared" si="272"/>
        <v>7711346615.486927</v>
      </c>
      <c r="BG435" s="1">
        <f t="shared" si="273"/>
        <v>8772457899.0198689</v>
      </c>
      <c r="BH435" s="1">
        <f t="shared" si="274"/>
        <v>8697787105.0165272</v>
      </c>
      <c r="BI435" s="1">
        <f t="shared" si="275"/>
        <v>8830501593.1667328</v>
      </c>
      <c r="BJ435" s="1">
        <f t="shared" si="276"/>
        <v>7448940748.2379227</v>
      </c>
      <c r="BK435" s="1">
        <f t="shared" si="277"/>
        <v>7578027505.5205412</v>
      </c>
      <c r="BL435" s="1">
        <f t="shared" si="278"/>
        <v>7736740731.6780243</v>
      </c>
      <c r="BM435" s="1">
        <f t="shared" si="279"/>
        <v>7726159849.9538555</v>
      </c>
      <c r="BN435" s="1">
        <f t="shared" si="280"/>
        <v>7516053769.5685034</v>
      </c>
      <c r="BO435" s="1">
        <f t="shared" si="281"/>
        <v>8342571789.2787638</v>
      </c>
      <c r="BP435" s="1">
        <f t="shared" si="282"/>
        <v>7521495365.9141293</v>
      </c>
      <c r="BQ435" s="1">
        <f t="shared" si="283"/>
        <v>8065050376.6842384</v>
      </c>
      <c r="BR435" s="1">
        <f t="shared" si="284"/>
        <v>9154578885.4596844</v>
      </c>
      <c r="BS435" s="1">
        <f t="shared" si="285"/>
        <v>9055723218.8681126</v>
      </c>
      <c r="BT435" s="1">
        <f t="shared" si="286"/>
        <v>9198111656.0772057</v>
      </c>
      <c r="BU435" s="1">
        <f t="shared" si="287"/>
        <v>10326335960.970224</v>
      </c>
      <c r="BV435" s="1">
        <f t="shared" si="288"/>
        <v>9852312458.7954159</v>
      </c>
      <c r="BW435" s="1">
        <f t="shared" si="289"/>
        <v>9587185793.3736019</v>
      </c>
      <c r="BX435" s="1">
        <f t="shared" si="290"/>
        <v>9863195651.4571724</v>
      </c>
    </row>
    <row r="436" spans="1:76" x14ac:dyDescent="0.2">
      <c r="A436">
        <v>434</v>
      </c>
      <c r="B436" t="s">
        <v>551</v>
      </c>
      <c r="C436" t="s">
        <v>552</v>
      </c>
      <c r="D436">
        <v>1162000</v>
      </c>
      <c r="E436">
        <v>5.11433815116E-2</v>
      </c>
      <c r="F436">
        <v>4.9558151130300002E-2</v>
      </c>
      <c r="G436">
        <v>4.99377880429E-2</v>
      </c>
      <c r="H436">
        <v>6.4240476114700004E-2</v>
      </c>
      <c r="I436">
        <v>5.5854364915200003E-2</v>
      </c>
      <c r="J436">
        <v>5.80958139916E-2</v>
      </c>
      <c r="K436">
        <v>6.3622145335000005E-2</v>
      </c>
      <c r="L436">
        <v>6.9756198841799996E-2</v>
      </c>
      <c r="M436">
        <v>6.8941608660299997E-2</v>
      </c>
      <c r="N436">
        <v>4.7591010561599999E-2</v>
      </c>
      <c r="O436">
        <v>6.3106111926999997E-2</v>
      </c>
      <c r="P436">
        <v>5.4602548189600003E-2</v>
      </c>
      <c r="Q436">
        <v>6.0531249194900001E-2</v>
      </c>
      <c r="R436">
        <v>6.9433393802400004E-2</v>
      </c>
      <c r="S436">
        <v>7.0335126189499997E-2</v>
      </c>
      <c r="T436">
        <v>6.58499547618E-2</v>
      </c>
      <c r="U436">
        <v>6.7942125451400007E-2</v>
      </c>
      <c r="V436">
        <v>7.0757197567300006E-2</v>
      </c>
      <c r="W436">
        <v>6.7054032713899994E-2</v>
      </c>
      <c r="X436">
        <v>5.6063506208300001E-2</v>
      </c>
      <c r="Y436">
        <v>5.7156951447400003E-2</v>
      </c>
      <c r="Z436">
        <v>6.5424852350800006E-2</v>
      </c>
      <c r="AA436">
        <v>6.3064435220000006E-2</v>
      </c>
      <c r="AB436">
        <v>5.66212163233E-2</v>
      </c>
      <c r="AC436">
        <v>5.8637611182100001E-2</v>
      </c>
      <c r="AD436">
        <v>6.0974537805300003E-2</v>
      </c>
      <c r="AE436">
        <v>6.1684557340299997E-2</v>
      </c>
      <c r="AF436">
        <v>6.5657484151499995E-2</v>
      </c>
      <c r="AG436">
        <v>6.6356895070199998E-2</v>
      </c>
      <c r="AH436">
        <v>6.6866866411799994E-2</v>
      </c>
      <c r="AI436">
        <v>8.8156086087399999E-2</v>
      </c>
      <c r="AJ436">
        <v>7.0437423561099999E-2</v>
      </c>
      <c r="AK436">
        <v>7.8997819171599995E-2</v>
      </c>
      <c r="AL436">
        <v>7.1688482528400002E-2</v>
      </c>
      <c r="AN436" s="1">
        <v>180272000000</v>
      </c>
      <c r="AO436">
        <v>0.19991306655300001</v>
      </c>
      <c r="AP436">
        <v>1.08527616517</v>
      </c>
      <c r="AQ436" s="1">
        <f t="shared" si="257"/>
        <v>1843142432.3603826</v>
      </c>
      <c r="AR436" s="1">
        <f t="shared" si="258"/>
        <v>1786012745.3024755</v>
      </c>
      <c r="AS436" s="1">
        <f t="shared" si="259"/>
        <v>1799694376.8610899</v>
      </c>
      <c r="AT436" s="1">
        <f t="shared" si="260"/>
        <v>2315145066.721518</v>
      </c>
      <c r="AU436" s="1">
        <f t="shared" si="261"/>
        <v>2012920283.4270215</v>
      </c>
      <c r="AV436" s="1">
        <f t="shared" si="262"/>
        <v>2093699257.7650945</v>
      </c>
      <c r="AW436" s="1">
        <f t="shared" si="263"/>
        <v>2292861211.7315803</v>
      </c>
      <c r="AX436" s="1">
        <f t="shared" si="264"/>
        <v>2513924699.647172</v>
      </c>
      <c r="AY436" s="1">
        <f t="shared" si="265"/>
        <v>2484567905.3928409</v>
      </c>
      <c r="AZ436" s="1">
        <f t="shared" si="266"/>
        <v>1715119500.7530096</v>
      </c>
      <c r="BA436" s="1">
        <f t="shared" si="267"/>
        <v>2274264023.9295845</v>
      </c>
      <c r="BB436" s="1">
        <f t="shared" si="268"/>
        <v>1967806400.5296133</v>
      </c>
      <c r="BC436" s="1">
        <f t="shared" si="269"/>
        <v>2181469245.4310122</v>
      </c>
      <c r="BD436" s="1">
        <f t="shared" si="270"/>
        <v>2502291216.5275049</v>
      </c>
      <c r="BE436" s="1">
        <f t="shared" si="271"/>
        <v>2534788505.0558481</v>
      </c>
      <c r="BF436" s="1">
        <f t="shared" si="272"/>
        <v>2373148630.4431529</v>
      </c>
      <c r="BG436" s="1">
        <f t="shared" si="273"/>
        <v>2448547801.553257</v>
      </c>
      <c r="BH436" s="1">
        <f t="shared" si="274"/>
        <v>2549999420.7777891</v>
      </c>
      <c r="BI436" s="1">
        <f t="shared" si="275"/>
        <v>2416542068.651413</v>
      </c>
      <c r="BJ436" s="1">
        <f t="shared" si="276"/>
        <v>2020457469.6723988</v>
      </c>
      <c r="BK436" s="1">
        <f t="shared" si="277"/>
        <v>2059863845.5920384</v>
      </c>
      <c r="BL436" s="1">
        <f t="shared" si="278"/>
        <v>2357828480.1391478</v>
      </c>
      <c r="BM436" s="1">
        <f t="shared" si="279"/>
        <v>2272762048.4081712</v>
      </c>
      <c r="BN436" s="1">
        <f t="shared" si="280"/>
        <v>2040556632.9958084</v>
      </c>
      <c r="BO436" s="1">
        <f t="shared" si="281"/>
        <v>2113224939.5254548</v>
      </c>
      <c r="BP436" s="1">
        <f t="shared" si="282"/>
        <v>2197444803.2346158</v>
      </c>
      <c r="BQ436" s="1">
        <f t="shared" si="283"/>
        <v>2223033004.3680596</v>
      </c>
      <c r="BR436" s="1">
        <f t="shared" si="284"/>
        <v>2366212234.4063411</v>
      </c>
      <c r="BS436" s="1">
        <f t="shared" si="285"/>
        <v>2391418114.4989533</v>
      </c>
      <c r="BT436" s="1">
        <f t="shared" si="286"/>
        <v>2409796833.1368189</v>
      </c>
      <c r="BU436" s="1">
        <f t="shared" si="287"/>
        <v>3177033237.4610023</v>
      </c>
      <c r="BV436" s="1">
        <f t="shared" si="288"/>
        <v>2538475172.2401867</v>
      </c>
      <c r="BW436" s="1">
        <f t="shared" si="289"/>
        <v>2846980944.075501</v>
      </c>
      <c r="BX436" s="1">
        <f t="shared" si="290"/>
        <v>2583561746.4920783</v>
      </c>
    </row>
    <row r="437" spans="1:76" x14ac:dyDescent="0.2">
      <c r="A437">
        <v>435</v>
      </c>
      <c r="B437" t="s">
        <v>553</v>
      </c>
      <c r="C437" t="s">
        <v>554</v>
      </c>
      <c r="D437">
        <v>2063000</v>
      </c>
      <c r="E437">
        <v>0.81039430618399999</v>
      </c>
      <c r="F437">
        <v>0.83281471574599997</v>
      </c>
      <c r="G437">
        <v>1.01510823762</v>
      </c>
      <c r="H437">
        <v>1.1854119481400001</v>
      </c>
      <c r="I437">
        <v>1.19178993635</v>
      </c>
      <c r="J437">
        <v>1.1668962921599999</v>
      </c>
      <c r="K437">
        <v>1.29520205924</v>
      </c>
      <c r="L437">
        <v>1.2562822175799999</v>
      </c>
      <c r="M437">
        <v>1.20583629606</v>
      </c>
      <c r="N437">
        <v>1.16520938485</v>
      </c>
      <c r="O437">
        <v>1.0657020155500001</v>
      </c>
      <c r="P437">
        <v>1.0622341104799999</v>
      </c>
      <c r="Q437">
        <v>1.1207718105</v>
      </c>
      <c r="R437">
        <v>1.0753126827199999</v>
      </c>
      <c r="S437">
        <v>1.1382793545400001</v>
      </c>
      <c r="T437">
        <v>1.3074607004400001</v>
      </c>
      <c r="U437">
        <v>1.2534662248899999</v>
      </c>
      <c r="V437">
        <v>1.17438992426</v>
      </c>
      <c r="W437">
        <v>1.22121336353</v>
      </c>
      <c r="X437">
        <v>1.2306358498000001</v>
      </c>
      <c r="Y437">
        <v>1.26530145907</v>
      </c>
      <c r="Z437">
        <v>1.36545402001</v>
      </c>
      <c r="AA437">
        <v>1.30797147715</v>
      </c>
      <c r="AB437">
        <v>1.1828110193400001</v>
      </c>
      <c r="AC437">
        <v>1.3270651173100001</v>
      </c>
      <c r="AD437">
        <v>1.3452380152300001</v>
      </c>
      <c r="AE437">
        <v>1.3540018683699999</v>
      </c>
      <c r="AF437">
        <v>1.31735363895</v>
      </c>
      <c r="AG437">
        <v>1.31738724268</v>
      </c>
      <c r="AH437">
        <v>1.3209492382000001</v>
      </c>
      <c r="AI437">
        <v>1.50906964709</v>
      </c>
      <c r="AJ437">
        <v>1.43118291855</v>
      </c>
      <c r="AK437">
        <v>1.5960428246</v>
      </c>
      <c r="AL437">
        <v>1.66358632463</v>
      </c>
      <c r="AN437">
        <v>85650014204</v>
      </c>
      <c r="AO437">
        <v>1.7796711734399999</v>
      </c>
      <c r="AP437">
        <v>-0.83713754170800003</v>
      </c>
      <c r="AQ437" s="1">
        <f t="shared" si="257"/>
        <v>123527481282.32832</v>
      </c>
      <c r="AR437" s="1">
        <f t="shared" si="258"/>
        <v>126944998781.37558</v>
      </c>
      <c r="AS437" s="1">
        <f t="shared" si="259"/>
        <v>154731792740.00375</v>
      </c>
      <c r="AT437" s="1">
        <f t="shared" si="260"/>
        <v>180690993406.93674</v>
      </c>
      <c r="AU437" s="1">
        <f t="shared" si="261"/>
        <v>181663182887.06714</v>
      </c>
      <c r="AV437" s="1">
        <f t="shared" si="262"/>
        <v>177868673049.98669</v>
      </c>
      <c r="AW437" s="1">
        <f t="shared" si="263"/>
        <v>197426175022.10803</v>
      </c>
      <c r="AX437" s="1">
        <f t="shared" si="264"/>
        <v>191493667876.5368</v>
      </c>
      <c r="AY437" s="1">
        <f t="shared" si="265"/>
        <v>183804253502.84207</v>
      </c>
      <c r="AZ437" s="1">
        <f t="shared" si="266"/>
        <v>177611539689.63248</v>
      </c>
      <c r="BA437" s="1">
        <f t="shared" si="267"/>
        <v>162443744697.90826</v>
      </c>
      <c r="BB437" s="1">
        <f t="shared" si="268"/>
        <v>161915135877.04858</v>
      </c>
      <c r="BC437" s="1">
        <f t="shared" si="269"/>
        <v>170837970833.25729</v>
      </c>
      <c r="BD437" s="1">
        <f t="shared" si="270"/>
        <v>163908687750.80688</v>
      </c>
      <c r="BE437" s="1">
        <f t="shared" si="271"/>
        <v>173506625835.14673</v>
      </c>
      <c r="BF437" s="1">
        <f t="shared" si="272"/>
        <v>199294745741.10809</v>
      </c>
      <c r="BG437" s="1">
        <f t="shared" si="273"/>
        <v>191064429317.41721</v>
      </c>
      <c r="BH437" s="1">
        <f t="shared" si="274"/>
        <v>179010918857.86786</v>
      </c>
      <c r="BI437" s="1">
        <f t="shared" si="275"/>
        <v>186148162387.17505</v>
      </c>
      <c r="BJ437" s="1">
        <f t="shared" si="276"/>
        <v>187584421239.77136</v>
      </c>
      <c r="BK437" s="1">
        <f t="shared" si="277"/>
        <v>192868460586.49918</v>
      </c>
      <c r="BL437" s="1">
        <f t="shared" si="278"/>
        <v>208134601405.21826</v>
      </c>
      <c r="BM437" s="1">
        <f t="shared" si="279"/>
        <v>199372602853.38354</v>
      </c>
      <c r="BN437" s="1">
        <f t="shared" si="280"/>
        <v>180294536791.67307</v>
      </c>
      <c r="BO437" s="1">
        <f t="shared" si="281"/>
        <v>202283024680.73093</v>
      </c>
      <c r="BP437" s="1">
        <f t="shared" si="282"/>
        <v>205053098816.89935</v>
      </c>
      <c r="BQ437" s="1">
        <f t="shared" si="283"/>
        <v>206388962971.48611</v>
      </c>
      <c r="BR437" s="1">
        <f t="shared" si="284"/>
        <v>200802715092.93591</v>
      </c>
      <c r="BS437" s="1">
        <f t="shared" si="285"/>
        <v>200807837271.23468</v>
      </c>
      <c r="BT437" s="1">
        <f t="shared" si="286"/>
        <v>201350788192.24554</v>
      </c>
      <c r="BU437" s="1">
        <f t="shared" si="287"/>
        <v>230025767903.55069</v>
      </c>
      <c r="BV437" s="1">
        <f t="shared" si="288"/>
        <v>218153582563.09479</v>
      </c>
      <c r="BW437" s="1">
        <f t="shared" si="289"/>
        <v>243282990313.61514</v>
      </c>
      <c r="BX437" s="1">
        <f t="shared" si="290"/>
        <v>253578569110.29584</v>
      </c>
    </row>
    <row r="438" spans="1:76" x14ac:dyDescent="0.2">
      <c r="A438">
        <v>436</v>
      </c>
      <c r="B438" t="s">
        <v>555</v>
      </c>
      <c r="C438" t="s">
        <v>556</v>
      </c>
      <c r="D438">
        <v>1115000</v>
      </c>
      <c r="E438">
        <v>9.2309320822899998E-2</v>
      </c>
      <c r="F438">
        <v>9.9258390476599997E-2</v>
      </c>
      <c r="G438">
        <v>0.105249697788</v>
      </c>
      <c r="H438">
        <v>7.9935048300899994E-2</v>
      </c>
      <c r="I438">
        <v>0.11610179717999999</v>
      </c>
      <c r="J438">
        <v>9.1373576006000004E-2</v>
      </c>
      <c r="K438">
        <v>0.114583011362</v>
      </c>
      <c r="L438">
        <v>0.12620657096099999</v>
      </c>
      <c r="M438">
        <v>0.127069911993</v>
      </c>
      <c r="N438">
        <v>0.107167762956</v>
      </c>
      <c r="O438">
        <v>0.112661982297</v>
      </c>
      <c r="P438">
        <v>0.11347790096800001</v>
      </c>
      <c r="Q438">
        <v>8.4424082938300005E-2</v>
      </c>
      <c r="R438">
        <v>0.113604078323</v>
      </c>
      <c r="S438">
        <v>0</v>
      </c>
      <c r="T438">
        <v>9.8116443068800005E-2</v>
      </c>
      <c r="U438">
        <v>0.10138138799300001</v>
      </c>
      <c r="V438">
        <v>0.118164246503</v>
      </c>
      <c r="W438">
        <v>0.12407595199300001</v>
      </c>
      <c r="X438">
        <v>8.8670501385599995E-2</v>
      </c>
      <c r="Y438">
        <v>9.4269303971000001E-2</v>
      </c>
      <c r="Z438">
        <v>9.2346581250000004E-2</v>
      </c>
      <c r="AA438">
        <v>0.107774938552</v>
      </c>
      <c r="AB438">
        <v>8.7589102171899996E-2</v>
      </c>
      <c r="AC438">
        <v>8.7245713463100005E-2</v>
      </c>
      <c r="AD438">
        <v>8.6887505266199996E-2</v>
      </c>
      <c r="AE438">
        <v>0.10043759831100001</v>
      </c>
      <c r="AF438">
        <v>9.2333878831600005E-2</v>
      </c>
      <c r="AG438">
        <v>9.4210026018800005E-2</v>
      </c>
      <c r="AH438">
        <v>9.3687956625500002E-2</v>
      </c>
      <c r="AI438">
        <v>0.134099006883</v>
      </c>
      <c r="AJ438">
        <v>0.104377888477</v>
      </c>
      <c r="AK438">
        <v>0.12620403047699999</v>
      </c>
      <c r="AL438">
        <v>0.116343989957</v>
      </c>
      <c r="AN438" s="1">
        <v>129710000000</v>
      </c>
      <c r="AO438">
        <v>6.1435608427999999E-2</v>
      </c>
      <c r="AP438">
        <v>1.31933702193</v>
      </c>
      <c r="AQ438" s="1">
        <f t="shared" si="257"/>
        <v>735595694.48932457</v>
      </c>
      <c r="AR438" s="1">
        <f t="shared" si="258"/>
        <v>790971529.47976077</v>
      </c>
      <c r="AS438" s="1">
        <f t="shared" si="259"/>
        <v>838715135.68702173</v>
      </c>
      <c r="AT438" s="1">
        <f t="shared" si="260"/>
        <v>636987433.60650134</v>
      </c>
      <c r="AU438" s="1">
        <f t="shared" si="261"/>
        <v>925193483.89457417</v>
      </c>
      <c r="AV438" s="1">
        <f t="shared" si="262"/>
        <v>728138919.24370313</v>
      </c>
      <c r="AW438" s="1">
        <f t="shared" si="263"/>
        <v>913090564.07442224</v>
      </c>
      <c r="AX438" s="1">
        <f t="shared" si="264"/>
        <v>1005716534.2304426</v>
      </c>
      <c r="AY438" s="1">
        <f t="shared" si="265"/>
        <v>1012596337.2704149</v>
      </c>
      <c r="AZ438" s="1">
        <f t="shared" si="266"/>
        <v>853999837.88993001</v>
      </c>
      <c r="BA438" s="1">
        <f t="shared" si="267"/>
        <v>897782243.13125384</v>
      </c>
      <c r="BB438" s="1">
        <f t="shared" si="268"/>
        <v>904284146.25534391</v>
      </c>
      <c r="BC438" s="1">
        <f t="shared" si="269"/>
        <v>672759710.14637709</v>
      </c>
      <c r="BD438" s="1">
        <f t="shared" si="270"/>
        <v>905289629.97305119</v>
      </c>
      <c r="BE438" s="1">
        <f t="shared" si="271"/>
        <v>0</v>
      </c>
      <c r="BF438" s="1">
        <f t="shared" si="272"/>
        <v>781871564.39473414</v>
      </c>
      <c r="BG438" s="1">
        <f t="shared" si="273"/>
        <v>807889299.19742036</v>
      </c>
      <c r="BH438" s="1">
        <f t="shared" si="274"/>
        <v>941628756.39551604</v>
      </c>
      <c r="BI438" s="1">
        <f t="shared" si="275"/>
        <v>988738030.5919534</v>
      </c>
      <c r="BJ438" s="1">
        <f t="shared" si="276"/>
        <v>706598623.69257021</v>
      </c>
      <c r="BK438" s="1">
        <f t="shared" si="277"/>
        <v>751214433.22731268</v>
      </c>
      <c r="BL438" s="1">
        <f t="shared" si="278"/>
        <v>735892615.85658479</v>
      </c>
      <c r="BM438" s="1">
        <f t="shared" si="279"/>
        <v>858838306.53247893</v>
      </c>
      <c r="BN438" s="1">
        <f t="shared" si="280"/>
        <v>697981155.82983923</v>
      </c>
      <c r="BO438" s="1">
        <f t="shared" si="281"/>
        <v>695244755.50235629</v>
      </c>
      <c r="BP438" s="1">
        <f t="shared" si="282"/>
        <v>692390261.44886875</v>
      </c>
      <c r="BQ438" s="1">
        <f t="shared" si="283"/>
        <v>800368415.92806339</v>
      </c>
      <c r="BR438" s="1">
        <f t="shared" si="284"/>
        <v>735791392.66263926</v>
      </c>
      <c r="BS438" s="1">
        <f t="shared" si="285"/>
        <v>750742058.32488954</v>
      </c>
      <c r="BT438" s="1">
        <f t="shared" si="286"/>
        <v>746581785.07715416</v>
      </c>
      <c r="BU438" s="1">
        <f t="shared" si="287"/>
        <v>1068609878.3857365</v>
      </c>
      <c r="BV438" s="1">
        <f t="shared" si="288"/>
        <v>831767850.51722109</v>
      </c>
      <c r="BW438" s="1">
        <f t="shared" si="289"/>
        <v>1005696289.5891036</v>
      </c>
      <c r="BX438" s="1">
        <f t="shared" si="290"/>
        <v>927123472.78853881</v>
      </c>
    </row>
    <row r="439" spans="1:76" x14ac:dyDescent="0.2">
      <c r="A439">
        <v>437</v>
      </c>
      <c r="B439" t="s">
        <v>557</v>
      </c>
      <c r="C439" t="s">
        <v>558</v>
      </c>
      <c r="D439">
        <v>1085000</v>
      </c>
      <c r="E439">
        <v>0.11448705227600001</v>
      </c>
      <c r="F439">
        <v>0.106906351449</v>
      </c>
      <c r="G439">
        <v>9.7577087759799994E-2</v>
      </c>
      <c r="H439">
        <v>0.116808582923</v>
      </c>
      <c r="I439">
        <v>0.12673373310800001</v>
      </c>
      <c r="J439">
        <v>9.6138601581100006E-2</v>
      </c>
      <c r="K439">
        <v>0.111646480225</v>
      </c>
      <c r="L439">
        <v>0.128943366516</v>
      </c>
      <c r="M439">
        <v>0.12368554449499999</v>
      </c>
      <c r="N439">
        <v>8.5835966738200001E-2</v>
      </c>
      <c r="O439">
        <v>0.105990951153</v>
      </c>
      <c r="P439">
        <v>0.11245807224</v>
      </c>
      <c r="Q439">
        <v>0.109777931168</v>
      </c>
      <c r="R439">
        <v>0.107151716477</v>
      </c>
      <c r="S439">
        <v>9.5446995761400005E-2</v>
      </c>
      <c r="T439">
        <v>0.106222834586</v>
      </c>
      <c r="U439">
        <v>0.114559852889</v>
      </c>
      <c r="V439">
        <v>0.11285712745</v>
      </c>
      <c r="W439">
        <v>0.110216083003</v>
      </c>
      <c r="X439">
        <v>9.3591928299499999E-2</v>
      </c>
      <c r="Y439">
        <v>0.101664707342</v>
      </c>
      <c r="Z439">
        <v>0.102515395981</v>
      </c>
      <c r="AA439">
        <v>0.105423376007</v>
      </c>
      <c r="AB439">
        <v>9.4458794853299999E-2</v>
      </c>
      <c r="AC439">
        <v>0.101679537096</v>
      </c>
      <c r="AD439">
        <v>9.8945469644799999E-2</v>
      </c>
      <c r="AE439">
        <v>0.107120708808</v>
      </c>
      <c r="AF439">
        <v>0.112141254759</v>
      </c>
      <c r="AG439">
        <v>0.103932311608</v>
      </c>
      <c r="AH439">
        <v>0.102821428186</v>
      </c>
      <c r="AI439">
        <v>0.14642225433799999</v>
      </c>
      <c r="AJ439">
        <v>0.106402139799</v>
      </c>
      <c r="AK439">
        <v>0.13093864256500001</v>
      </c>
      <c r="AL439">
        <v>0.12295888652799999</v>
      </c>
      <c r="AN439" s="1">
        <v>176611000000</v>
      </c>
      <c r="AO439">
        <v>-5.3977292945900004E-3</v>
      </c>
      <c r="AP439">
        <v>1.2614124636399999</v>
      </c>
      <c r="AQ439" s="1">
        <f t="shared" si="257"/>
        <v>-109140320.14299826</v>
      </c>
      <c r="AR439" s="1">
        <f t="shared" si="258"/>
        <v>-101913650.41293558</v>
      </c>
      <c r="AS439" s="1">
        <f t="shared" si="259"/>
        <v>-93020078.559210926</v>
      </c>
      <c r="AT439" s="1">
        <f t="shared" si="260"/>
        <v>-111353431.52108268</v>
      </c>
      <c r="AU439" s="1">
        <f t="shared" si="261"/>
        <v>-120815060.99903299</v>
      </c>
      <c r="AV439" s="1">
        <f t="shared" si="262"/>
        <v>-91648772.032022908</v>
      </c>
      <c r="AW439" s="1">
        <f t="shared" si="263"/>
        <v>-106432407.44132428</v>
      </c>
      <c r="AX439" s="1">
        <f t="shared" si="264"/>
        <v>-122921500.921745</v>
      </c>
      <c r="AY439" s="1">
        <f t="shared" si="265"/>
        <v>-117909227.76754186</v>
      </c>
      <c r="AZ439" s="1">
        <f t="shared" si="266"/>
        <v>-81827287.045582816</v>
      </c>
      <c r="BA439" s="1">
        <f t="shared" si="267"/>
        <v>-101041000.80428304</v>
      </c>
      <c r="BB439" s="1">
        <f t="shared" si="268"/>
        <v>-107206096.78506826</v>
      </c>
      <c r="BC439" s="1">
        <f t="shared" si="269"/>
        <v>-104651122.67392331</v>
      </c>
      <c r="BD439" s="1">
        <f t="shared" si="270"/>
        <v>-102147556.49380191</v>
      </c>
      <c r="BE439" s="1">
        <f t="shared" si="271"/>
        <v>-90989465.332494572</v>
      </c>
      <c r="BF439" s="1">
        <f t="shared" si="272"/>
        <v>-101262054.90263179</v>
      </c>
      <c r="BG439" s="1">
        <f t="shared" si="273"/>
        <v>-109209720.84859309</v>
      </c>
      <c r="BH439" s="1">
        <f t="shared" si="274"/>
        <v>-107586515.46568145</v>
      </c>
      <c r="BI439" s="1">
        <f t="shared" si="275"/>
        <v>-105068812.10336079</v>
      </c>
      <c r="BJ439" s="1">
        <f t="shared" si="276"/>
        <v>-89221032.54770647</v>
      </c>
      <c r="BK439" s="1">
        <f t="shared" si="277"/>
        <v>-96916799.637753516</v>
      </c>
      <c r="BL439" s="1">
        <f t="shared" si="278"/>
        <v>-97727759.729368463</v>
      </c>
      <c r="BM439" s="1">
        <f t="shared" si="279"/>
        <v>-100499932.34363027</v>
      </c>
      <c r="BN439" s="1">
        <f t="shared" si="280"/>
        <v>-90047415.019105151</v>
      </c>
      <c r="BO439" s="1">
        <f t="shared" si="281"/>
        <v>-96930936.818046197</v>
      </c>
      <c r="BP439" s="1">
        <f t="shared" si="282"/>
        <v>-94324554.777593628</v>
      </c>
      <c r="BQ439" s="1">
        <f t="shared" si="283"/>
        <v>-102117996.93353486</v>
      </c>
      <c r="BR439" s="1">
        <f t="shared" si="284"/>
        <v>-106904075.19733551</v>
      </c>
      <c r="BS439" s="1">
        <f t="shared" si="285"/>
        <v>-99078503.084814399</v>
      </c>
      <c r="BT439" s="1">
        <f t="shared" si="286"/>
        <v>-98019499.731087163</v>
      </c>
      <c r="BU439" s="1">
        <f t="shared" si="287"/>
        <v>-139584096.16472283</v>
      </c>
      <c r="BV439" s="1">
        <f t="shared" si="288"/>
        <v>-101432986.2696387</v>
      </c>
      <c r="BW439" s="1">
        <f t="shared" si="289"/>
        <v>-124823594.32385775</v>
      </c>
      <c r="BX439" s="1">
        <f t="shared" si="290"/>
        <v>-117216505.91318187</v>
      </c>
    </row>
    <row r="440" spans="1:76" x14ac:dyDescent="0.2">
      <c r="A440">
        <v>438</v>
      </c>
      <c r="B440" t="s">
        <v>559</v>
      </c>
      <c r="C440" t="s">
        <v>560</v>
      </c>
      <c r="D440">
        <v>3802000</v>
      </c>
      <c r="E440">
        <v>0.359848263788</v>
      </c>
      <c r="F440">
        <v>0.34870148818199997</v>
      </c>
      <c r="G440">
        <v>0.35251434685299998</v>
      </c>
      <c r="H440">
        <v>0.36885516973100002</v>
      </c>
      <c r="I440">
        <v>0.38017702558100003</v>
      </c>
      <c r="J440">
        <v>0.39593424764099999</v>
      </c>
      <c r="K440">
        <v>0.41579612878099997</v>
      </c>
      <c r="L440">
        <v>0.43419900787900001</v>
      </c>
      <c r="M440">
        <v>0.46320396848599998</v>
      </c>
      <c r="N440">
        <v>0.38039101254699997</v>
      </c>
      <c r="O440">
        <v>0.38544888629500001</v>
      </c>
      <c r="P440">
        <v>0.42260480498000003</v>
      </c>
      <c r="Q440">
        <v>0.439412508511</v>
      </c>
      <c r="R440">
        <v>0.42332457932099998</v>
      </c>
      <c r="S440">
        <v>0.42641766365099998</v>
      </c>
      <c r="T440">
        <v>0.41540706157000001</v>
      </c>
      <c r="U440">
        <v>0.45509191712899999</v>
      </c>
      <c r="V440">
        <v>0.44318646046100002</v>
      </c>
      <c r="W440">
        <v>0.44550141036899998</v>
      </c>
      <c r="X440">
        <v>0.397685050092</v>
      </c>
      <c r="Y440">
        <v>0.40068086761999999</v>
      </c>
      <c r="Z440">
        <v>0.39048730668199999</v>
      </c>
      <c r="AA440">
        <v>0.40836494504400001</v>
      </c>
      <c r="AB440">
        <v>0.38885322439499997</v>
      </c>
      <c r="AC440">
        <v>0.42097072269199998</v>
      </c>
      <c r="AD440">
        <v>0.414473300263</v>
      </c>
      <c r="AE440">
        <v>0.45275751386099999</v>
      </c>
      <c r="AF440">
        <v>0.455053010408</v>
      </c>
      <c r="AG440">
        <v>0.46612197257100002</v>
      </c>
      <c r="AH440">
        <v>0.45616185195999998</v>
      </c>
      <c r="AI440">
        <v>0.51092306195899995</v>
      </c>
      <c r="AJ440">
        <v>0.47098531271299998</v>
      </c>
      <c r="AK440">
        <v>0.51644781636000003</v>
      </c>
      <c r="AL440">
        <v>0.53364458710200002</v>
      </c>
      <c r="AN440">
        <v>39100419918</v>
      </c>
      <c r="AO440">
        <v>0.100133787202</v>
      </c>
      <c r="AP440">
        <v>0.93136903610199995</v>
      </c>
      <c r="AQ440" s="1">
        <f t="shared" si="257"/>
        <v>1408904237.2147036</v>
      </c>
      <c r="AR440" s="1">
        <f t="shared" si="258"/>
        <v>1365261566.2253911</v>
      </c>
      <c r="AS440" s="1">
        <f t="shared" si="259"/>
        <v>1380189949.3192098</v>
      </c>
      <c r="AT440" s="1">
        <f t="shared" si="260"/>
        <v>1444168734.0159526</v>
      </c>
      <c r="AU440" s="1">
        <f t="shared" si="261"/>
        <v>1488496891.979768</v>
      </c>
      <c r="AV440" s="1">
        <f t="shared" si="262"/>
        <v>1550190720.0765629</v>
      </c>
      <c r="AW440" s="1">
        <f t="shared" si="263"/>
        <v>1627955409.5671501</v>
      </c>
      <c r="AX440" s="1">
        <f t="shared" si="264"/>
        <v>1700007707.5696137</v>
      </c>
      <c r="AY440" s="1">
        <f t="shared" si="265"/>
        <v>1813570050.400655</v>
      </c>
      <c r="AZ440" s="1">
        <f t="shared" si="266"/>
        <v>1489334709.3973994</v>
      </c>
      <c r="BA440" s="1">
        <f t="shared" si="267"/>
        <v>1509137666.5656257</v>
      </c>
      <c r="BB440" s="1">
        <f t="shared" si="268"/>
        <v>1654613236.523474</v>
      </c>
      <c r="BC440" s="1">
        <f t="shared" si="269"/>
        <v>1720419986.4946935</v>
      </c>
      <c r="BD440" s="1">
        <f t="shared" si="270"/>
        <v>1657431349.6587112</v>
      </c>
      <c r="BE440" s="1">
        <f t="shared" si="271"/>
        <v>1669541619.6172922</v>
      </c>
      <c r="BF440" s="1">
        <f t="shared" si="272"/>
        <v>1626432105.1711004</v>
      </c>
      <c r="BG440" s="1">
        <f t="shared" si="273"/>
        <v>1781809153.7130616</v>
      </c>
      <c r="BH440" s="1">
        <f t="shared" si="274"/>
        <v>1735196039.1492987</v>
      </c>
      <c r="BI440" s="1">
        <f t="shared" si="275"/>
        <v>1744259700.3157797</v>
      </c>
      <c r="BJ440" s="1">
        <f t="shared" si="276"/>
        <v>1557045589.8646605</v>
      </c>
      <c r="BK440" s="1">
        <f t="shared" si="277"/>
        <v>1568775033.7271657</v>
      </c>
      <c r="BL440" s="1">
        <f t="shared" si="278"/>
        <v>1528864458.5122869</v>
      </c>
      <c r="BM440" s="1">
        <f t="shared" si="279"/>
        <v>1598860295.5755806</v>
      </c>
      <c r="BN440" s="1">
        <f t="shared" si="280"/>
        <v>1522466580.0457447</v>
      </c>
      <c r="BO440" s="1">
        <f t="shared" si="281"/>
        <v>1648215358.0530164</v>
      </c>
      <c r="BP440" s="1">
        <f t="shared" si="282"/>
        <v>1622776174.6182311</v>
      </c>
      <c r="BQ440" s="1">
        <f t="shared" si="283"/>
        <v>1772669327.3289311</v>
      </c>
      <c r="BR440" s="1">
        <f t="shared" si="284"/>
        <v>1781656823.2738481</v>
      </c>
      <c r="BS440" s="1">
        <f t="shared" si="285"/>
        <v>1824994833.3808181</v>
      </c>
      <c r="BT440" s="1">
        <f t="shared" si="286"/>
        <v>1785998240.8051353</v>
      </c>
      <c r="BU440" s="1">
        <f t="shared" si="287"/>
        <v>2000403334.7478676</v>
      </c>
      <c r="BV440" s="1">
        <f t="shared" si="288"/>
        <v>1844036138.3490613</v>
      </c>
      <c r="BW440" s="1">
        <f t="shared" si="289"/>
        <v>2022034257.1905708</v>
      </c>
      <c r="BX440" s="1">
        <f t="shared" si="290"/>
        <v>2089364311.5578403</v>
      </c>
    </row>
    <row r="441" spans="1:76" x14ac:dyDescent="0.2">
      <c r="A441">
        <v>439</v>
      </c>
      <c r="B441" t="s">
        <v>561</v>
      </c>
      <c r="C441" t="s">
        <v>562</v>
      </c>
      <c r="D441">
        <v>1743000</v>
      </c>
      <c r="E441">
        <v>0.79480903376699996</v>
      </c>
      <c r="F441">
        <v>0.80474062521099998</v>
      </c>
      <c r="G441">
        <v>0.82847845569400003</v>
      </c>
      <c r="H441">
        <v>0.898120721063</v>
      </c>
      <c r="I441">
        <v>0.89894137877299995</v>
      </c>
      <c r="J441">
        <v>0.86718954675299997</v>
      </c>
      <c r="K441">
        <v>0.91005224037499999</v>
      </c>
      <c r="L441">
        <v>0.89333014869100003</v>
      </c>
      <c r="M441">
        <v>1.0300547173200001</v>
      </c>
      <c r="N441">
        <v>0.75711321742100002</v>
      </c>
      <c r="O441">
        <v>0.75654637838899996</v>
      </c>
      <c r="P441">
        <v>0.81674291434199997</v>
      </c>
      <c r="Q441">
        <v>0.85443124542000004</v>
      </c>
      <c r="R441">
        <v>0.84944673652500002</v>
      </c>
      <c r="S441">
        <v>0.85539684516299996</v>
      </c>
      <c r="T441">
        <v>0.89189774033299996</v>
      </c>
      <c r="U441">
        <v>0.89595883918399999</v>
      </c>
      <c r="V441">
        <v>0.91701490181</v>
      </c>
      <c r="W441">
        <v>0.88446350692999998</v>
      </c>
      <c r="X441">
        <v>0.68734914630499999</v>
      </c>
      <c r="Y441">
        <v>0.68660266080900001</v>
      </c>
      <c r="Z441">
        <v>0.76597985918199996</v>
      </c>
      <c r="AA441">
        <v>0.74000189173200004</v>
      </c>
      <c r="AB441">
        <v>0.69785574252899996</v>
      </c>
      <c r="AC441">
        <v>0.70995942303500004</v>
      </c>
      <c r="AD441">
        <v>0.71029557967599999</v>
      </c>
      <c r="AE441">
        <v>0.74150643086699997</v>
      </c>
      <c r="AF441">
        <v>0.80595391932100002</v>
      </c>
      <c r="AG441">
        <v>0.85482864517299995</v>
      </c>
      <c r="AH441">
        <v>0.81817804461599997</v>
      </c>
      <c r="AI441">
        <v>1.0688358977200001</v>
      </c>
      <c r="AJ441">
        <v>0.87087774309599997</v>
      </c>
      <c r="AK441">
        <v>0.95887865221599999</v>
      </c>
      <c r="AL441">
        <v>0.91851331663400004</v>
      </c>
      <c r="AN441" s="1">
        <v>313399000000</v>
      </c>
      <c r="AO441">
        <v>1.8313872067100001E-2</v>
      </c>
      <c r="AP441">
        <v>1.21627355091</v>
      </c>
      <c r="AQ441" s="1">
        <f t="shared" si="257"/>
        <v>4561845547.5175667</v>
      </c>
      <c r="AR441" s="1">
        <f t="shared" si="258"/>
        <v>4618848405.1648245</v>
      </c>
      <c r="AS441" s="1">
        <f t="shared" si="259"/>
        <v>4755092850.9323416</v>
      </c>
      <c r="AT441" s="1">
        <f t="shared" si="260"/>
        <v>5154808058.8570452</v>
      </c>
      <c r="AU441" s="1">
        <f t="shared" si="261"/>
        <v>5159518264.1533499</v>
      </c>
      <c r="AV441" s="1">
        <f t="shared" si="262"/>
        <v>4977277062.3398008</v>
      </c>
      <c r="AW441" s="1">
        <f t="shared" si="263"/>
        <v>5223289600.8830547</v>
      </c>
      <c r="AX441" s="1">
        <f t="shared" si="264"/>
        <v>5127312333.070322</v>
      </c>
      <c r="AY441" s="1">
        <f t="shared" si="265"/>
        <v>5912049720.4655781</v>
      </c>
      <c r="AZ441" s="1">
        <f t="shared" si="266"/>
        <v>4345488555.2687206</v>
      </c>
      <c r="BA441" s="1">
        <f t="shared" si="267"/>
        <v>4342235154.7606344</v>
      </c>
      <c r="BB441" s="1">
        <f t="shared" si="268"/>
        <v>4687736134.0482912</v>
      </c>
      <c r="BC441" s="1">
        <f t="shared" si="269"/>
        <v>4904050164.2332363</v>
      </c>
      <c r="BD441" s="1">
        <f t="shared" si="270"/>
        <v>4875441330.2326365</v>
      </c>
      <c r="BE441" s="1">
        <f t="shared" si="271"/>
        <v>4909592271.4579258</v>
      </c>
      <c r="BF441" s="1">
        <f t="shared" si="272"/>
        <v>5119090954.8366098</v>
      </c>
      <c r="BG441" s="1">
        <f t="shared" si="273"/>
        <v>5142399831.4653244</v>
      </c>
      <c r="BH441" s="1">
        <f t="shared" si="274"/>
        <v>5263252138.6961803</v>
      </c>
      <c r="BI441" s="1">
        <f t="shared" si="275"/>
        <v>5076421806.5156002</v>
      </c>
      <c r="BJ441" s="1">
        <f t="shared" si="276"/>
        <v>3945074237.2672467</v>
      </c>
      <c r="BK441" s="1">
        <f t="shared" si="277"/>
        <v>3940789747.0418725</v>
      </c>
      <c r="BL441" s="1">
        <f t="shared" si="278"/>
        <v>4396379081.8234406</v>
      </c>
      <c r="BM441" s="1">
        <f t="shared" si="279"/>
        <v>4247277259.7371063</v>
      </c>
      <c r="BN441" s="1">
        <f t="shared" si="280"/>
        <v>4005377363.1349249</v>
      </c>
      <c r="BO441" s="1">
        <f t="shared" si="281"/>
        <v>4074847032.802844</v>
      </c>
      <c r="BP441" s="1">
        <f t="shared" si="282"/>
        <v>4076776420.3800664</v>
      </c>
      <c r="BQ441" s="1">
        <f t="shared" si="283"/>
        <v>4255912636.1136627</v>
      </c>
      <c r="BR441" s="1">
        <f t="shared" si="284"/>
        <v>4625812166.3934813</v>
      </c>
      <c r="BS441" s="1">
        <f t="shared" si="285"/>
        <v>4906331059.6644516</v>
      </c>
      <c r="BT441" s="1">
        <f t="shared" si="286"/>
        <v>4695973134.8527803</v>
      </c>
      <c r="BU441" s="1">
        <f t="shared" si="287"/>
        <v>6134636213.0935392</v>
      </c>
      <c r="BV441" s="1">
        <f t="shared" si="288"/>
        <v>4998445646.680047</v>
      </c>
      <c r="BW441" s="1">
        <f t="shared" si="289"/>
        <v>5503531193.5112305</v>
      </c>
      <c r="BX441" s="1">
        <f t="shared" si="290"/>
        <v>5271852364.2884865</v>
      </c>
    </row>
    <row r="442" spans="1:76" x14ac:dyDescent="0.2">
      <c r="A442">
        <v>440</v>
      </c>
      <c r="B442" t="s">
        <v>563</v>
      </c>
      <c r="C442" t="s">
        <v>564</v>
      </c>
      <c r="D442">
        <v>3354000</v>
      </c>
      <c r="E442">
        <v>0.10247581237</v>
      </c>
      <c r="F442">
        <v>9.7869956096499997E-2</v>
      </c>
      <c r="G442">
        <v>9.3298820340499994E-2</v>
      </c>
      <c r="H442">
        <v>9.5239577559099994E-2</v>
      </c>
      <c r="I442">
        <v>0.104502772254</v>
      </c>
      <c r="J442">
        <v>0.11452981834000001</v>
      </c>
      <c r="K442">
        <v>0.13648635543500001</v>
      </c>
      <c r="L442">
        <v>0.13896348479100001</v>
      </c>
      <c r="M442">
        <v>0.12345059689399999</v>
      </c>
      <c r="N442">
        <v>0.117497823981</v>
      </c>
      <c r="O442">
        <v>0.112464546161</v>
      </c>
      <c r="P442">
        <v>0.100374622414</v>
      </c>
      <c r="Q442">
        <v>0.10502477728</v>
      </c>
      <c r="R442">
        <v>0.110085592063</v>
      </c>
      <c r="S442">
        <v>0.11707878324900001</v>
      </c>
      <c r="T442">
        <v>0.12010904637100001</v>
      </c>
      <c r="U442">
        <v>0.12935787395500001</v>
      </c>
      <c r="V442">
        <v>0.12652276408800001</v>
      </c>
      <c r="W442">
        <v>0.13296282150899999</v>
      </c>
      <c r="X442">
        <v>0.110990720044</v>
      </c>
      <c r="Y442">
        <v>0.114898574184</v>
      </c>
      <c r="Z442">
        <v>0.12543086366699999</v>
      </c>
      <c r="AA442">
        <v>0.12862754582200001</v>
      </c>
      <c r="AB442">
        <v>0.12508365848899999</v>
      </c>
      <c r="AC442">
        <v>0.12981283246399999</v>
      </c>
      <c r="AD442">
        <v>0.119643312529</v>
      </c>
      <c r="AE442">
        <v>0.13753994356099999</v>
      </c>
      <c r="AF442">
        <v>0.148232665781</v>
      </c>
      <c r="AG442">
        <v>0.14825301918799999</v>
      </c>
      <c r="AH442">
        <v>0.154384183727</v>
      </c>
      <c r="AI442">
        <v>0.184204319472</v>
      </c>
      <c r="AJ442">
        <v>0.18097650857700001</v>
      </c>
      <c r="AK442">
        <v>0.18398402377299999</v>
      </c>
      <c r="AL442">
        <v>0.19484555954499999</v>
      </c>
      <c r="AN442" s="1">
        <v>268155000000</v>
      </c>
      <c r="AO442">
        <v>0.40620164313000001</v>
      </c>
      <c r="AP442">
        <v>0.75787822484</v>
      </c>
      <c r="AQ442" s="1">
        <f t="shared" si="257"/>
        <v>11162178027.74955</v>
      </c>
      <c r="AR442" s="1">
        <f t="shared" si="258"/>
        <v>10660485125.726898</v>
      </c>
      <c r="AS442" s="1">
        <f t="shared" si="259"/>
        <v>10162574156.128956</v>
      </c>
      <c r="AT442" s="1">
        <f t="shared" si="260"/>
        <v>10373971139.296421</v>
      </c>
      <c r="AU442" s="1">
        <f t="shared" si="261"/>
        <v>11382964636.3848</v>
      </c>
      <c r="AV442" s="1">
        <f t="shared" si="262"/>
        <v>12475160647.481243</v>
      </c>
      <c r="AW442" s="1">
        <f t="shared" si="263"/>
        <v>14866776485.981544</v>
      </c>
      <c r="AX442" s="1">
        <f t="shared" si="264"/>
        <v>15136597805.080753</v>
      </c>
      <c r="AY442" s="1">
        <f t="shared" si="265"/>
        <v>13446856465.869593</v>
      </c>
      <c r="AZ442" s="1">
        <f t="shared" si="266"/>
        <v>12798450666.71612</v>
      </c>
      <c r="BA442" s="1">
        <f t="shared" si="267"/>
        <v>12250200872.0513</v>
      </c>
      <c r="BB442" s="1">
        <f t="shared" si="268"/>
        <v>10933305908.401928</v>
      </c>
      <c r="BC442" s="1">
        <f t="shared" si="269"/>
        <v>11439824034.684118</v>
      </c>
      <c r="BD442" s="1">
        <f t="shared" si="270"/>
        <v>11991073293.088146</v>
      </c>
      <c r="BE442" s="1">
        <f t="shared" si="271"/>
        <v>12752806654.306887</v>
      </c>
      <c r="BF442" s="1">
        <f t="shared" si="272"/>
        <v>13082878069.760141</v>
      </c>
      <c r="BG442" s="1">
        <f t="shared" si="273"/>
        <v>14090306629.270559</v>
      </c>
      <c r="BH442" s="1">
        <f t="shared" si="274"/>
        <v>13781492282.433062</v>
      </c>
      <c r="BI442" s="1">
        <f t="shared" si="275"/>
        <v>14482975547.406681</v>
      </c>
      <c r="BJ442" s="1">
        <f t="shared" si="276"/>
        <v>12089664359.879019</v>
      </c>
      <c r="BK442" s="1">
        <f t="shared" si="277"/>
        <v>12515327378.38394</v>
      </c>
      <c r="BL442" s="1">
        <f t="shared" si="278"/>
        <v>13662557027.313826</v>
      </c>
      <c r="BM442" s="1">
        <f t="shared" si="279"/>
        <v>14010755636.205132</v>
      </c>
      <c r="BN442" s="1">
        <f t="shared" si="280"/>
        <v>13624737702.739954</v>
      </c>
      <c r="BO442" s="1">
        <f t="shared" si="281"/>
        <v>14139862985.597469</v>
      </c>
      <c r="BP442" s="1">
        <f t="shared" si="282"/>
        <v>13032148010.26882</v>
      </c>
      <c r="BQ442" s="1">
        <f t="shared" si="283"/>
        <v>14981538574.306084</v>
      </c>
      <c r="BR442" s="1">
        <f t="shared" si="284"/>
        <v>16146243359.372561</v>
      </c>
      <c r="BS442" s="1">
        <f t="shared" si="285"/>
        <v>16148460354.262875</v>
      </c>
      <c r="BT442" s="1">
        <f t="shared" si="286"/>
        <v>16816297461.566238</v>
      </c>
      <c r="BU442" s="1">
        <f t="shared" si="287"/>
        <v>20064455795.705902</v>
      </c>
      <c r="BV442" s="1">
        <f t="shared" si="288"/>
        <v>19712866488.759876</v>
      </c>
      <c r="BW442" s="1">
        <f t="shared" si="289"/>
        <v>20040460086.336876</v>
      </c>
      <c r="BX442" s="1">
        <f t="shared" si="290"/>
        <v>21223552887.827335</v>
      </c>
    </row>
    <row r="443" spans="1:76" x14ac:dyDescent="0.2">
      <c r="A443">
        <v>441</v>
      </c>
      <c r="B443" t="s">
        <v>565</v>
      </c>
      <c r="C443" t="s">
        <v>566</v>
      </c>
      <c r="D443">
        <v>2184000</v>
      </c>
      <c r="E443">
        <v>6.5300792245900005E-2</v>
      </c>
      <c r="F443">
        <v>6.7606638116500001E-2</v>
      </c>
      <c r="G443">
        <v>6.3994892480899998E-2</v>
      </c>
      <c r="H443">
        <v>7.1304614593699994E-2</v>
      </c>
      <c r="I443">
        <v>6.9075049852200004E-2</v>
      </c>
      <c r="J443">
        <v>6.9236732680200003E-2</v>
      </c>
      <c r="K443">
        <v>7.1384212293699997E-2</v>
      </c>
      <c r="L443">
        <v>7.1416548859300003E-2</v>
      </c>
      <c r="M443">
        <v>6.7726863809199997E-2</v>
      </c>
      <c r="N443">
        <v>6.1684071754000001E-2</v>
      </c>
      <c r="O443">
        <v>6.2700600713900004E-2</v>
      </c>
      <c r="P443">
        <v>5.9513376144700002E-2</v>
      </c>
      <c r="Q443">
        <v>5.7575669636399998E-2</v>
      </c>
      <c r="R443">
        <v>6.2315049354700003E-2</v>
      </c>
      <c r="S443">
        <v>6.8173771728699997E-2</v>
      </c>
      <c r="T443">
        <v>6.0723095355599999E-2</v>
      </c>
      <c r="U443">
        <v>6.5475741357199996E-2</v>
      </c>
      <c r="V443">
        <v>6.5853001289299995E-2</v>
      </c>
      <c r="W443">
        <v>7.2416494964999994E-2</v>
      </c>
      <c r="X443">
        <v>5.6292156724600001E-2</v>
      </c>
      <c r="Y443">
        <v>5.4386786781799999E-2</v>
      </c>
      <c r="Z443">
        <v>5.75524536406E-2</v>
      </c>
      <c r="AA443">
        <v>5.95639538499E-2</v>
      </c>
      <c r="AB443">
        <v>5.8140315820499999E-2</v>
      </c>
      <c r="AC443">
        <v>6.1234676406300002E-2</v>
      </c>
      <c r="AD443">
        <v>5.8478606045300002E-2</v>
      </c>
      <c r="AE443">
        <v>6.4086927321499995E-2</v>
      </c>
      <c r="AF443">
        <v>6.8386861404700003E-2</v>
      </c>
      <c r="AG443">
        <v>6.6546993735800003E-2</v>
      </c>
      <c r="AH443">
        <v>5.71445154283E-2</v>
      </c>
      <c r="AI443">
        <v>7.3822720997599997E-2</v>
      </c>
      <c r="AJ443">
        <v>6.6603375440000001E-2</v>
      </c>
      <c r="AK443">
        <v>6.8642237358699995E-2</v>
      </c>
      <c r="AL443">
        <v>6.8914196166900005E-2</v>
      </c>
      <c r="AN443">
        <v>54940744780</v>
      </c>
      <c r="AO443">
        <v>-0.13040628156100001</v>
      </c>
      <c r="AP443">
        <v>1.50968409119</v>
      </c>
      <c r="AQ443" s="1">
        <f t="shared" si="257"/>
        <v>-467855246.75116754</v>
      </c>
      <c r="AR443" s="1">
        <f t="shared" si="258"/>
        <v>-484375752.11804479</v>
      </c>
      <c r="AS443" s="1">
        <f t="shared" si="259"/>
        <v>-458498973.48444116</v>
      </c>
      <c r="AT443" s="1">
        <f t="shared" si="260"/>
        <v>-510870341.81161839</v>
      </c>
      <c r="AU443" s="1">
        <f t="shared" si="261"/>
        <v>-494896361.61312121</v>
      </c>
      <c r="AV443" s="1">
        <f t="shared" si="262"/>
        <v>-496054757.35056525</v>
      </c>
      <c r="AW443" s="1">
        <f t="shared" si="263"/>
        <v>-511440628.94433939</v>
      </c>
      <c r="AX443" s="1">
        <f t="shared" si="264"/>
        <v>-511672308.09182829</v>
      </c>
      <c r="AY443" s="1">
        <f t="shared" si="265"/>
        <v>-485237123.30803233</v>
      </c>
      <c r="AZ443" s="1">
        <f t="shared" si="266"/>
        <v>-441942825.17141062</v>
      </c>
      <c r="BA443" s="1">
        <f t="shared" si="267"/>
        <v>-449225867.09183371</v>
      </c>
      <c r="BB443" s="1">
        <f t="shared" si="268"/>
        <v>-426390619.83083165</v>
      </c>
      <c r="BC443" s="1">
        <f t="shared" si="269"/>
        <v>-412507692.45135623</v>
      </c>
      <c r="BD443" s="1">
        <f t="shared" si="270"/>
        <v>-446463538.79397005</v>
      </c>
      <c r="BE443" s="1">
        <f t="shared" si="271"/>
        <v>-488439047.93653268</v>
      </c>
      <c r="BF443" s="1">
        <f t="shared" si="272"/>
        <v>-435057796.14599776</v>
      </c>
      <c r="BG443" s="1">
        <f t="shared" si="273"/>
        <v>-469108690.34382617</v>
      </c>
      <c r="BH443" s="1">
        <f t="shared" si="274"/>
        <v>-471811613.73191202</v>
      </c>
      <c r="BI443" s="1">
        <f t="shared" si="275"/>
        <v>-518836540.19269556</v>
      </c>
      <c r="BJ443" s="1">
        <f t="shared" si="276"/>
        <v>-403311812.44124502</v>
      </c>
      <c r="BK443" s="1">
        <f t="shared" si="277"/>
        <v>-389660564.20854199</v>
      </c>
      <c r="BL443" s="1">
        <f t="shared" si="278"/>
        <v>-412341358.70455146</v>
      </c>
      <c r="BM443" s="1">
        <f t="shared" si="279"/>
        <v>-426752989.77968842</v>
      </c>
      <c r="BN443" s="1">
        <f t="shared" si="280"/>
        <v>-416553166.7971257</v>
      </c>
      <c r="BO443" s="1">
        <f t="shared" si="281"/>
        <v>-438723079.06947559</v>
      </c>
      <c r="BP443" s="1">
        <f t="shared" si="282"/>
        <v>-418976887.10975718</v>
      </c>
      <c r="BQ443" s="1">
        <f t="shared" si="283"/>
        <v>-459158367.9814707</v>
      </c>
      <c r="BR443" s="1">
        <f t="shared" si="284"/>
        <v>-489965754.114456</v>
      </c>
      <c r="BS443" s="1">
        <f t="shared" si="285"/>
        <v>-476783804.66763675</v>
      </c>
      <c r="BT443" s="1">
        <f t="shared" si="286"/>
        <v>-409418637.15078914</v>
      </c>
      <c r="BU443" s="1">
        <f t="shared" si="287"/>
        <v>-528911612.86551285</v>
      </c>
      <c r="BV443" s="1">
        <f t="shared" si="288"/>
        <v>-477187758.05355287</v>
      </c>
      <c r="BW443" s="1">
        <f t="shared" si="289"/>
        <v>-491795425.33074176</v>
      </c>
      <c r="BX443" s="1">
        <f t="shared" si="290"/>
        <v>-493743906.36658341</v>
      </c>
    </row>
    <row r="444" spans="1:76" x14ac:dyDescent="0.2">
      <c r="A444">
        <v>442</v>
      </c>
      <c r="B444" t="s">
        <v>567</v>
      </c>
      <c r="C444" t="s">
        <v>568</v>
      </c>
      <c r="D444">
        <v>1264000</v>
      </c>
      <c r="E444">
        <v>5.2791345459900003E-2</v>
      </c>
      <c r="F444">
        <v>4.8226129534800002E-2</v>
      </c>
      <c r="G444">
        <v>5.47388867531E-2</v>
      </c>
      <c r="H444">
        <v>5.2151157693099998E-2</v>
      </c>
      <c r="I444">
        <v>6.3268518705900001E-2</v>
      </c>
      <c r="J444">
        <v>5.4688977466600001E-2</v>
      </c>
      <c r="K444">
        <v>5.7104317153299999E-2</v>
      </c>
      <c r="L444">
        <v>6.3644861704099998E-2</v>
      </c>
      <c r="M444">
        <v>6.2774821439399997E-2</v>
      </c>
      <c r="N444">
        <v>5.0443990314900003E-2</v>
      </c>
      <c r="O444">
        <v>5.5589772643000003E-2</v>
      </c>
      <c r="P444">
        <v>5.77213038464E-2</v>
      </c>
      <c r="Q444">
        <v>5.2468958447099999E-2</v>
      </c>
      <c r="R444">
        <v>4.9999932555000001E-2</v>
      </c>
      <c r="S444">
        <v>0</v>
      </c>
      <c r="T444">
        <v>5.2329752004800001E-2</v>
      </c>
      <c r="U444">
        <v>5.4538440267399999E-2</v>
      </c>
      <c r="V444">
        <v>5.5866297068200003E-2</v>
      </c>
      <c r="W444">
        <v>5.3940068389199999E-2</v>
      </c>
      <c r="X444">
        <v>4.7692235059300002E-2</v>
      </c>
      <c r="Y444">
        <v>5.0805225637199997E-2</v>
      </c>
      <c r="Z444">
        <v>4.9333576135299997E-2</v>
      </c>
      <c r="AA444">
        <v>5.1762404818300002E-2</v>
      </c>
      <c r="AB444">
        <v>4.9381057402400001E-2</v>
      </c>
      <c r="AC444">
        <v>4.8060754439599999E-2</v>
      </c>
      <c r="AD444">
        <v>4.7285137149399997E-2</v>
      </c>
      <c r="AE444">
        <v>4.9920887036399998E-2</v>
      </c>
      <c r="AF444">
        <v>4.9849665135700001E-2</v>
      </c>
      <c r="AG444">
        <v>5.04496556934E-2</v>
      </c>
      <c r="AH444">
        <v>4.56864213018E-2</v>
      </c>
      <c r="AI444">
        <v>6.8254051757299997E-2</v>
      </c>
      <c r="AJ444">
        <v>5.7365733902599997E-2</v>
      </c>
      <c r="AK444">
        <v>6.3055122783599996E-2</v>
      </c>
      <c r="AL444">
        <v>5.9356979543899999E-2</v>
      </c>
      <c r="AN444" s="1">
        <v>258418000000</v>
      </c>
      <c r="AO444">
        <v>-4.1311707963600001E-2</v>
      </c>
      <c r="AP444">
        <v>1.3587770218299999</v>
      </c>
      <c r="AQ444" s="1">
        <f t="shared" si="257"/>
        <v>-563583983.30468428</v>
      </c>
      <c r="AR444" s="1">
        <f t="shared" si="258"/>
        <v>-514847158.1054064</v>
      </c>
      <c r="AS444" s="1">
        <f t="shared" si="259"/>
        <v>-584375328.36532009</v>
      </c>
      <c r="AT444" s="1">
        <f t="shared" si="260"/>
        <v>-556749537.83766854</v>
      </c>
      <c r="AU444" s="1">
        <f t="shared" si="261"/>
        <v>-675435025.93892014</v>
      </c>
      <c r="AV444" s="1">
        <f t="shared" si="262"/>
        <v>-583842512.34700263</v>
      </c>
      <c r="AW444" s="1">
        <f t="shared" si="263"/>
        <v>-609627927.54727006</v>
      </c>
      <c r="AX444" s="1">
        <f t="shared" si="264"/>
        <v>-679452746.7256633</v>
      </c>
      <c r="AY444" s="1">
        <f t="shared" si="265"/>
        <v>-670164467.48702276</v>
      </c>
      <c r="AZ444" s="1">
        <f t="shared" si="266"/>
        <v>-538524349.92491484</v>
      </c>
      <c r="BA444" s="1">
        <f t="shared" si="267"/>
        <v>-593459121.45659208</v>
      </c>
      <c r="BB444" s="1">
        <f t="shared" si="268"/>
        <v>-616214685.56819248</v>
      </c>
      <c r="BC444" s="1">
        <f t="shared" si="269"/>
        <v>-560142279.83498323</v>
      </c>
      <c r="BD444" s="1">
        <f t="shared" si="270"/>
        <v>-533783727.40503812</v>
      </c>
      <c r="BE444" s="1">
        <f t="shared" si="271"/>
        <v>0</v>
      </c>
      <c r="BF444" s="1">
        <f t="shared" si="272"/>
        <v>-558656155.1573559</v>
      </c>
      <c r="BG444" s="1">
        <f t="shared" si="273"/>
        <v>-582235424.03315938</v>
      </c>
      <c r="BH444" s="1">
        <f t="shared" si="274"/>
        <v>-596411210.20670044</v>
      </c>
      <c r="BI444" s="1">
        <f t="shared" si="275"/>
        <v>-575847391.98594403</v>
      </c>
      <c r="BJ444" s="1">
        <f t="shared" si="276"/>
        <v>-509147466.75362581</v>
      </c>
      <c r="BK444" s="1">
        <f t="shared" si="277"/>
        <v>-542380785.86301434</v>
      </c>
      <c r="BL444" s="1">
        <f t="shared" si="278"/>
        <v>-526669913.53945976</v>
      </c>
      <c r="BM444" s="1">
        <f t="shared" si="279"/>
        <v>-552599333.06845403</v>
      </c>
      <c r="BN444" s="1">
        <f t="shared" si="280"/>
        <v>-527176808.77790183</v>
      </c>
      <c r="BO444" s="1">
        <f t="shared" si="281"/>
        <v>-513081665.02921641</v>
      </c>
      <c r="BP444" s="1">
        <f t="shared" si="282"/>
        <v>-504801416.09593356</v>
      </c>
      <c r="BQ444" s="1">
        <f t="shared" si="283"/>
        <v>-532939862.03568864</v>
      </c>
      <c r="BR444" s="1">
        <f t="shared" si="284"/>
        <v>-532179519.1774919</v>
      </c>
      <c r="BS444" s="1">
        <f t="shared" si="285"/>
        <v>-538584831.74355662</v>
      </c>
      <c r="BT444" s="1">
        <f t="shared" si="286"/>
        <v>-487734022.98985833</v>
      </c>
      <c r="BU444" s="1">
        <f t="shared" si="287"/>
        <v>-728659026.03831995</v>
      </c>
      <c r="BV444" s="1">
        <f t="shared" si="288"/>
        <v>-612418731.44873476</v>
      </c>
      <c r="BW444" s="1">
        <f t="shared" si="289"/>
        <v>-673156877.44955897</v>
      </c>
      <c r="BX444" s="1">
        <f t="shared" si="290"/>
        <v>-633676650.53538477</v>
      </c>
    </row>
    <row r="445" spans="1:76" x14ac:dyDescent="0.2">
      <c r="A445">
        <v>443</v>
      </c>
      <c r="B445" t="s">
        <v>569</v>
      </c>
      <c r="C445" t="s">
        <v>570</v>
      </c>
      <c r="D445">
        <v>6704000</v>
      </c>
      <c r="E445">
        <v>0.41655778822599998</v>
      </c>
      <c r="F445">
        <v>0.46215049339300002</v>
      </c>
      <c r="G445">
        <v>0.48783445209100001</v>
      </c>
      <c r="H445">
        <v>0.54686314286500004</v>
      </c>
      <c r="I445">
        <v>0.58873922171600002</v>
      </c>
      <c r="J445">
        <v>0.62388095896600004</v>
      </c>
      <c r="K445">
        <v>0.64788099166299995</v>
      </c>
      <c r="L445">
        <v>0.627868702818</v>
      </c>
      <c r="M445">
        <v>0.64743412457000005</v>
      </c>
      <c r="N445">
        <v>0.53009609004900005</v>
      </c>
      <c r="O445">
        <v>0.53517511604199997</v>
      </c>
      <c r="P445">
        <v>0.52648300610800003</v>
      </c>
      <c r="Q445">
        <v>0.553765059625</v>
      </c>
      <c r="R445">
        <v>0.55884136081900004</v>
      </c>
      <c r="S445">
        <v>0.58783731312999998</v>
      </c>
      <c r="T445">
        <v>0.61034960538100003</v>
      </c>
      <c r="U445">
        <v>0.61769021483700004</v>
      </c>
      <c r="V445">
        <v>0.62506488428499996</v>
      </c>
      <c r="W445">
        <v>0.63528424425600005</v>
      </c>
      <c r="X445">
        <v>0.535062036869</v>
      </c>
      <c r="Y445">
        <v>0.56011111731800001</v>
      </c>
      <c r="Z445">
        <v>0.59698037735700005</v>
      </c>
      <c r="AA445">
        <v>0.63113301244300002</v>
      </c>
      <c r="AB445">
        <v>0.62059757574600005</v>
      </c>
      <c r="AC445">
        <v>0.63385644939600005</v>
      </c>
      <c r="AD445">
        <v>0.58996538142400001</v>
      </c>
      <c r="AE445">
        <v>0.64722976461799997</v>
      </c>
      <c r="AF445">
        <v>0.73401462399799999</v>
      </c>
      <c r="AG445">
        <v>0.72727891999899996</v>
      </c>
      <c r="AH445">
        <v>0.72816720458700002</v>
      </c>
      <c r="AI445">
        <v>0.89547805923400003</v>
      </c>
      <c r="AJ445">
        <v>0.818792668655</v>
      </c>
      <c r="AK445">
        <v>0.89296851903100005</v>
      </c>
      <c r="AL445">
        <v>0.91683367415999995</v>
      </c>
      <c r="AN445" s="1">
        <v>441543000000</v>
      </c>
      <c r="AO445">
        <v>0.30310657327099999</v>
      </c>
      <c r="AP445">
        <v>0.84209248860800001</v>
      </c>
      <c r="AQ445" s="1">
        <f t="shared" si="257"/>
        <v>55749838999.75251</v>
      </c>
      <c r="AR445" s="1">
        <f t="shared" si="258"/>
        <v>61851719805.890282</v>
      </c>
      <c r="AS445" s="1">
        <f t="shared" si="259"/>
        <v>65289121776.905502</v>
      </c>
      <c r="AT445" s="1">
        <f t="shared" si="260"/>
        <v>73189202149.982727</v>
      </c>
      <c r="AU445" s="1">
        <f t="shared" si="261"/>
        <v>78793669812.984573</v>
      </c>
      <c r="AV445" s="1">
        <f t="shared" si="262"/>
        <v>83496849657.976898</v>
      </c>
      <c r="AW445" s="1">
        <f t="shared" si="263"/>
        <v>86708884090.329483</v>
      </c>
      <c r="AX445" s="1">
        <f t="shared" si="264"/>
        <v>84030547704.214447</v>
      </c>
      <c r="AY445" s="1">
        <f t="shared" si="265"/>
        <v>86649077818.082993</v>
      </c>
      <c r="AZ445" s="1">
        <f t="shared" si="266"/>
        <v>70945190583.248566</v>
      </c>
      <c r="BA445" s="1">
        <f t="shared" si="267"/>
        <v>71624939922.688782</v>
      </c>
      <c r="BB445" s="1">
        <f t="shared" si="268"/>
        <v>70461634990.971268</v>
      </c>
      <c r="BC445" s="1">
        <f t="shared" si="269"/>
        <v>74112917319.967575</v>
      </c>
      <c r="BD445" s="1">
        <f t="shared" si="270"/>
        <v>74792301987.062576</v>
      </c>
      <c r="BE445" s="1">
        <f t="shared" si="271"/>
        <v>78672963251.054398</v>
      </c>
      <c r="BF445" s="1">
        <f t="shared" si="272"/>
        <v>81685886557.214523</v>
      </c>
      <c r="BG445" s="1">
        <f t="shared" si="273"/>
        <v>82668313982.410172</v>
      </c>
      <c r="BH445" s="1">
        <f t="shared" si="274"/>
        <v>83655299812.523453</v>
      </c>
      <c r="BI445" s="1">
        <f t="shared" si="275"/>
        <v>85023003620.175385</v>
      </c>
      <c r="BJ445" s="1">
        <f t="shared" si="276"/>
        <v>71609806018.421082</v>
      </c>
      <c r="BK445" s="1">
        <f t="shared" si="277"/>
        <v>74962239322.02301</v>
      </c>
      <c r="BL445" s="1">
        <f t="shared" si="278"/>
        <v>79896621463.737015</v>
      </c>
      <c r="BM445" s="1">
        <f t="shared" si="279"/>
        <v>84467425230.413437</v>
      </c>
      <c r="BN445" s="1">
        <f t="shared" si="280"/>
        <v>83057419425.093643</v>
      </c>
      <c r="BO445" s="1">
        <f t="shared" si="281"/>
        <v>84831915286.648682</v>
      </c>
      <c r="BP445" s="1">
        <f t="shared" si="282"/>
        <v>78957772389.484467</v>
      </c>
      <c r="BQ445" s="1">
        <f t="shared" si="283"/>
        <v>86621727388.577118</v>
      </c>
      <c r="BR445" s="1">
        <f t="shared" si="284"/>
        <v>98236543087.152451</v>
      </c>
      <c r="BS445" s="1">
        <f t="shared" si="285"/>
        <v>97335072933.171051</v>
      </c>
      <c r="BT445" s="1">
        <f t="shared" si="286"/>
        <v>97453956132.973572</v>
      </c>
      <c r="BU445" s="1">
        <f t="shared" si="287"/>
        <v>119845935044.7222</v>
      </c>
      <c r="BV445" s="1">
        <f t="shared" si="288"/>
        <v>109582777568.73494</v>
      </c>
      <c r="BW445" s="1">
        <f t="shared" si="289"/>
        <v>119510071771.40189</v>
      </c>
      <c r="BX445" s="1">
        <f t="shared" si="290"/>
        <v>122704054920.32339</v>
      </c>
    </row>
    <row r="446" spans="1:76" x14ac:dyDescent="0.2">
      <c r="A446">
        <v>444</v>
      </c>
      <c r="B446" t="s">
        <v>571</v>
      </c>
      <c r="C446" t="s">
        <v>572</v>
      </c>
      <c r="D446">
        <v>8012000</v>
      </c>
      <c r="E446">
        <v>0.27162412983200002</v>
      </c>
      <c r="F446">
        <v>0.29182434814399999</v>
      </c>
      <c r="G446">
        <v>0.29889612347799999</v>
      </c>
      <c r="H446">
        <v>0.32452865449399998</v>
      </c>
      <c r="I446">
        <v>0.32672026775099999</v>
      </c>
      <c r="J446">
        <v>0.34185768954700002</v>
      </c>
      <c r="K446">
        <v>0.34803752925300002</v>
      </c>
      <c r="L446">
        <v>0.36385027373899997</v>
      </c>
      <c r="M446">
        <v>0.40281087142100003</v>
      </c>
      <c r="N446">
        <v>0.29852660728899999</v>
      </c>
      <c r="O446">
        <v>0.33298505370699999</v>
      </c>
      <c r="P446">
        <v>0.35383935814599998</v>
      </c>
      <c r="Q446">
        <v>0.347956830316</v>
      </c>
      <c r="R446">
        <v>0.343412205927</v>
      </c>
      <c r="S446">
        <v>0.33286612895700002</v>
      </c>
      <c r="T446">
        <v>0.34575672243400002</v>
      </c>
      <c r="U446">
        <v>0.379956082789</v>
      </c>
      <c r="V446">
        <v>0.36838215619100001</v>
      </c>
      <c r="W446">
        <v>0.36930807031899998</v>
      </c>
      <c r="X446">
        <v>0.332050644954</v>
      </c>
      <c r="Y446">
        <v>0.335465484215</v>
      </c>
      <c r="Z446">
        <v>0.344813819056</v>
      </c>
      <c r="AA446">
        <v>0.34600731387200001</v>
      </c>
      <c r="AB446">
        <v>0.31876929872600002</v>
      </c>
      <c r="AC446">
        <v>0.35244199232899998</v>
      </c>
      <c r="AD446">
        <v>0.33414881733599999</v>
      </c>
      <c r="AE446">
        <v>0.34951984132000002</v>
      </c>
      <c r="AF446">
        <v>0.35861333741099999</v>
      </c>
      <c r="AG446">
        <v>0.36801264000200001</v>
      </c>
      <c r="AH446">
        <v>0.37212828582700003</v>
      </c>
      <c r="AI446">
        <v>0.43139528463400001</v>
      </c>
      <c r="AJ446">
        <v>0.42166893897899999</v>
      </c>
      <c r="AK446">
        <v>0.44245528641800003</v>
      </c>
      <c r="AL446">
        <v>0.453778621577</v>
      </c>
      <c r="AN446" s="1">
        <v>116866000000</v>
      </c>
      <c r="AO446">
        <v>0.686604256154</v>
      </c>
      <c r="AP446">
        <v>0.28863276299599999</v>
      </c>
      <c r="AQ446" s="1">
        <f t="shared" si="257"/>
        <v>21795308413.158367</v>
      </c>
      <c r="AR446" s="1">
        <f t="shared" si="258"/>
        <v>23416187929.258339</v>
      </c>
      <c r="AS446" s="1">
        <f t="shared" si="259"/>
        <v>23983632082.796635</v>
      </c>
      <c r="AT446" s="1">
        <f t="shared" si="260"/>
        <v>26040404134.856609</v>
      </c>
      <c r="AU446" s="1">
        <f t="shared" si="261"/>
        <v>26216260701.385609</v>
      </c>
      <c r="AV446" s="1">
        <f t="shared" si="262"/>
        <v>27430897916.525311</v>
      </c>
      <c r="AW446" s="1">
        <f t="shared" si="263"/>
        <v>27926772537.161774</v>
      </c>
      <c r="AX446" s="1">
        <f t="shared" si="264"/>
        <v>29195598112.945488</v>
      </c>
      <c r="AY446" s="1">
        <f t="shared" si="265"/>
        <v>32321823470.63142</v>
      </c>
      <c r="AZ446" s="1">
        <f t="shared" si="266"/>
        <v>23953981847.716671</v>
      </c>
      <c r="BA446" s="1">
        <f t="shared" si="267"/>
        <v>26718951467.989796</v>
      </c>
      <c r="BB446" s="1">
        <f t="shared" si="268"/>
        <v>28392315308.201733</v>
      </c>
      <c r="BC446" s="1">
        <f t="shared" si="269"/>
        <v>27920297198.532551</v>
      </c>
      <c r="BD446" s="1">
        <f t="shared" si="270"/>
        <v>27555633388.135883</v>
      </c>
      <c r="BE446" s="1">
        <f t="shared" si="271"/>
        <v>26709408863.634979</v>
      </c>
      <c r="BF446" s="1">
        <f t="shared" si="272"/>
        <v>27743759017.406788</v>
      </c>
      <c r="BG446" s="1">
        <f t="shared" si="273"/>
        <v>30487939392.438229</v>
      </c>
      <c r="BH446" s="1">
        <f t="shared" si="274"/>
        <v>29559239501.487118</v>
      </c>
      <c r="BI446" s="1">
        <f t="shared" si="275"/>
        <v>29633535492.776047</v>
      </c>
      <c r="BJ446" s="1">
        <f t="shared" si="276"/>
        <v>26643973862.104095</v>
      </c>
      <c r="BK446" s="1">
        <f t="shared" si="277"/>
        <v>26917982930.889294</v>
      </c>
      <c r="BL446" s="1">
        <f t="shared" si="278"/>
        <v>27668099796.924316</v>
      </c>
      <c r="BM446" s="1">
        <f t="shared" si="279"/>
        <v>27763866648.051697</v>
      </c>
      <c r="BN446" s="1">
        <f t="shared" si="280"/>
        <v>25578269436.800514</v>
      </c>
      <c r="BO446" s="1">
        <f t="shared" si="281"/>
        <v>28280189706.67157</v>
      </c>
      <c r="BP446" s="1">
        <f t="shared" si="282"/>
        <v>26812332668.068592</v>
      </c>
      <c r="BQ446" s="1">
        <f t="shared" si="283"/>
        <v>28045714284.659664</v>
      </c>
      <c r="BR446" s="1">
        <f t="shared" si="284"/>
        <v>28775382712.7915</v>
      </c>
      <c r="BS446" s="1">
        <f t="shared" si="285"/>
        <v>29529589266.407158</v>
      </c>
      <c r="BT446" s="1">
        <f t="shared" si="286"/>
        <v>29859831539.546452</v>
      </c>
      <c r="BU446" s="1">
        <f t="shared" si="287"/>
        <v>34615456595.83213</v>
      </c>
      <c r="BV446" s="1">
        <f t="shared" si="288"/>
        <v>33835007880.120373</v>
      </c>
      <c r="BW446" s="1">
        <f t="shared" si="289"/>
        <v>35502918803.558136</v>
      </c>
      <c r="BX446" s="1">
        <f t="shared" si="290"/>
        <v>36411511063.784088</v>
      </c>
    </row>
    <row r="447" spans="1:76" x14ac:dyDescent="0.2">
      <c r="A447">
        <v>445</v>
      </c>
      <c r="B447" t="s">
        <v>573</v>
      </c>
      <c r="C447" t="s">
        <v>574</v>
      </c>
      <c r="D447">
        <v>2604000</v>
      </c>
      <c r="E447">
        <v>0.41181677362199998</v>
      </c>
      <c r="F447">
        <v>0.44354945784499999</v>
      </c>
      <c r="G447">
        <v>0.44315113963300001</v>
      </c>
      <c r="H447">
        <v>0.48090285461400001</v>
      </c>
      <c r="I447">
        <v>0.48953308254</v>
      </c>
      <c r="J447">
        <v>0.51830050896199997</v>
      </c>
      <c r="K447">
        <v>0.52901084310699997</v>
      </c>
      <c r="L447">
        <v>0.56733790661700001</v>
      </c>
      <c r="M447">
        <v>0.56406284576200005</v>
      </c>
      <c r="N447">
        <v>0.48935605222400003</v>
      </c>
      <c r="O447">
        <v>0.521044478867</v>
      </c>
      <c r="P447">
        <v>0.51059969019700002</v>
      </c>
      <c r="Q447">
        <v>0.53117946448300002</v>
      </c>
      <c r="R447">
        <v>0.550608541713</v>
      </c>
      <c r="S447">
        <v>0.54569595043200003</v>
      </c>
      <c r="T447">
        <v>0.58198716530200001</v>
      </c>
      <c r="U447">
        <v>0.58782916574499999</v>
      </c>
      <c r="V447">
        <v>0.58211993803899997</v>
      </c>
      <c r="W447">
        <v>0.55432617835800002</v>
      </c>
      <c r="X447">
        <v>0.52197388802800004</v>
      </c>
      <c r="Y447">
        <v>0.54666961717200002</v>
      </c>
      <c r="Z447">
        <v>0.54343881389699999</v>
      </c>
      <c r="AA447">
        <v>0.53927860146100004</v>
      </c>
      <c r="AB447">
        <v>0.55861916353200003</v>
      </c>
      <c r="AC447">
        <v>0.59048462049100003</v>
      </c>
      <c r="AD447">
        <v>0.56791325514500002</v>
      </c>
      <c r="AE447">
        <v>0.57999557424199999</v>
      </c>
      <c r="AF447">
        <v>0.62863465368399996</v>
      </c>
      <c r="AG447">
        <v>0.62969683558300005</v>
      </c>
      <c r="AH447">
        <v>0.59964593936699995</v>
      </c>
      <c r="AI447">
        <v>0.64545253374599998</v>
      </c>
      <c r="AJ447">
        <v>0.58654569594999995</v>
      </c>
      <c r="AK447">
        <v>0.694888249613</v>
      </c>
      <c r="AL447">
        <v>0.69949103784</v>
      </c>
      <c r="AN447">
        <v>14539721317</v>
      </c>
      <c r="AO447">
        <v>0.43389873984799998</v>
      </c>
      <c r="AP447">
        <v>0.55442419023900003</v>
      </c>
      <c r="AQ447" s="1">
        <f t="shared" ref="AQ447:AQ453" si="291">(E447*$AO447)*$AN447</f>
        <v>2598055971.4786434</v>
      </c>
      <c r="AR447" s="1">
        <f t="shared" ref="AR447:AR453" si="292">(F447*$AO447)*$AN447</f>
        <v>2798250074.8210311</v>
      </c>
      <c r="AS447" s="1">
        <f t="shared" ref="AS447:AS453" si="293">(G447*$AO447)*$AN447</f>
        <v>2795737178.1263833</v>
      </c>
      <c r="AT447" s="1">
        <f t="shared" ref="AT447:AT453" si="294">(H447*$AO447)*$AN447</f>
        <v>3033903942.62533</v>
      </c>
      <c r="AU447" s="1">
        <f t="shared" ref="AU447:AU453" si="295">(I447*$AO447)*$AN447</f>
        <v>3088350037.6718287</v>
      </c>
      <c r="AV447" s="1">
        <f t="shared" ref="AV447:AV453" si="296">(J447*$AO447)*$AN447</f>
        <v>3269837021.1727772</v>
      </c>
      <c r="AW447" s="1">
        <f t="shared" ref="AW447:AW453" si="297">(K447*$AO447)*$AN447</f>
        <v>3337406021.185122</v>
      </c>
      <c r="AX447" s="1">
        <f t="shared" ref="AX447:AX453" si="298">(L447*$AO447)*$AN447</f>
        <v>3579202525.3576207</v>
      </c>
      <c r="AY447" s="1">
        <f t="shared" ref="AY447:AY453" si="299">(M447*$AO447)*$AN447</f>
        <v>3558540930.3078313</v>
      </c>
      <c r="AZ447" s="1">
        <f t="shared" ref="AZ447:AZ453" si="300">(N447*$AO447)*$AN447</f>
        <v>3087233194.699234</v>
      </c>
      <c r="BA447" s="1">
        <f t="shared" ref="BA447:BA453" si="301">(O447*$AO447)*$AN447</f>
        <v>3287148087.2921638</v>
      </c>
      <c r="BB447" s="1">
        <f t="shared" ref="BB447:BB453" si="302">(P447*$AO447)*$AN447</f>
        <v>3221254351.7450204</v>
      </c>
      <c r="BC447" s="1">
        <f t="shared" ref="BC447:BC453" si="303">(Q447*$AO447)*$AN447</f>
        <v>3351087347.6309571</v>
      </c>
      <c r="BD447" s="1">
        <f t="shared" ref="BD447:BD453" si="304">(R447*$AO447)*$AN447</f>
        <v>3473660864.1824079</v>
      </c>
      <c r="BE447" s="1">
        <f t="shared" ref="BE447:BE453" si="305">(S447*$AO447)*$AN447</f>
        <v>3442668471.6171865</v>
      </c>
      <c r="BF447" s="1">
        <f t="shared" ref="BF447:BF453" si="306">(T447*$AO447)*$AN447</f>
        <v>3671621281.5669875</v>
      </c>
      <c r="BG447" s="1">
        <f t="shared" ref="BG447:BG453" si="307">(U447*$AO447)*$AN447</f>
        <v>3708477099.7572598</v>
      </c>
      <c r="BH447" s="1">
        <f t="shared" ref="BH447:BH453" si="308">(V447*$AO447)*$AN447</f>
        <v>3672458913.7964339</v>
      </c>
      <c r="BI447" s="1">
        <f t="shared" ref="BI447:BI453" si="309">(W447*$AO447)*$AN447</f>
        <v>3497114566.6636858</v>
      </c>
      <c r="BJ447" s="1">
        <f t="shared" ref="BJ447:BJ453" si="310">(X447*$AO447)*$AN447</f>
        <v>3293011512.9109063</v>
      </c>
      <c r="BK447" s="1">
        <f t="shared" ref="BK447:BK453" si="311">(Y447*$AO447)*$AN447</f>
        <v>3448811107.9790773</v>
      </c>
      <c r="BL447" s="1">
        <f t="shared" ref="BL447:BL453" si="312">(Z447*$AO447)*$AN447</f>
        <v>3428428723.6787453</v>
      </c>
      <c r="BM447" s="1">
        <f t="shared" ref="BM447:BM453" si="313">(AA447*$AO447)*$AN447</f>
        <v>3402182913.7596707</v>
      </c>
      <c r="BN447" s="1">
        <f t="shared" ref="BN447:BN453" si="314">(AB447*$AO447)*$AN447</f>
        <v>3524198008.8185153</v>
      </c>
      <c r="BO447" s="1">
        <f t="shared" ref="BO447:BO453" si="315">(AC447*$AO447)*$AN447</f>
        <v>3725229744.3840404</v>
      </c>
      <c r="BP447" s="1">
        <f t="shared" ref="BP447:BP453" si="316">(AD447*$AO447)*$AN447</f>
        <v>3582832265.0248637</v>
      </c>
      <c r="BQ447" s="1">
        <f t="shared" ref="BQ447:BQ453" si="317">(AE447*$AO447)*$AN447</f>
        <v>3659056798.0937476</v>
      </c>
      <c r="BR447" s="1">
        <f t="shared" ref="BR447:BR453" si="318">(AF447*$AO447)*$AN447</f>
        <v>3965909405.5776343</v>
      </c>
      <c r="BS447" s="1">
        <f t="shared" ref="BS447:BS453" si="319">(AG447*$AO447)*$AN447</f>
        <v>3972610463.4321327</v>
      </c>
      <c r="BT447" s="1">
        <f t="shared" ref="BT447:BT453" si="320">(AH447*$AO447)*$AN447</f>
        <v>3783026368.3609419</v>
      </c>
      <c r="BU447" s="1">
        <f t="shared" ref="BU447:BU453" si="321">(AI447*$AO447)*$AN447</f>
        <v>4072009488.2391448</v>
      </c>
      <c r="BV447" s="1">
        <f t="shared" ref="BV447:BV453" si="322">(AJ447*$AO447)*$AN447</f>
        <v>3700379988.1807094</v>
      </c>
      <c r="BW447" s="1">
        <f t="shared" ref="BW447:BW453" si="323">(AK447*$AO447)*$AN447</f>
        <v>4383887889.1186361</v>
      </c>
      <c r="BX447" s="1">
        <f t="shared" ref="BX447:BX453" si="324">(AL447*$AO447)*$AN447</f>
        <v>4412925806.4755077</v>
      </c>
    </row>
    <row r="448" spans="1:76" x14ac:dyDescent="0.2">
      <c r="A448">
        <v>446</v>
      </c>
      <c r="B448" t="s">
        <v>575</v>
      </c>
      <c r="C448" t="s">
        <v>576</v>
      </c>
      <c r="D448">
        <v>1245000</v>
      </c>
      <c r="E448">
        <v>0.144258044838</v>
      </c>
      <c r="F448">
        <v>0.155585633674</v>
      </c>
      <c r="G448">
        <v>0.15334375476600001</v>
      </c>
      <c r="H448">
        <v>0.162475217325</v>
      </c>
      <c r="I448">
        <v>0.165712215952</v>
      </c>
      <c r="J448">
        <v>0.16732118346800001</v>
      </c>
      <c r="K448">
        <v>0.17016547201500001</v>
      </c>
      <c r="L448">
        <v>0.175564282446</v>
      </c>
      <c r="M448">
        <v>0.17709318285799999</v>
      </c>
      <c r="N448">
        <v>0.15846042397400001</v>
      </c>
      <c r="O448">
        <v>0.16499923745600001</v>
      </c>
      <c r="P448">
        <v>0.16343983529100001</v>
      </c>
      <c r="Q448">
        <v>0.16308143968300001</v>
      </c>
      <c r="R448">
        <v>0.16955924965700001</v>
      </c>
      <c r="S448">
        <v>0.17244929083400001</v>
      </c>
      <c r="T448">
        <v>0.16917035229499999</v>
      </c>
      <c r="U448">
        <v>0.174321335977</v>
      </c>
      <c r="V448">
        <v>0.16784352600300001</v>
      </c>
      <c r="W448">
        <v>0.17180112856499999</v>
      </c>
      <c r="X448">
        <v>0.152116059173</v>
      </c>
      <c r="Y448">
        <v>0.150667225865</v>
      </c>
      <c r="Z448">
        <v>0.15749580600900001</v>
      </c>
      <c r="AA448">
        <v>0.15806771389400001</v>
      </c>
      <c r="AB448">
        <v>0.14722434039999999</v>
      </c>
      <c r="AC448">
        <v>0.16834680494099999</v>
      </c>
      <c r="AD448">
        <v>0.15964999237499999</v>
      </c>
      <c r="AE448">
        <v>0.16221595241699999</v>
      </c>
      <c r="AF448">
        <v>0.170298917188</v>
      </c>
      <c r="AG448">
        <v>0.169471557115</v>
      </c>
      <c r="AH448">
        <v>0.170828885161</v>
      </c>
      <c r="AI448">
        <v>0.18460042702500001</v>
      </c>
      <c r="AJ448">
        <v>0.17630776269599999</v>
      </c>
      <c r="AK448">
        <v>0.182625438463</v>
      </c>
      <c r="AL448">
        <v>0.18228991917000001</v>
      </c>
      <c r="AN448">
        <v>79997124597</v>
      </c>
      <c r="AO448">
        <v>0.50459255219300003</v>
      </c>
      <c r="AP448">
        <v>0.79068816408499998</v>
      </c>
      <c r="AQ448" s="1">
        <f t="shared" si="291"/>
        <v>5823113496.5361242</v>
      </c>
      <c r="AR448" s="1">
        <f t="shared" si="292"/>
        <v>6280362418.1349001</v>
      </c>
      <c r="AS448" s="1">
        <f t="shared" si="293"/>
        <v>6189866838.9009333</v>
      </c>
      <c r="AT448" s="1">
        <f t="shared" si="294"/>
        <v>6558467029.8305998</v>
      </c>
      <c r="AU448" s="1">
        <f t="shared" si="295"/>
        <v>6689131565.1382856</v>
      </c>
      <c r="AV448" s="1">
        <f t="shared" si="296"/>
        <v>6754079072.6996794</v>
      </c>
      <c r="AW448" s="1">
        <f t="shared" si="297"/>
        <v>6868891491.2700157</v>
      </c>
      <c r="AX448" s="1">
        <f t="shared" si="298"/>
        <v>7086819620.8332605</v>
      </c>
      <c r="AY448" s="1">
        <f t="shared" si="299"/>
        <v>7148535143.4162445</v>
      </c>
      <c r="AZ448" s="1">
        <f t="shared" si="300"/>
        <v>6396406069.0414429</v>
      </c>
      <c r="BA448" s="1">
        <f t="shared" si="301"/>
        <v>6660351508.4873028</v>
      </c>
      <c r="BB448" s="1">
        <f t="shared" si="302"/>
        <v>6597404753.5681133</v>
      </c>
      <c r="BC448" s="1">
        <f t="shared" si="303"/>
        <v>6582937773.203949</v>
      </c>
      <c r="BD448" s="1">
        <f t="shared" si="304"/>
        <v>6844420747.8966665</v>
      </c>
      <c r="BE448" s="1">
        <f t="shared" si="305"/>
        <v>6961080014.9914942</v>
      </c>
      <c r="BF448" s="1">
        <f t="shared" si="306"/>
        <v>6828722535.1559305</v>
      </c>
      <c r="BG448" s="1">
        <f t="shared" si="307"/>
        <v>7036646901.7503567</v>
      </c>
      <c r="BH448" s="1">
        <f t="shared" si="308"/>
        <v>6775163927.0576401</v>
      </c>
      <c r="BI448" s="1">
        <f t="shared" si="309"/>
        <v>6934916327.1306334</v>
      </c>
      <c r="BJ448" s="1">
        <f t="shared" si="310"/>
        <v>6140309735.96595</v>
      </c>
      <c r="BK448" s="1">
        <f t="shared" si="311"/>
        <v>6081826198.3613729</v>
      </c>
      <c r="BL448" s="1">
        <f t="shared" si="312"/>
        <v>6357468345.3442955</v>
      </c>
      <c r="BM448" s="1">
        <f t="shared" si="313"/>
        <v>6380553952.3040934</v>
      </c>
      <c r="BN448" s="1">
        <f t="shared" si="314"/>
        <v>5942850844.5723791</v>
      </c>
      <c r="BO448" s="1">
        <f t="shared" si="315"/>
        <v>6795479261.1499681</v>
      </c>
      <c r="BP448" s="1">
        <f t="shared" si="316"/>
        <v>6444424131.5258942</v>
      </c>
      <c r="BQ448" s="1">
        <f t="shared" si="317"/>
        <v>6548001554.6701088</v>
      </c>
      <c r="BR448" s="1">
        <f t="shared" si="318"/>
        <v>6874278132.8872395</v>
      </c>
      <c r="BS448" s="1">
        <f t="shared" si="319"/>
        <v>6840880954.8442984</v>
      </c>
      <c r="BT448" s="1">
        <f t="shared" si="320"/>
        <v>6895670795.3191605</v>
      </c>
      <c r="BU448" s="1">
        <f t="shared" si="321"/>
        <v>7451572210.6365995</v>
      </c>
      <c r="BV448" s="1">
        <f t="shared" si="322"/>
        <v>7116830909.8608141</v>
      </c>
      <c r="BW448" s="1">
        <f t="shared" si="323"/>
        <v>7371849914.6370821</v>
      </c>
      <c r="BX448" s="1">
        <f t="shared" si="324"/>
        <v>7358306358.5351639</v>
      </c>
    </row>
    <row r="449" spans="1:76" x14ac:dyDescent="0.2">
      <c r="A449">
        <v>447</v>
      </c>
      <c r="B449" t="s">
        <v>577</v>
      </c>
      <c r="C449" t="s">
        <v>578</v>
      </c>
      <c r="D449">
        <v>3242000</v>
      </c>
      <c r="E449">
        <v>0.14938576642099999</v>
      </c>
      <c r="F449">
        <v>0.14714187566600001</v>
      </c>
      <c r="G449">
        <v>0.150660561099</v>
      </c>
      <c r="H449">
        <v>0.16396160173499999</v>
      </c>
      <c r="I449">
        <v>0.15868593723400001</v>
      </c>
      <c r="J449">
        <v>0.15880727121499999</v>
      </c>
      <c r="K449">
        <v>0.16819883645399999</v>
      </c>
      <c r="L449">
        <v>0.175529299793</v>
      </c>
      <c r="M449">
        <v>0.186859057188</v>
      </c>
      <c r="N449">
        <v>0.14641859908099999</v>
      </c>
      <c r="O449">
        <v>0.16100388899000001</v>
      </c>
      <c r="P449">
        <v>0.166747555987</v>
      </c>
      <c r="Q449">
        <v>0.16747240833800001</v>
      </c>
      <c r="R449">
        <v>0.168830718612</v>
      </c>
      <c r="S449">
        <v>0.178698165178</v>
      </c>
      <c r="T449">
        <v>0.17744385545800001</v>
      </c>
      <c r="U449">
        <v>0.18171102973200001</v>
      </c>
      <c r="V449">
        <v>0.179095258205</v>
      </c>
      <c r="W449">
        <v>0.18966864792999999</v>
      </c>
      <c r="X449">
        <v>0.16803968409</v>
      </c>
      <c r="Y449">
        <v>0.18234606342099999</v>
      </c>
      <c r="Z449">
        <v>0.179018045672</v>
      </c>
      <c r="AA449">
        <v>0.18259030714800001</v>
      </c>
      <c r="AB449">
        <v>0.176148575823</v>
      </c>
      <c r="AC449">
        <v>0.18479795528599999</v>
      </c>
      <c r="AD449">
        <v>0.17899598494800001</v>
      </c>
      <c r="AE449">
        <v>0.191632052341</v>
      </c>
      <c r="AF449">
        <v>0.19561086144000001</v>
      </c>
      <c r="AG449">
        <v>0.189427555735</v>
      </c>
      <c r="AH449">
        <v>0.18018568826299999</v>
      </c>
      <c r="AI449">
        <v>0.197856327961</v>
      </c>
      <c r="AJ449">
        <v>0.18165745368799999</v>
      </c>
      <c r="AK449">
        <v>0.19610880348900001</v>
      </c>
      <c r="AL449">
        <v>0.19655789679399999</v>
      </c>
      <c r="AN449" s="1">
        <v>223064000000</v>
      </c>
      <c r="AO449">
        <v>0.30005982075400001</v>
      </c>
      <c r="AP449">
        <v>0.78110820833799999</v>
      </c>
      <c r="AQ449" s="1">
        <f t="shared" si="291"/>
        <v>9998769362.535881</v>
      </c>
      <c r="AR449" s="1">
        <f t="shared" si="292"/>
        <v>9848580046.1672688</v>
      </c>
      <c r="AS449" s="1">
        <f t="shared" si="293"/>
        <v>10084094613.229366</v>
      </c>
      <c r="AT449" s="1">
        <f t="shared" si="294"/>
        <v>10974367098.937788</v>
      </c>
      <c r="AU449" s="1">
        <f t="shared" si="295"/>
        <v>10621253453.351528</v>
      </c>
      <c r="AV449" s="1">
        <f t="shared" si="296"/>
        <v>10629374645.356115</v>
      </c>
      <c r="AW449" s="1">
        <f t="shared" si="297"/>
        <v>11257975997.598263</v>
      </c>
      <c r="AX449" s="1">
        <f t="shared" si="298"/>
        <v>11748622556.525595</v>
      </c>
      <c r="AY449" s="1">
        <f t="shared" si="299"/>
        <v>12506952040.251865</v>
      </c>
      <c r="AZ449" s="1">
        <f t="shared" si="300"/>
        <v>9800169304.4212513</v>
      </c>
      <c r="BA449" s="1">
        <f t="shared" si="301"/>
        <v>10776399860.917645</v>
      </c>
      <c r="BB449" s="1">
        <f t="shared" si="302"/>
        <v>11160838104.092457</v>
      </c>
      <c r="BC449" s="1">
        <f t="shared" si="303"/>
        <v>11209354315.865376</v>
      </c>
      <c r="BD449" s="1">
        <f t="shared" si="304"/>
        <v>11300269477.850845</v>
      </c>
      <c r="BE449" s="1">
        <f t="shared" si="305"/>
        <v>11960722777.88299</v>
      </c>
      <c r="BF449" s="1">
        <f t="shared" si="306"/>
        <v>11876768637.539244</v>
      </c>
      <c r="BG449" s="1">
        <f t="shared" si="307"/>
        <v>12162381466.777803</v>
      </c>
      <c r="BH449" s="1">
        <f t="shared" si="308"/>
        <v>11987301224.327847</v>
      </c>
      <c r="BI449" s="1">
        <f t="shared" si="309"/>
        <v>12695005095.810076</v>
      </c>
      <c r="BJ449" s="1">
        <f t="shared" si="310"/>
        <v>11247323525.01494</v>
      </c>
      <c r="BK449" s="1">
        <f t="shared" si="311"/>
        <v>12204885887.017258</v>
      </c>
      <c r="BL449" s="1">
        <f t="shared" si="312"/>
        <v>11982133193.076538</v>
      </c>
      <c r="BM449" s="1">
        <f t="shared" si="313"/>
        <v>12221233740.986403</v>
      </c>
      <c r="BN449" s="1">
        <f t="shared" si="314"/>
        <v>11790072276.562954</v>
      </c>
      <c r="BO449" s="1">
        <f t="shared" si="315"/>
        <v>12368997246.803183</v>
      </c>
      <c r="BP449" s="1">
        <f t="shared" si="316"/>
        <v>11980656612.6999</v>
      </c>
      <c r="BQ449" s="1">
        <f t="shared" si="317"/>
        <v>12826420747.657713</v>
      </c>
      <c r="BR449" s="1">
        <f t="shared" si="318"/>
        <v>13092732562.173849</v>
      </c>
      <c r="BS449" s="1">
        <f t="shared" si="319"/>
        <v>12678868181.894737</v>
      </c>
      <c r="BT449" s="1">
        <f t="shared" si="320"/>
        <v>12060286482.007561</v>
      </c>
      <c r="BU449" s="1">
        <f t="shared" si="321"/>
        <v>13243027348.569366</v>
      </c>
      <c r="BV449" s="1">
        <f t="shared" si="322"/>
        <v>12158795485.863106</v>
      </c>
      <c r="BW449" s="1">
        <f t="shared" si="323"/>
        <v>13126061090.206621</v>
      </c>
      <c r="BX449" s="1">
        <f t="shared" si="324"/>
        <v>13156120047.53927</v>
      </c>
    </row>
    <row r="450" spans="1:76" x14ac:dyDescent="0.2">
      <c r="A450">
        <v>448</v>
      </c>
      <c r="B450" t="s">
        <v>579</v>
      </c>
      <c r="C450" t="s">
        <v>580</v>
      </c>
      <c r="D450">
        <v>3100000</v>
      </c>
      <c r="E450">
        <v>0.434977394164</v>
      </c>
      <c r="F450">
        <v>0.43756678997100001</v>
      </c>
      <c r="G450">
        <v>0.45273325113000001</v>
      </c>
      <c r="H450">
        <v>0.50382244142999999</v>
      </c>
      <c r="I450">
        <v>0.522893547061</v>
      </c>
      <c r="J450">
        <v>0.52264693793700001</v>
      </c>
      <c r="K450">
        <v>0.53394985614500001</v>
      </c>
      <c r="L450">
        <v>0.55043156596800003</v>
      </c>
      <c r="M450">
        <v>0.57928483353899995</v>
      </c>
      <c r="N450">
        <v>0.45367858610799999</v>
      </c>
      <c r="O450">
        <v>0.447554459515</v>
      </c>
      <c r="P450">
        <v>0.47155774763699998</v>
      </c>
      <c r="Q450">
        <v>0.484669132758</v>
      </c>
      <c r="R450">
        <v>0.51574188244999997</v>
      </c>
      <c r="S450">
        <v>0.58931360460299997</v>
      </c>
      <c r="T450">
        <v>0.61187833949899995</v>
      </c>
      <c r="U450">
        <v>0.52996300863099999</v>
      </c>
      <c r="V450">
        <v>0.54747225647300002</v>
      </c>
      <c r="W450">
        <v>0.62979860254800002</v>
      </c>
      <c r="X450">
        <v>0.55450061652299998</v>
      </c>
      <c r="Y450">
        <v>0.571352240033</v>
      </c>
      <c r="Z450">
        <v>0.61759145088400003</v>
      </c>
      <c r="AA450">
        <v>0.63921085080100004</v>
      </c>
      <c r="AB450">
        <v>0.65856966707800002</v>
      </c>
      <c r="AC450">
        <v>0.663995067818</v>
      </c>
      <c r="AD450">
        <v>0.63830661734500005</v>
      </c>
      <c r="AE450">
        <v>0.71060419235500005</v>
      </c>
      <c r="AF450">
        <v>0.75733662145500003</v>
      </c>
      <c r="AG450">
        <v>0.72770242499000004</v>
      </c>
      <c r="AH450">
        <v>0.68318947801100005</v>
      </c>
      <c r="AI450">
        <v>0.80476777640800001</v>
      </c>
      <c r="AJ450">
        <v>0.81944101931799995</v>
      </c>
      <c r="AK450">
        <v>0.84849979449199997</v>
      </c>
      <c r="AL450">
        <v>0.85552815454200004</v>
      </c>
      <c r="AN450">
        <v>26587762518</v>
      </c>
      <c r="AO450">
        <v>0.76298865361599999</v>
      </c>
      <c r="AP450">
        <v>0.15601672846299999</v>
      </c>
      <c r="AQ450" s="1">
        <f t="shared" si="291"/>
        <v>8824021504.2962952</v>
      </c>
      <c r="AR450" s="1">
        <f t="shared" si="292"/>
        <v>8876550404.8567867</v>
      </c>
      <c r="AS450" s="1">
        <f t="shared" si="293"/>
        <v>9184219679.6435871</v>
      </c>
      <c r="AT450" s="1">
        <f t="shared" si="294"/>
        <v>10220623225.880098</v>
      </c>
      <c r="AU450" s="1">
        <f t="shared" si="295"/>
        <v>10607502747.566694</v>
      </c>
      <c r="AV450" s="1">
        <f t="shared" si="296"/>
        <v>10602499995.142021</v>
      </c>
      <c r="AW450" s="1">
        <f t="shared" si="297"/>
        <v>10831792815.106569</v>
      </c>
      <c r="AX450" s="1">
        <f t="shared" si="298"/>
        <v>11166143436.212387</v>
      </c>
      <c r="AY450" s="1">
        <f t="shared" si="299"/>
        <v>11751465471.177095</v>
      </c>
      <c r="AZ450" s="1">
        <f t="shared" si="300"/>
        <v>9203396897.3255959</v>
      </c>
      <c r="BA450" s="1">
        <f t="shared" si="301"/>
        <v>9079161878.5023174</v>
      </c>
      <c r="BB450" s="1">
        <f t="shared" si="302"/>
        <v>9566096448.9055099</v>
      </c>
      <c r="BC450" s="1">
        <f t="shared" si="303"/>
        <v>9832076120.0587063</v>
      </c>
      <c r="BD450" s="1">
        <f t="shared" si="304"/>
        <v>10462422926.946898</v>
      </c>
      <c r="BE450" s="1">
        <f t="shared" si="305"/>
        <v>11954910736.879881</v>
      </c>
      <c r="BF450" s="1">
        <f t="shared" si="306"/>
        <v>12412662584.75172</v>
      </c>
      <c r="BG450" s="1">
        <f t="shared" si="307"/>
        <v>10750914984.051693</v>
      </c>
      <c r="BH450" s="1">
        <f t="shared" si="308"/>
        <v>11106110406.974314</v>
      </c>
      <c r="BI450" s="1">
        <f t="shared" si="309"/>
        <v>12776195928.388893</v>
      </c>
      <c r="BJ450" s="1">
        <f t="shared" si="310"/>
        <v>11248688851.402058</v>
      </c>
      <c r="BK450" s="1">
        <f t="shared" si="311"/>
        <v>11590543601.165171</v>
      </c>
      <c r="BL450" s="1">
        <f t="shared" si="312"/>
        <v>12528559682.840164</v>
      </c>
      <c r="BM450" s="1">
        <f t="shared" si="313"/>
        <v>12967134313.009712</v>
      </c>
      <c r="BN450" s="1">
        <f t="shared" si="314"/>
        <v>13359850379.218805</v>
      </c>
      <c r="BO450" s="1">
        <f t="shared" si="315"/>
        <v>13469910932.805037</v>
      </c>
      <c r="BP450" s="1">
        <f t="shared" si="316"/>
        <v>12948790887.425531</v>
      </c>
      <c r="BQ450" s="1">
        <f t="shared" si="317"/>
        <v>14415431143.117041</v>
      </c>
      <c r="BR450" s="1">
        <f t="shared" si="318"/>
        <v>15363452729.661663</v>
      </c>
      <c r="BS450" s="1">
        <f t="shared" si="319"/>
        <v>14762288645.325111</v>
      </c>
      <c r="BT450" s="1">
        <f t="shared" si="320"/>
        <v>13859291830.703968</v>
      </c>
      <c r="BU450" s="1">
        <f t="shared" si="321"/>
        <v>16325648781.443335</v>
      </c>
      <c r="BV450" s="1">
        <f t="shared" si="322"/>
        <v>16623312551.360504</v>
      </c>
      <c r="BW450" s="1">
        <f t="shared" si="323"/>
        <v>17212803546.672348</v>
      </c>
      <c r="BX450" s="1">
        <f t="shared" si="324"/>
        <v>17355381991.100094</v>
      </c>
    </row>
    <row r="451" spans="1:76" x14ac:dyDescent="0.2">
      <c r="A451">
        <v>449</v>
      </c>
      <c r="B451" t="s">
        <v>581</v>
      </c>
      <c r="C451" t="s">
        <v>582</v>
      </c>
      <c r="D451">
        <v>2400000</v>
      </c>
      <c r="E451">
        <v>0.108975630532</v>
      </c>
      <c r="F451">
        <v>0.114433528001</v>
      </c>
      <c r="G451">
        <v>0.122763312194</v>
      </c>
      <c r="H451">
        <v>0.148791153014</v>
      </c>
      <c r="I451">
        <v>0.132499139455</v>
      </c>
      <c r="J451">
        <v>0.13129583496200001</v>
      </c>
      <c r="K451">
        <v>0.13823124449400001</v>
      </c>
      <c r="L451">
        <v>0.15496228187399999</v>
      </c>
      <c r="M451">
        <v>0.14077787436600001</v>
      </c>
      <c r="N451">
        <v>0.10637503427599999</v>
      </c>
      <c r="O451">
        <v>0.13573420535200001</v>
      </c>
      <c r="P451">
        <v>0.11739292777800001</v>
      </c>
      <c r="Q451">
        <v>0.137831601547</v>
      </c>
      <c r="R451">
        <v>0.13977730844899999</v>
      </c>
      <c r="S451">
        <v>0.128797337269</v>
      </c>
      <c r="T451">
        <v>0.136380343401</v>
      </c>
      <c r="U451">
        <v>0.143915217353</v>
      </c>
      <c r="V451">
        <v>0.13941996347800001</v>
      </c>
      <c r="W451">
        <v>0.139864821503</v>
      </c>
      <c r="X451">
        <v>0.116993284832</v>
      </c>
      <c r="Y451">
        <v>0.11549389450600001</v>
      </c>
      <c r="Z451">
        <v>0.13879570369200001</v>
      </c>
      <c r="AA451">
        <v>0.13338885550400001</v>
      </c>
      <c r="AB451">
        <v>0.13264207744299999</v>
      </c>
      <c r="AC451">
        <v>0.121552714947</v>
      </c>
      <c r="AD451">
        <v>0.133665980175</v>
      </c>
      <c r="AE451">
        <v>0.137148999726</v>
      </c>
      <c r="AF451">
        <v>0.14488223659999999</v>
      </c>
      <c r="AG451">
        <v>0.146056370075</v>
      </c>
      <c r="AH451">
        <v>0.144793264995</v>
      </c>
      <c r="AI451">
        <v>0.18211904108999999</v>
      </c>
      <c r="AJ451">
        <v>0.15414695192</v>
      </c>
      <c r="AK451">
        <v>0.176655309417</v>
      </c>
      <c r="AL451">
        <v>0.16203917084300001</v>
      </c>
      <c r="AN451" s="1">
        <v>252275000000</v>
      </c>
      <c r="AO451">
        <v>0.27407114609799998</v>
      </c>
      <c r="AP451">
        <v>0.846562121083</v>
      </c>
      <c r="AQ451" s="1">
        <f t="shared" si="291"/>
        <v>7534716586.9657555</v>
      </c>
      <c r="AR451" s="1">
        <f t="shared" si="292"/>
        <v>7912082704.4075537</v>
      </c>
      <c r="AS451" s="1">
        <f t="shared" si="293"/>
        <v>8488014798.7523756</v>
      </c>
      <c r="AT451" s="1">
        <f t="shared" si="294"/>
        <v>10287613507.123888</v>
      </c>
      <c r="AU451" s="1">
        <f t="shared" si="295"/>
        <v>9161162536.3995495</v>
      </c>
      <c r="AV451" s="1">
        <f t="shared" si="296"/>
        <v>9077964501.404789</v>
      </c>
      <c r="AW451" s="1">
        <f t="shared" si="297"/>
        <v>9557487721.2572861</v>
      </c>
      <c r="AX451" s="1">
        <f t="shared" si="298"/>
        <v>10714293368.986135</v>
      </c>
      <c r="AY451" s="1">
        <f t="shared" si="299"/>
        <v>9733565017.1054287</v>
      </c>
      <c r="AZ451" s="1">
        <f t="shared" si="300"/>
        <v>7354907985.2588778</v>
      </c>
      <c r="BA451" s="1">
        <f t="shared" si="301"/>
        <v>9384839192.8690472</v>
      </c>
      <c r="BB451" s="1">
        <f t="shared" si="302"/>
        <v>8116699447.4203596</v>
      </c>
      <c r="BC451" s="1">
        <f t="shared" si="303"/>
        <v>9529855889.0125484</v>
      </c>
      <c r="BD451" s="1">
        <f t="shared" si="304"/>
        <v>9664384590.4874001</v>
      </c>
      <c r="BE451" s="1">
        <f t="shared" si="305"/>
        <v>8905215126.9066544</v>
      </c>
      <c r="BF451" s="1">
        <f t="shared" si="306"/>
        <v>9429514016.5108376</v>
      </c>
      <c r="BG451" s="1">
        <f t="shared" si="307"/>
        <v>9950484984.6958714</v>
      </c>
      <c r="BH451" s="1">
        <f t="shared" si="308"/>
        <v>9639677295.2222271</v>
      </c>
      <c r="BI451" s="1">
        <f t="shared" si="309"/>
        <v>9670435356.6663227</v>
      </c>
      <c r="BJ451" s="1">
        <f t="shared" si="310"/>
        <v>8089067615.2447624</v>
      </c>
      <c r="BK451" s="1">
        <f t="shared" si="311"/>
        <v>7985397821.3239031</v>
      </c>
      <c r="BL451" s="1">
        <f t="shared" si="312"/>
        <v>9596515163.0905952</v>
      </c>
      <c r="BM451" s="1">
        <f t="shared" si="313"/>
        <v>9222678659.2186012</v>
      </c>
      <c r="BN451" s="1">
        <f t="shared" si="314"/>
        <v>9171045454.4779625</v>
      </c>
      <c r="BO451" s="1">
        <f t="shared" si="315"/>
        <v>8404312533.2772741</v>
      </c>
      <c r="BP451" s="1">
        <f t="shared" si="316"/>
        <v>9241839418.7851887</v>
      </c>
      <c r="BQ451" s="1">
        <f t="shared" si="317"/>
        <v>9482659912.8307762</v>
      </c>
      <c r="BR451" s="1">
        <f t="shared" si="318"/>
        <v>10017345950.993713</v>
      </c>
      <c r="BS451" s="1">
        <f t="shared" si="319"/>
        <v>10098527063.928833</v>
      </c>
      <c r="BT451" s="1">
        <f t="shared" si="320"/>
        <v>10011194338.704895</v>
      </c>
      <c r="BU451" s="1">
        <f t="shared" si="321"/>
        <v>12591946961.024269</v>
      </c>
      <c r="BV451" s="1">
        <f t="shared" si="322"/>
        <v>10657920397.356943</v>
      </c>
      <c r="BW451" s="1">
        <f t="shared" si="323"/>
        <v>12214177459.142887</v>
      </c>
      <c r="BX451" s="1">
        <f t="shared" si="324"/>
        <v>11203598660.80715</v>
      </c>
    </row>
    <row r="452" spans="1:76" x14ac:dyDescent="0.2">
      <c r="A452">
        <v>450</v>
      </c>
      <c r="B452" t="s">
        <v>583</v>
      </c>
      <c r="C452" t="s">
        <v>584</v>
      </c>
      <c r="D452">
        <v>3010000</v>
      </c>
      <c r="E452">
        <v>0.37395512538499998</v>
      </c>
      <c r="F452">
        <v>0.40177738671399998</v>
      </c>
      <c r="G452">
        <v>0.39183457984999998</v>
      </c>
      <c r="H452">
        <v>0.40624725032999998</v>
      </c>
      <c r="I452">
        <v>0.43537175538900003</v>
      </c>
      <c r="J452">
        <v>0.45703475582899999</v>
      </c>
      <c r="K452">
        <v>0.481214254289</v>
      </c>
      <c r="L452">
        <v>0.47642762868499999</v>
      </c>
      <c r="M452">
        <v>0.52029916409999999</v>
      </c>
      <c r="N452">
        <v>0.38449626044899998</v>
      </c>
      <c r="O452">
        <v>0.38710074790999999</v>
      </c>
      <c r="P452">
        <v>0.41949846018499998</v>
      </c>
      <c r="Q452">
        <v>0.37750989881199998</v>
      </c>
      <c r="R452">
        <v>0.39677958645</v>
      </c>
      <c r="S452">
        <v>0.40864056313199998</v>
      </c>
      <c r="T452">
        <v>0.39692036955600002</v>
      </c>
      <c r="U452">
        <v>0.451456225253</v>
      </c>
      <c r="V452">
        <v>0.44857017157899998</v>
      </c>
      <c r="W452">
        <v>0.46842058952900001</v>
      </c>
      <c r="X452">
        <v>0.36394192696900002</v>
      </c>
      <c r="Y452">
        <v>0.380607127145</v>
      </c>
      <c r="Z452">
        <v>0.38351077870700001</v>
      </c>
      <c r="AA452">
        <v>0.38342278926500001</v>
      </c>
      <c r="AB452">
        <v>0.37223053233600001</v>
      </c>
      <c r="AC452">
        <v>0.42891333040000001</v>
      </c>
      <c r="AD452">
        <v>0.36950285965700003</v>
      </c>
      <c r="AE452">
        <v>0.437131544215</v>
      </c>
      <c r="AF452">
        <v>0.46336999560100001</v>
      </c>
      <c r="AG452">
        <v>0.46604487461499999</v>
      </c>
      <c r="AH452">
        <v>0.49728112626499998</v>
      </c>
      <c r="AI452">
        <v>0.59718433787900005</v>
      </c>
      <c r="AJ452">
        <v>0.563554773427</v>
      </c>
      <c r="AK452">
        <v>0.61078750549899996</v>
      </c>
      <c r="AL452">
        <v>0.65828420589500003</v>
      </c>
      <c r="AN452">
        <v>56057039608</v>
      </c>
      <c r="AO452">
        <v>0.42931159790000001</v>
      </c>
      <c r="AP452">
        <v>0.65719891745299996</v>
      </c>
      <c r="AQ452" s="1">
        <f t="shared" si="291"/>
        <v>8999580580.9540195</v>
      </c>
      <c r="AR452" s="1">
        <f t="shared" si="292"/>
        <v>9669149376.1855659</v>
      </c>
      <c r="AS452" s="1">
        <f t="shared" si="293"/>
        <v>9429866410.1309967</v>
      </c>
      <c r="AT452" s="1">
        <f t="shared" si="294"/>
        <v>9776720833.4737949</v>
      </c>
      <c r="AU452" s="1">
        <f t="shared" si="295"/>
        <v>10477629344.592672</v>
      </c>
      <c r="AV452" s="1">
        <f t="shared" si="296"/>
        <v>10998969753.777615</v>
      </c>
      <c r="AW452" s="1">
        <f t="shared" si="297"/>
        <v>11580872046.395723</v>
      </c>
      <c r="AX452" s="1">
        <f t="shared" si="298"/>
        <v>11465677414.981844</v>
      </c>
      <c r="AY452" s="1">
        <f t="shared" si="299"/>
        <v>12521487033.237467</v>
      </c>
      <c r="AZ452" s="1">
        <f t="shared" si="300"/>
        <v>9253262875.9232883</v>
      </c>
      <c r="BA452" s="1">
        <f t="shared" si="301"/>
        <v>9315942307.7220173</v>
      </c>
      <c r="BB452" s="1">
        <f t="shared" si="302"/>
        <v>10095623618.299719</v>
      </c>
      <c r="BC452" s="1">
        <f t="shared" si="303"/>
        <v>9085129535.1778297</v>
      </c>
      <c r="BD452" s="1">
        <f t="shared" si="304"/>
        <v>9548872628.6558342</v>
      </c>
      <c r="BE452" s="1">
        <f t="shared" si="305"/>
        <v>9834318149.1807327</v>
      </c>
      <c r="BF452" s="1">
        <f t="shared" si="306"/>
        <v>9552260706.0503597</v>
      </c>
      <c r="BG452" s="1">
        <f t="shared" si="307"/>
        <v>10864717187.001478</v>
      </c>
      <c r="BH452" s="1">
        <f t="shared" si="308"/>
        <v>10795261600.389633</v>
      </c>
      <c r="BI452" s="1">
        <f t="shared" si="309"/>
        <v>11272980513.114038</v>
      </c>
      <c r="BJ452" s="1">
        <f t="shared" si="310"/>
        <v>8758603576.2262554</v>
      </c>
      <c r="BK452" s="1">
        <f t="shared" si="311"/>
        <v>9159667237.881464</v>
      </c>
      <c r="BL452" s="1">
        <f t="shared" si="312"/>
        <v>9229546334.1616096</v>
      </c>
      <c r="BM452" s="1">
        <f t="shared" si="313"/>
        <v>9227428785.7719822</v>
      </c>
      <c r="BN452" s="1">
        <f t="shared" si="314"/>
        <v>8958076632.859045</v>
      </c>
      <c r="BO452" s="1">
        <f t="shared" si="315"/>
        <v>10322201294.088717</v>
      </c>
      <c r="BP452" s="1">
        <f t="shared" si="316"/>
        <v>8892432633.3340912</v>
      </c>
      <c r="BQ452" s="1">
        <f t="shared" si="317"/>
        <v>10519980312.048309</v>
      </c>
      <c r="BR452" s="1">
        <f t="shared" si="318"/>
        <v>11151433236.579409</v>
      </c>
      <c r="BS452" s="1">
        <f t="shared" si="319"/>
        <v>11215806707.075399</v>
      </c>
      <c r="BT452" s="1">
        <f t="shared" si="320"/>
        <v>11967536379.13623</v>
      </c>
      <c r="BU452" s="1">
        <f t="shared" si="321"/>
        <v>14371800800.67786</v>
      </c>
      <c r="BV452" s="1">
        <f t="shared" si="322"/>
        <v>13562473812.910089</v>
      </c>
      <c r="BW452" s="1">
        <f t="shared" si="323"/>
        <v>14699173778.990097</v>
      </c>
      <c r="BX452" s="1">
        <f t="shared" si="324"/>
        <v>15842226390.190863</v>
      </c>
    </row>
    <row r="453" spans="1:76" x14ac:dyDescent="0.2">
      <c r="A453">
        <v>451</v>
      </c>
      <c r="B453" t="s">
        <v>585</v>
      </c>
      <c r="C453" t="s">
        <v>586</v>
      </c>
      <c r="D453">
        <v>7206000</v>
      </c>
      <c r="E453">
        <v>0.77056734517100001</v>
      </c>
      <c r="F453">
        <v>0.69304460805500001</v>
      </c>
      <c r="G453">
        <v>0.72935469900399996</v>
      </c>
      <c r="H453">
        <v>0.79010827197900002</v>
      </c>
      <c r="I453">
        <v>0.76689475963599996</v>
      </c>
      <c r="J453">
        <v>0.77515807708999995</v>
      </c>
      <c r="K453">
        <v>0.80093546989999997</v>
      </c>
      <c r="L453">
        <v>0.77465569510599996</v>
      </c>
      <c r="M453">
        <v>0.80803811173700002</v>
      </c>
      <c r="N453">
        <v>0.76398440883499996</v>
      </c>
      <c r="O453">
        <v>0.73870939800799995</v>
      </c>
      <c r="P453">
        <v>0.76478129060199995</v>
      </c>
      <c r="Q453">
        <v>0.76549155478599995</v>
      </c>
      <c r="R453">
        <v>0.78650498051100004</v>
      </c>
      <c r="S453">
        <v>0.77460372455600002</v>
      </c>
      <c r="T453">
        <v>0.80348202685100001</v>
      </c>
      <c r="U453">
        <v>0.82205283672600005</v>
      </c>
      <c r="V453">
        <v>0.81689042875700002</v>
      </c>
      <c r="W453">
        <v>0.827336509311</v>
      </c>
      <c r="X453">
        <v>0.76985708098700001</v>
      </c>
      <c r="Y453">
        <v>0.76893893460399998</v>
      </c>
      <c r="Z453">
        <v>0.73553919445600002</v>
      </c>
      <c r="AA453">
        <v>0.773477695972</v>
      </c>
      <c r="AB453">
        <v>0.72509311390200004</v>
      </c>
      <c r="AC453">
        <v>0.81924642702499995</v>
      </c>
      <c r="AD453">
        <v>0.73883066262499997</v>
      </c>
      <c r="AE453">
        <v>0.75002165439599999</v>
      </c>
      <c r="AF453">
        <v>0.78288436552600005</v>
      </c>
      <c r="AG453">
        <v>0.80133391078399996</v>
      </c>
      <c r="AH453">
        <v>0.80639237765299998</v>
      </c>
      <c r="AI453">
        <v>0.857652663491</v>
      </c>
      <c r="AJ453">
        <v>0.88206149848399995</v>
      </c>
      <c r="AK453">
        <v>0.78520571676100004</v>
      </c>
      <c r="AL453">
        <v>0.80322217410100005</v>
      </c>
      <c r="AN453" s="1">
        <v>172790000000</v>
      </c>
      <c r="AO453">
        <v>1.0379801320099999</v>
      </c>
      <c r="AP453">
        <v>0.41205737639700002</v>
      </c>
      <c r="AQ453" s="1">
        <f t="shared" si="291"/>
        <v>138203246821.85257</v>
      </c>
      <c r="AR453" s="1">
        <f t="shared" si="292"/>
        <v>124299343368.00121</v>
      </c>
      <c r="AS453" s="1">
        <f t="shared" si="293"/>
        <v>130811652114.27303</v>
      </c>
      <c r="AT453" s="1">
        <f t="shared" si="294"/>
        <v>141707962597.44058</v>
      </c>
      <c r="AU453" s="1">
        <f t="shared" si="295"/>
        <v>137544559105.13477</v>
      </c>
      <c r="AV453" s="1">
        <f t="shared" si="296"/>
        <v>139026606467.79462</v>
      </c>
      <c r="AW453" s="1">
        <f t="shared" si="297"/>
        <v>143649848554.6413</v>
      </c>
      <c r="AX453" s="1">
        <f t="shared" si="298"/>
        <v>138936502959.297</v>
      </c>
      <c r="AY453" s="1">
        <f t="shared" si="299"/>
        <v>144923725742.71277</v>
      </c>
      <c r="AZ453" s="1">
        <f t="shared" si="300"/>
        <v>137022580159.86877</v>
      </c>
      <c r="BA453" s="1">
        <f t="shared" si="301"/>
        <v>132489441581.34035</v>
      </c>
      <c r="BB453" s="1">
        <f t="shared" si="302"/>
        <v>137165502966.32132</v>
      </c>
      <c r="BC453" s="1">
        <f t="shared" si="303"/>
        <v>137292890685.18228</v>
      </c>
      <c r="BD453" s="1">
        <f t="shared" si="304"/>
        <v>141061702950.90369</v>
      </c>
      <c r="BE453" s="1">
        <f t="shared" si="305"/>
        <v>138927181906.70618</v>
      </c>
      <c r="BF453" s="1">
        <f t="shared" si="306"/>
        <v>144106580131.77148</v>
      </c>
      <c r="BG453" s="1">
        <f t="shared" si="307"/>
        <v>147437302925.72372</v>
      </c>
      <c r="BH453" s="1">
        <f t="shared" si="308"/>
        <v>146511411701.2825</v>
      </c>
      <c r="BI453" s="1">
        <f t="shared" si="309"/>
        <v>148384943272.75732</v>
      </c>
      <c r="BJ453" s="1">
        <f t="shared" si="310"/>
        <v>138075859102.99161</v>
      </c>
      <c r="BK453" s="1">
        <f t="shared" si="311"/>
        <v>137911187173.94669</v>
      </c>
      <c r="BL453" s="1">
        <f t="shared" si="312"/>
        <v>131920857372.94086</v>
      </c>
      <c r="BM453" s="1">
        <f t="shared" si="313"/>
        <v>138725225767.11856</v>
      </c>
      <c r="BN453" s="1">
        <f t="shared" si="314"/>
        <v>130047325801.46603</v>
      </c>
      <c r="BO453" s="1">
        <f t="shared" si="315"/>
        <v>146933966085.63937</v>
      </c>
      <c r="BP453" s="1">
        <f t="shared" si="316"/>
        <v>132511190704.11211</v>
      </c>
      <c r="BQ453" s="1">
        <f t="shared" si="317"/>
        <v>134518324029.44865</v>
      </c>
      <c r="BR453" s="1">
        <f t="shared" si="318"/>
        <v>140412336286.77673</v>
      </c>
      <c r="BS453" s="1">
        <f t="shared" si="319"/>
        <v>143721309957.95728</v>
      </c>
      <c r="BT453" s="1">
        <f t="shared" si="320"/>
        <v>144628559077.21683</v>
      </c>
      <c r="BU453" s="1">
        <f t="shared" si="321"/>
        <v>153822223953.13461</v>
      </c>
      <c r="BV453" s="1">
        <f t="shared" si="322"/>
        <v>158200011655.02954</v>
      </c>
      <c r="BW453" s="1">
        <f t="shared" si="323"/>
        <v>140828676636.13287</v>
      </c>
      <c r="BX453" s="1">
        <f t="shared" si="324"/>
        <v>144059974868.81732</v>
      </c>
    </row>
  </sheetData>
  <autoFilter ref="A1:BX45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2"/>
  <sheetViews>
    <sheetView topLeftCell="A118" workbookViewId="0">
      <selection sqref="A1:B152"/>
    </sheetView>
  </sheetViews>
  <sheetFormatPr baseColWidth="10" defaultRowHeight="16" x14ac:dyDescent="0.2"/>
  <sheetData>
    <row r="1" spans="1:2" x14ac:dyDescent="0.2">
      <c r="A1" s="2" t="s">
        <v>1</v>
      </c>
      <c r="B1" s="2" t="s">
        <v>587</v>
      </c>
    </row>
    <row r="2" spans="1:2" x14ac:dyDescent="0.2">
      <c r="A2" s="3" t="s">
        <v>588</v>
      </c>
      <c r="B2" s="4">
        <v>1479</v>
      </c>
    </row>
    <row r="3" spans="1:2" x14ac:dyDescent="0.2">
      <c r="A3" s="3" t="s">
        <v>589</v>
      </c>
      <c r="B3" s="4">
        <v>1406</v>
      </c>
    </row>
    <row r="4" spans="1:2" ht="32" x14ac:dyDescent="0.2">
      <c r="A4" s="3" t="s">
        <v>590</v>
      </c>
      <c r="B4" s="4">
        <v>792</v>
      </c>
    </row>
    <row r="5" spans="1:2" x14ac:dyDescent="0.2">
      <c r="A5" s="3" t="s">
        <v>591</v>
      </c>
      <c r="B5" s="4">
        <v>574</v>
      </c>
    </row>
    <row r="6" spans="1:2" x14ac:dyDescent="0.2">
      <c r="A6" s="3" t="s">
        <v>592</v>
      </c>
      <c r="B6" s="4">
        <v>565</v>
      </c>
    </row>
    <row r="7" spans="1:2" x14ac:dyDescent="0.2">
      <c r="A7" s="3" t="s">
        <v>593</v>
      </c>
      <c r="B7" s="4">
        <v>564</v>
      </c>
    </row>
    <row r="8" spans="1:2" ht="32" x14ac:dyDescent="0.2">
      <c r="A8" s="3" t="s">
        <v>594</v>
      </c>
      <c r="B8" s="4">
        <v>417</v>
      </c>
    </row>
    <row r="9" spans="1:2" ht="32" x14ac:dyDescent="0.2">
      <c r="A9" s="3" t="s">
        <v>595</v>
      </c>
      <c r="B9" s="4">
        <v>390</v>
      </c>
    </row>
    <row r="10" spans="1:2" ht="32" x14ac:dyDescent="0.2">
      <c r="A10" s="3" t="s">
        <v>596</v>
      </c>
      <c r="B10" s="4">
        <v>388</v>
      </c>
    </row>
    <row r="11" spans="1:2" x14ac:dyDescent="0.2">
      <c r="A11" s="3" t="s">
        <v>597</v>
      </c>
      <c r="B11" s="4">
        <v>388</v>
      </c>
    </row>
    <row r="12" spans="1:2" ht="32" x14ac:dyDescent="0.2">
      <c r="A12" s="3" t="s">
        <v>598</v>
      </c>
      <c r="B12" s="4">
        <v>375</v>
      </c>
    </row>
    <row r="13" spans="1:2" x14ac:dyDescent="0.2">
      <c r="A13" s="3" t="s">
        <v>599</v>
      </c>
      <c r="B13" s="4">
        <v>363</v>
      </c>
    </row>
    <row r="14" spans="1:2" ht="32" x14ac:dyDescent="0.2">
      <c r="A14" s="3" t="s">
        <v>600</v>
      </c>
      <c r="B14" s="4">
        <v>362</v>
      </c>
    </row>
    <row r="15" spans="1:2" ht="32" x14ac:dyDescent="0.2">
      <c r="A15" s="3" t="s">
        <v>601</v>
      </c>
      <c r="B15" s="4">
        <v>338</v>
      </c>
    </row>
    <row r="16" spans="1:2" x14ac:dyDescent="0.2">
      <c r="A16" s="3" t="s">
        <v>602</v>
      </c>
      <c r="B16" s="4">
        <v>321</v>
      </c>
    </row>
    <row r="17" spans="1:2" ht="32" x14ac:dyDescent="0.2">
      <c r="A17" s="3" t="s">
        <v>603</v>
      </c>
      <c r="B17" s="4">
        <v>320</v>
      </c>
    </row>
    <row r="18" spans="1:2" x14ac:dyDescent="0.2">
      <c r="A18" s="3" t="s">
        <v>604</v>
      </c>
      <c r="B18" s="4">
        <v>304</v>
      </c>
    </row>
    <row r="19" spans="1:2" ht="48" x14ac:dyDescent="0.2">
      <c r="A19" s="3" t="s">
        <v>605</v>
      </c>
      <c r="B19" s="4">
        <v>301</v>
      </c>
    </row>
    <row r="20" spans="1:2" x14ac:dyDescent="0.2">
      <c r="A20" s="3" t="s">
        <v>606</v>
      </c>
      <c r="B20" s="4">
        <v>297</v>
      </c>
    </row>
    <row r="21" spans="1:2" x14ac:dyDescent="0.2">
      <c r="A21" s="3" t="s">
        <v>607</v>
      </c>
      <c r="B21" s="4">
        <v>292</v>
      </c>
    </row>
    <row r="22" spans="1:2" x14ac:dyDescent="0.2">
      <c r="A22" s="3" t="s">
        <v>608</v>
      </c>
      <c r="B22" s="4">
        <v>291</v>
      </c>
    </row>
    <row r="23" spans="1:2" x14ac:dyDescent="0.2">
      <c r="A23" s="3" t="s">
        <v>609</v>
      </c>
      <c r="B23" s="4">
        <v>253</v>
      </c>
    </row>
    <row r="24" spans="1:2" x14ac:dyDescent="0.2">
      <c r="A24" s="3" t="s">
        <v>610</v>
      </c>
      <c r="B24" s="4">
        <v>253</v>
      </c>
    </row>
    <row r="25" spans="1:2" x14ac:dyDescent="0.2">
      <c r="A25" s="3" t="s">
        <v>611</v>
      </c>
      <c r="B25" s="4">
        <v>235</v>
      </c>
    </row>
    <row r="26" spans="1:2" x14ac:dyDescent="0.2">
      <c r="A26" s="3" t="s">
        <v>612</v>
      </c>
      <c r="B26" s="4">
        <v>233</v>
      </c>
    </row>
    <row r="27" spans="1:2" x14ac:dyDescent="0.2">
      <c r="A27" s="3" t="s">
        <v>613</v>
      </c>
      <c r="B27" s="4">
        <v>230</v>
      </c>
    </row>
    <row r="28" spans="1:2" x14ac:dyDescent="0.2">
      <c r="A28" s="3" t="s">
        <v>614</v>
      </c>
      <c r="B28" s="4">
        <v>215</v>
      </c>
    </row>
    <row r="29" spans="1:2" x14ac:dyDescent="0.2">
      <c r="A29" s="3" t="s">
        <v>615</v>
      </c>
      <c r="B29" s="4">
        <v>213</v>
      </c>
    </row>
    <row r="30" spans="1:2" ht="32" x14ac:dyDescent="0.2">
      <c r="A30" s="3" t="s">
        <v>616</v>
      </c>
      <c r="B30" s="4">
        <v>209</v>
      </c>
    </row>
    <row r="31" spans="1:2" ht="32" x14ac:dyDescent="0.2">
      <c r="A31" s="3" t="s">
        <v>617</v>
      </c>
      <c r="B31" s="4">
        <v>201</v>
      </c>
    </row>
    <row r="32" spans="1:2" x14ac:dyDescent="0.2">
      <c r="A32" s="3" t="s">
        <v>618</v>
      </c>
      <c r="B32" s="4">
        <v>200</v>
      </c>
    </row>
    <row r="33" spans="1:2" ht="32" x14ac:dyDescent="0.2">
      <c r="A33" s="3" t="s">
        <v>619</v>
      </c>
      <c r="B33" s="4">
        <v>194</v>
      </c>
    </row>
    <row r="34" spans="1:2" x14ac:dyDescent="0.2">
      <c r="A34" s="3" t="s">
        <v>620</v>
      </c>
      <c r="B34" s="4">
        <v>191</v>
      </c>
    </row>
    <row r="35" spans="1:2" x14ac:dyDescent="0.2">
      <c r="A35" s="3" t="s">
        <v>621</v>
      </c>
      <c r="B35" s="4">
        <v>182</v>
      </c>
    </row>
    <row r="36" spans="1:2" x14ac:dyDescent="0.2">
      <c r="A36" s="3" t="s">
        <v>622</v>
      </c>
      <c r="B36" s="4">
        <v>177</v>
      </c>
    </row>
    <row r="37" spans="1:2" x14ac:dyDescent="0.2">
      <c r="A37" s="3" t="s">
        <v>623</v>
      </c>
      <c r="B37" s="4">
        <v>172</v>
      </c>
    </row>
    <row r="38" spans="1:2" x14ac:dyDescent="0.2">
      <c r="A38" s="3" t="s">
        <v>624</v>
      </c>
      <c r="B38" s="4">
        <v>167</v>
      </c>
    </row>
    <row r="39" spans="1:2" x14ac:dyDescent="0.2">
      <c r="A39" s="3" t="s">
        <v>625</v>
      </c>
      <c r="B39" s="4">
        <v>166</v>
      </c>
    </row>
    <row r="40" spans="1:2" x14ac:dyDescent="0.2">
      <c r="A40" s="3" t="s">
        <v>626</v>
      </c>
      <c r="B40" s="4">
        <v>165</v>
      </c>
    </row>
    <row r="41" spans="1:2" ht="32" x14ac:dyDescent="0.2">
      <c r="A41" s="3" t="s">
        <v>627</v>
      </c>
      <c r="B41" s="4">
        <v>149</v>
      </c>
    </row>
    <row r="42" spans="1:2" x14ac:dyDescent="0.2">
      <c r="A42" s="3" t="s">
        <v>628</v>
      </c>
      <c r="B42" s="4">
        <v>148</v>
      </c>
    </row>
    <row r="43" spans="1:2" x14ac:dyDescent="0.2">
      <c r="A43" s="3" t="s">
        <v>629</v>
      </c>
      <c r="B43" s="4">
        <v>145</v>
      </c>
    </row>
    <row r="44" spans="1:2" x14ac:dyDescent="0.2">
      <c r="A44" s="3" t="s">
        <v>630</v>
      </c>
      <c r="B44" s="4">
        <v>144</v>
      </c>
    </row>
    <row r="45" spans="1:2" ht="32" x14ac:dyDescent="0.2">
      <c r="A45" s="3" t="s">
        <v>631</v>
      </c>
      <c r="B45" s="4">
        <v>143</v>
      </c>
    </row>
    <row r="46" spans="1:2" x14ac:dyDescent="0.2">
      <c r="A46" s="3" t="s">
        <v>632</v>
      </c>
      <c r="B46" s="4">
        <v>137</v>
      </c>
    </row>
    <row r="47" spans="1:2" x14ac:dyDescent="0.2">
      <c r="A47" s="3" t="s">
        <v>633</v>
      </c>
      <c r="B47" s="4">
        <v>136</v>
      </c>
    </row>
    <row r="48" spans="1:2" x14ac:dyDescent="0.2">
      <c r="A48" s="3" t="s">
        <v>634</v>
      </c>
      <c r="B48" s="4">
        <v>127</v>
      </c>
    </row>
    <row r="49" spans="1:2" x14ac:dyDescent="0.2">
      <c r="A49" s="3" t="s">
        <v>635</v>
      </c>
      <c r="B49" s="4">
        <v>126</v>
      </c>
    </row>
    <row r="50" spans="1:2" ht="32" x14ac:dyDescent="0.2">
      <c r="A50" s="3" t="s">
        <v>636</v>
      </c>
      <c r="B50" s="4">
        <v>123</v>
      </c>
    </row>
    <row r="51" spans="1:2" x14ac:dyDescent="0.2">
      <c r="A51" s="3" t="s">
        <v>637</v>
      </c>
      <c r="B51" s="4">
        <v>122</v>
      </c>
    </row>
    <row r="52" spans="1:2" ht="32" x14ac:dyDescent="0.2">
      <c r="A52" s="3" t="s">
        <v>638</v>
      </c>
      <c r="B52" s="4">
        <v>122</v>
      </c>
    </row>
    <row r="53" spans="1:2" x14ac:dyDescent="0.2">
      <c r="A53" s="3" t="s">
        <v>639</v>
      </c>
      <c r="B53" s="4">
        <v>121</v>
      </c>
    </row>
    <row r="54" spans="1:2" x14ac:dyDescent="0.2">
      <c r="A54" s="3" t="s">
        <v>640</v>
      </c>
      <c r="B54" s="4">
        <v>120</v>
      </c>
    </row>
    <row r="55" spans="1:2" x14ac:dyDescent="0.2">
      <c r="A55" s="3" t="s">
        <v>641</v>
      </c>
      <c r="B55" s="4">
        <v>119</v>
      </c>
    </row>
    <row r="56" spans="1:2" x14ac:dyDescent="0.2">
      <c r="A56" s="3" t="s">
        <v>642</v>
      </c>
      <c r="B56" s="4">
        <v>112</v>
      </c>
    </row>
    <row r="57" spans="1:2" x14ac:dyDescent="0.2">
      <c r="A57" s="3" t="s">
        <v>643</v>
      </c>
      <c r="B57" s="4">
        <v>110</v>
      </c>
    </row>
    <row r="58" spans="1:2" x14ac:dyDescent="0.2">
      <c r="A58" s="3" t="s">
        <v>644</v>
      </c>
      <c r="B58" s="4">
        <v>110</v>
      </c>
    </row>
    <row r="59" spans="1:2" ht="32" x14ac:dyDescent="0.2">
      <c r="A59" s="3" t="s">
        <v>645</v>
      </c>
      <c r="B59" s="4">
        <v>110</v>
      </c>
    </row>
    <row r="60" spans="1:2" x14ac:dyDescent="0.2">
      <c r="A60" s="3" t="s">
        <v>646</v>
      </c>
      <c r="B60" s="4">
        <v>109</v>
      </c>
    </row>
    <row r="61" spans="1:2" x14ac:dyDescent="0.2">
      <c r="A61" s="3" t="s">
        <v>647</v>
      </c>
      <c r="B61" s="4">
        <v>107</v>
      </c>
    </row>
    <row r="62" spans="1:2" x14ac:dyDescent="0.2">
      <c r="A62" s="5" t="s">
        <v>307</v>
      </c>
      <c r="B62" s="4">
        <v>104</v>
      </c>
    </row>
    <row r="63" spans="1:2" ht="32" x14ac:dyDescent="0.2">
      <c r="A63" s="3" t="s">
        <v>648</v>
      </c>
      <c r="B63" s="4">
        <v>103</v>
      </c>
    </row>
    <row r="64" spans="1:2" x14ac:dyDescent="0.2">
      <c r="A64" s="3" t="s">
        <v>649</v>
      </c>
      <c r="B64" s="4">
        <v>102</v>
      </c>
    </row>
    <row r="65" spans="1:2" x14ac:dyDescent="0.2">
      <c r="A65" s="3" t="s">
        <v>650</v>
      </c>
      <c r="B65" s="4">
        <v>100</v>
      </c>
    </row>
    <row r="66" spans="1:2" x14ac:dyDescent="0.2">
      <c r="A66" s="3" t="s">
        <v>651</v>
      </c>
      <c r="B66" s="4">
        <v>99</v>
      </c>
    </row>
    <row r="67" spans="1:2" x14ac:dyDescent="0.2">
      <c r="A67" s="3" t="s">
        <v>652</v>
      </c>
      <c r="B67" s="4">
        <v>98</v>
      </c>
    </row>
    <row r="68" spans="1:2" x14ac:dyDescent="0.2">
      <c r="A68" s="3" t="s">
        <v>653</v>
      </c>
      <c r="B68" s="4">
        <v>96</v>
      </c>
    </row>
    <row r="69" spans="1:2" x14ac:dyDescent="0.2">
      <c r="A69" s="3" t="s">
        <v>654</v>
      </c>
      <c r="B69" s="4">
        <v>95</v>
      </c>
    </row>
    <row r="70" spans="1:2" x14ac:dyDescent="0.2">
      <c r="A70" s="3" t="s">
        <v>655</v>
      </c>
      <c r="B70" s="4">
        <v>95</v>
      </c>
    </row>
    <row r="71" spans="1:2" x14ac:dyDescent="0.2">
      <c r="A71" s="3" t="s">
        <v>656</v>
      </c>
      <c r="B71" s="4">
        <v>92</v>
      </c>
    </row>
    <row r="72" spans="1:2" ht="32" x14ac:dyDescent="0.2">
      <c r="A72" s="3" t="s">
        <v>657</v>
      </c>
      <c r="B72" s="4">
        <v>91</v>
      </c>
    </row>
    <row r="73" spans="1:2" ht="32" x14ac:dyDescent="0.2">
      <c r="A73" s="3" t="s">
        <v>658</v>
      </c>
      <c r="B73" s="4">
        <v>90</v>
      </c>
    </row>
    <row r="74" spans="1:2" x14ac:dyDescent="0.2">
      <c r="A74" s="3" t="s">
        <v>659</v>
      </c>
      <c r="B74" s="4">
        <v>88</v>
      </c>
    </row>
    <row r="75" spans="1:2" ht="32" x14ac:dyDescent="0.2">
      <c r="A75" s="3" t="s">
        <v>660</v>
      </c>
      <c r="B75" s="4">
        <v>85</v>
      </c>
    </row>
    <row r="76" spans="1:2" x14ac:dyDescent="0.2">
      <c r="A76" s="3" t="s">
        <v>661</v>
      </c>
      <c r="B76" s="4">
        <v>83</v>
      </c>
    </row>
    <row r="77" spans="1:2" ht="32" x14ac:dyDescent="0.2">
      <c r="A77" s="3" t="s">
        <v>662</v>
      </c>
      <c r="B77" s="4">
        <v>81</v>
      </c>
    </row>
    <row r="78" spans="1:2" x14ac:dyDescent="0.2">
      <c r="A78" s="3" t="s">
        <v>663</v>
      </c>
      <c r="B78" s="4">
        <v>78</v>
      </c>
    </row>
    <row r="79" spans="1:2" x14ac:dyDescent="0.2">
      <c r="A79" s="3" t="s">
        <v>664</v>
      </c>
      <c r="B79" s="4">
        <v>78</v>
      </c>
    </row>
    <row r="80" spans="1:2" x14ac:dyDescent="0.2">
      <c r="A80" s="3" t="s">
        <v>665</v>
      </c>
      <c r="B80" s="4">
        <v>74</v>
      </c>
    </row>
    <row r="81" spans="1:2" x14ac:dyDescent="0.2">
      <c r="A81" s="3" t="s">
        <v>666</v>
      </c>
      <c r="B81" s="4">
        <v>74</v>
      </c>
    </row>
    <row r="82" spans="1:2" x14ac:dyDescent="0.2">
      <c r="A82" s="3" t="s">
        <v>667</v>
      </c>
      <c r="B82" s="4">
        <v>72</v>
      </c>
    </row>
    <row r="83" spans="1:2" x14ac:dyDescent="0.2">
      <c r="A83" s="3" t="s">
        <v>668</v>
      </c>
      <c r="B83" s="4">
        <v>70</v>
      </c>
    </row>
    <row r="84" spans="1:2" x14ac:dyDescent="0.2">
      <c r="A84" s="3" t="s">
        <v>669</v>
      </c>
      <c r="B84" s="4">
        <v>69</v>
      </c>
    </row>
    <row r="85" spans="1:2" x14ac:dyDescent="0.2">
      <c r="A85" s="3" t="s">
        <v>670</v>
      </c>
      <c r="B85" s="4">
        <v>69</v>
      </c>
    </row>
    <row r="86" spans="1:2" x14ac:dyDescent="0.2">
      <c r="A86" s="3" t="s">
        <v>671</v>
      </c>
      <c r="B86" s="4">
        <v>68</v>
      </c>
    </row>
    <row r="87" spans="1:2" x14ac:dyDescent="0.2">
      <c r="A87" s="3" t="s">
        <v>672</v>
      </c>
      <c r="B87" s="4">
        <v>68</v>
      </c>
    </row>
    <row r="88" spans="1:2" ht="32" x14ac:dyDescent="0.2">
      <c r="A88" s="3" t="s">
        <v>673</v>
      </c>
      <c r="B88" s="4">
        <v>66</v>
      </c>
    </row>
    <row r="89" spans="1:2" ht="32" x14ac:dyDescent="0.2">
      <c r="A89" s="3" t="s">
        <v>674</v>
      </c>
      <c r="B89" s="4">
        <v>66</v>
      </c>
    </row>
    <row r="90" spans="1:2" x14ac:dyDescent="0.2">
      <c r="A90" s="3" t="s">
        <v>675</v>
      </c>
      <c r="B90" s="4">
        <v>64</v>
      </c>
    </row>
    <row r="91" spans="1:2" ht="32" x14ac:dyDescent="0.2">
      <c r="A91" s="3" t="s">
        <v>676</v>
      </c>
      <c r="B91" s="4">
        <v>61</v>
      </c>
    </row>
    <row r="92" spans="1:2" x14ac:dyDescent="0.2">
      <c r="A92" s="3" t="s">
        <v>677</v>
      </c>
      <c r="B92" s="4">
        <v>61</v>
      </c>
    </row>
    <row r="93" spans="1:2" x14ac:dyDescent="0.2">
      <c r="A93" s="3" t="s">
        <v>678</v>
      </c>
      <c r="B93" s="4">
        <v>60</v>
      </c>
    </row>
    <row r="94" spans="1:2" x14ac:dyDescent="0.2">
      <c r="A94" s="3" t="s">
        <v>679</v>
      </c>
      <c r="B94" s="4">
        <v>58</v>
      </c>
    </row>
    <row r="95" spans="1:2" x14ac:dyDescent="0.2">
      <c r="A95" s="3" t="s">
        <v>680</v>
      </c>
      <c r="B95" s="4">
        <v>58</v>
      </c>
    </row>
    <row r="96" spans="1:2" ht="32" x14ac:dyDescent="0.2">
      <c r="A96" s="3" t="s">
        <v>681</v>
      </c>
      <c r="B96" s="4">
        <v>58</v>
      </c>
    </row>
    <row r="97" spans="1:2" x14ac:dyDescent="0.2">
      <c r="A97" s="3" t="s">
        <v>682</v>
      </c>
      <c r="B97" s="4">
        <v>58</v>
      </c>
    </row>
    <row r="98" spans="1:2" x14ac:dyDescent="0.2">
      <c r="A98" s="3" t="s">
        <v>683</v>
      </c>
      <c r="B98" s="4">
        <v>57</v>
      </c>
    </row>
    <row r="99" spans="1:2" x14ac:dyDescent="0.2">
      <c r="A99" s="3" t="s">
        <v>684</v>
      </c>
      <c r="B99" s="4">
        <v>55</v>
      </c>
    </row>
    <row r="100" spans="1:2" x14ac:dyDescent="0.2">
      <c r="A100" s="3" t="s">
        <v>685</v>
      </c>
      <c r="B100" s="4">
        <v>54</v>
      </c>
    </row>
    <row r="101" spans="1:2" x14ac:dyDescent="0.2">
      <c r="A101" s="3" t="s">
        <v>686</v>
      </c>
      <c r="B101" s="4">
        <v>53</v>
      </c>
    </row>
    <row r="102" spans="1:2" x14ac:dyDescent="0.2">
      <c r="A102" s="3" t="s">
        <v>687</v>
      </c>
      <c r="B102" s="4">
        <v>52</v>
      </c>
    </row>
    <row r="103" spans="1:2" x14ac:dyDescent="0.2">
      <c r="A103" s="3" t="s">
        <v>688</v>
      </c>
      <c r="B103" s="4">
        <v>52</v>
      </c>
    </row>
    <row r="104" spans="1:2" x14ac:dyDescent="0.2">
      <c r="A104" s="3" t="s">
        <v>689</v>
      </c>
      <c r="B104" s="4">
        <v>51</v>
      </c>
    </row>
    <row r="105" spans="1:2" x14ac:dyDescent="0.2">
      <c r="A105" s="3" t="s">
        <v>690</v>
      </c>
      <c r="B105" s="4">
        <v>50</v>
      </c>
    </row>
    <row r="106" spans="1:2" ht="32" x14ac:dyDescent="0.2">
      <c r="A106" s="3" t="s">
        <v>691</v>
      </c>
      <c r="B106" s="4">
        <v>49</v>
      </c>
    </row>
    <row r="107" spans="1:2" x14ac:dyDescent="0.2">
      <c r="A107" s="3" t="s">
        <v>692</v>
      </c>
      <c r="B107" s="4">
        <v>49</v>
      </c>
    </row>
    <row r="108" spans="1:2" ht="32" x14ac:dyDescent="0.2">
      <c r="A108" s="3" t="s">
        <v>693</v>
      </c>
      <c r="B108" s="4">
        <v>49</v>
      </c>
    </row>
    <row r="109" spans="1:2" x14ac:dyDescent="0.2">
      <c r="A109" s="3" t="s">
        <v>694</v>
      </c>
      <c r="B109" s="4">
        <v>48</v>
      </c>
    </row>
    <row r="110" spans="1:2" ht="32" x14ac:dyDescent="0.2">
      <c r="A110" s="3" t="s">
        <v>695</v>
      </c>
      <c r="B110" s="4">
        <v>47</v>
      </c>
    </row>
    <row r="111" spans="1:2" x14ac:dyDescent="0.2">
      <c r="A111" s="3" t="s">
        <v>696</v>
      </c>
      <c r="B111" s="4">
        <v>46</v>
      </c>
    </row>
    <row r="112" spans="1:2" x14ac:dyDescent="0.2">
      <c r="A112" s="3" t="s">
        <v>697</v>
      </c>
      <c r="B112" s="4">
        <v>46</v>
      </c>
    </row>
    <row r="113" spans="1:2" x14ac:dyDescent="0.2">
      <c r="A113" s="3" t="s">
        <v>698</v>
      </c>
      <c r="B113" s="4">
        <v>45</v>
      </c>
    </row>
    <row r="114" spans="1:2" x14ac:dyDescent="0.2">
      <c r="A114" s="3" t="s">
        <v>699</v>
      </c>
      <c r="B114" s="4">
        <v>44</v>
      </c>
    </row>
    <row r="115" spans="1:2" x14ac:dyDescent="0.2">
      <c r="A115" s="3" t="s">
        <v>700</v>
      </c>
      <c r="B115" s="4">
        <v>44</v>
      </c>
    </row>
    <row r="116" spans="1:2" x14ac:dyDescent="0.2">
      <c r="A116" s="3" t="s">
        <v>701</v>
      </c>
      <c r="B116" s="4">
        <v>43</v>
      </c>
    </row>
    <row r="117" spans="1:2" x14ac:dyDescent="0.2">
      <c r="A117" s="3" t="s">
        <v>702</v>
      </c>
      <c r="B117" s="4">
        <v>42</v>
      </c>
    </row>
    <row r="118" spans="1:2" x14ac:dyDescent="0.2">
      <c r="A118" s="3" t="s">
        <v>703</v>
      </c>
      <c r="B118" s="4">
        <v>42</v>
      </c>
    </row>
    <row r="119" spans="1:2" x14ac:dyDescent="0.2">
      <c r="A119" s="3" t="s">
        <v>704</v>
      </c>
      <c r="B119" s="4">
        <v>42</v>
      </c>
    </row>
    <row r="120" spans="1:2" x14ac:dyDescent="0.2">
      <c r="A120" s="3" t="s">
        <v>705</v>
      </c>
      <c r="B120" s="4">
        <v>41</v>
      </c>
    </row>
    <row r="121" spans="1:2" x14ac:dyDescent="0.2">
      <c r="A121" s="3" t="s">
        <v>706</v>
      </c>
      <c r="B121" s="4">
        <v>40</v>
      </c>
    </row>
    <row r="122" spans="1:2" x14ac:dyDescent="0.2">
      <c r="A122" s="3" t="s">
        <v>707</v>
      </c>
      <c r="B122" s="4">
        <v>40</v>
      </c>
    </row>
    <row r="123" spans="1:2" ht="32" x14ac:dyDescent="0.2">
      <c r="A123" s="3" t="s">
        <v>708</v>
      </c>
      <c r="B123" s="4">
        <v>39</v>
      </c>
    </row>
    <row r="124" spans="1:2" x14ac:dyDescent="0.2">
      <c r="A124" s="3" t="s">
        <v>709</v>
      </c>
      <c r="B124" s="4">
        <v>36</v>
      </c>
    </row>
    <row r="125" spans="1:2" x14ac:dyDescent="0.2">
      <c r="A125" s="3" t="s">
        <v>710</v>
      </c>
      <c r="B125" s="4">
        <v>35</v>
      </c>
    </row>
    <row r="126" spans="1:2" x14ac:dyDescent="0.2">
      <c r="A126" s="3" t="s">
        <v>711</v>
      </c>
      <c r="B126" s="4">
        <v>35</v>
      </c>
    </row>
    <row r="127" spans="1:2" x14ac:dyDescent="0.2">
      <c r="A127" s="3" t="s">
        <v>712</v>
      </c>
      <c r="B127" s="4">
        <v>35</v>
      </c>
    </row>
    <row r="128" spans="1:2" x14ac:dyDescent="0.2">
      <c r="A128" s="3" t="s">
        <v>713</v>
      </c>
      <c r="B128" s="4">
        <v>33</v>
      </c>
    </row>
    <row r="129" spans="1:2" x14ac:dyDescent="0.2">
      <c r="A129" s="3" t="s">
        <v>714</v>
      </c>
      <c r="B129" s="4">
        <v>33</v>
      </c>
    </row>
    <row r="130" spans="1:2" ht="32" x14ac:dyDescent="0.2">
      <c r="A130" s="3" t="s">
        <v>715</v>
      </c>
      <c r="B130" s="4">
        <v>33</v>
      </c>
    </row>
    <row r="131" spans="1:2" x14ac:dyDescent="0.2">
      <c r="A131" s="3" t="s">
        <v>716</v>
      </c>
      <c r="B131" s="4">
        <v>33</v>
      </c>
    </row>
    <row r="132" spans="1:2" x14ac:dyDescent="0.2">
      <c r="A132" s="3" t="s">
        <v>717</v>
      </c>
      <c r="B132" s="4">
        <v>31</v>
      </c>
    </row>
    <row r="133" spans="1:2" ht="32" x14ac:dyDescent="0.2">
      <c r="A133" s="3" t="s">
        <v>718</v>
      </c>
      <c r="B133" s="4">
        <v>26</v>
      </c>
    </row>
    <row r="134" spans="1:2" x14ac:dyDescent="0.2">
      <c r="A134" s="3" t="s">
        <v>719</v>
      </c>
      <c r="B134" s="4">
        <v>26</v>
      </c>
    </row>
    <row r="135" spans="1:2" x14ac:dyDescent="0.2">
      <c r="A135" s="3" t="s">
        <v>720</v>
      </c>
      <c r="B135" s="4">
        <v>25</v>
      </c>
    </row>
    <row r="136" spans="1:2" x14ac:dyDescent="0.2">
      <c r="A136" s="3" t="s">
        <v>721</v>
      </c>
      <c r="B136" s="4">
        <v>24</v>
      </c>
    </row>
    <row r="137" spans="1:2" x14ac:dyDescent="0.2">
      <c r="A137" s="3" t="s">
        <v>722</v>
      </c>
      <c r="B137" s="4">
        <v>24</v>
      </c>
    </row>
    <row r="138" spans="1:2" x14ac:dyDescent="0.2">
      <c r="A138" s="3" t="s">
        <v>723</v>
      </c>
      <c r="B138" s="4">
        <v>24</v>
      </c>
    </row>
    <row r="139" spans="1:2" x14ac:dyDescent="0.2">
      <c r="A139" s="3" t="s">
        <v>724</v>
      </c>
      <c r="B139" s="4">
        <v>24</v>
      </c>
    </row>
    <row r="140" spans="1:2" x14ac:dyDescent="0.2">
      <c r="A140" s="3" t="s">
        <v>725</v>
      </c>
      <c r="B140" s="4">
        <v>22</v>
      </c>
    </row>
    <row r="141" spans="1:2" x14ac:dyDescent="0.2">
      <c r="A141" s="3" t="s">
        <v>726</v>
      </c>
      <c r="B141" s="4">
        <v>21</v>
      </c>
    </row>
    <row r="142" spans="1:2" x14ac:dyDescent="0.2">
      <c r="A142" s="3" t="s">
        <v>727</v>
      </c>
      <c r="B142" s="4">
        <v>17</v>
      </c>
    </row>
    <row r="143" spans="1:2" x14ac:dyDescent="0.2">
      <c r="A143" s="3" t="s">
        <v>728</v>
      </c>
      <c r="B143" s="4">
        <v>14</v>
      </c>
    </row>
    <row r="144" spans="1:2" x14ac:dyDescent="0.2">
      <c r="A144" s="3" t="s">
        <v>729</v>
      </c>
      <c r="B144" s="4">
        <v>14</v>
      </c>
    </row>
    <row r="145" spans="1:2" x14ac:dyDescent="0.2">
      <c r="A145" s="3" t="s">
        <v>730</v>
      </c>
      <c r="B145" s="4">
        <v>13</v>
      </c>
    </row>
    <row r="146" spans="1:2" x14ac:dyDescent="0.2">
      <c r="A146" s="3" t="s">
        <v>731</v>
      </c>
      <c r="B146" s="4">
        <v>13</v>
      </c>
    </row>
    <row r="147" spans="1:2" ht="32" x14ac:dyDescent="0.2">
      <c r="A147" s="3" t="s">
        <v>732</v>
      </c>
      <c r="B147" s="4">
        <v>12</v>
      </c>
    </row>
    <row r="148" spans="1:2" x14ac:dyDescent="0.2">
      <c r="A148" s="3" t="s">
        <v>733</v>
      </c>
      <c r="B148" s="4">
        <v>12</v>
      </c>
    </row>
    <row r="149" spans="1:2" ht="32" x14ac:dyDescent="0.2">
      <c r="A149" s="3" t="s">
        <v>734</v>
      </c>
      <c r="B149" s="4">
        <v>11</v>
      </c>
    </row>
    <row r="150" spans="1:2" x14ac:dyDescent="0.2">
      <c r="A150" s="3" t="s">
        <v>735</v>
      </c>
      <c r="B150" s="4">
        <v>10</v>
      </c>
    </row>
    <row r="151" spans="1:2" x14ac:dyDescent="0.2">
      <c r="A151" s="3" t="s">
        <v>736</v>
      </c>
      <c r="B151" s="4">
        <v>9</v>
      </c>
    </row>
    <row r="152" spans="1:2" ht="32" x14ac:dyDescent="0.2">
      <c r="A152" s="3" t="s">
        <v>737</v>
      </c>
      <c r="B152" s="4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4"/>
  <sheetViews>
    <sheetView topLeftCell="A387" workbookViewId="0">
      <selection activeCell="G2" sqref="G2"/>
    </sheetView>
  </sheetViews>
  <sheetFormatPr baseColWidth="10" defaultColWidth="8.83203125" defaultRowHeight="15" x14ac:dyDescent="0.2"/>
  <cols>
    <col min="1" max="5" width="8.83203125" style="9"/>
    <col min="6" max="6" width="14.6640625" style="9" bestFit="1" customWidth="1"/>
    <col min="7" max="16384" width="8.83203125" style="9"/>
  </cols>
  <sheetData>
    <row r="1" spans="1:7" x14ac:dyDescent="0.2">
      <c r="A1" s="9" t="s">
        <v>745</v>
      </c>
      <c r="B1" s="9" t="s">
        <v>746</v>
      </c>
      <c r="C1" s="9" t="s">
        <v>747</v>
      </c>
      <c r="D1" s="9" t="s">
        <v>748</v>
      </c>
      <c r="E1" s="9" t="s">
        <v>749</v>
      </c>
      <c r="F1" s="9" t="s">
        <v>750</v>
      </c>
      <c r="G1" s="9" t="s">
        <v>1089</v>
      </c>
    </row>
    <row r="2" spans="1:7" x14ac:dyDescent="0.2">
      <c r="A2" s="9" t="s">
        <v>751</v>
      </c>
      <c r="B2" s="9" t="s">
        <v>752</v>
      </c>
      <c r="C2" s="9" t="s">
        <v>753</v>
      </c>
      <c r="D2" s="9" t="s">
        <v>754</v>
      </c>
      <c r="E2" s="9">
        <v>14.8194277658459</v>
      </c>
      <c r="F2" s="9">
        <v>17.356169999999999</v>
      </c>
      <c r="G2" s="9">
        <f>F2/E2</f>
        <v>1.171176800766929</v>
      </c>
    </row>
    <row r="3" spans="1:7" x14ac:dyDescent="0.2">
      <c r="A3" s="9" t="s">
        <v>751</v>
      </c>
      <c r="B3" s="9" t="s">
        <v>752</v>
      </c>
      <c r="C3" s="9" t="s">
        <v>755</v>
      </c>
      <c r="D3" s="9" t="s">
        <v>756</v>
      </c>
      <c r="E3" s="9">
        <v>41.827244778008897</v>
      </c>
      <c r="F3" s="9">
        <v>46.446927965301199</v>
      </c>
      <c r="G3" s="9">
        <f t="shared" ref="G3:G66" si="0">F3/E3</f>
        <v>1.1104467485680805</v>
      </c>
    </row>
    <row r="4" spans="1:7" x14ac:dyDescent="0.2">
      <c r="A4" s="9" t="s">
        <v>751</v>
      </c>
      <c r="B4" s="9" t="s">
        <v>752</v>
      </c>
      <c r="C4" s="9" t="s">
        <v>757</v>
      </c>
      <c r="D4" s="9" t="s">
        <v>563</v>
      </c>
      <c r="E4" s="9">
        <v>22.931050470829799</v>
      </c>
      <c r="F4" s="9">
        <v>30.501793368355202</v>
      </c>
      <c r="G4" s="9">
        <f t="shared" si="0"/>
        <v>1.3301524675965464</v>
      </c>
    </row>
    <row r="5" spans="1:7" x14ac:dyDescent="0.2">
      <c r="A5" s="9" t="s">
        <v>751</v>
      </c>
      <c r="B5" s="9" t="s">
        <v>752</v>
      </c>
      <c r="C5" s="9" t="s">
        <v>758</v>
      </c>
      <c r="D5" s="9" t="s">
        <v>759</v>
      </c>
      <c r="E5" s="9" t="s">
        <v>760</v>
      </c>
      <c r="F5" s="9" t="s">
        <v>760</v>
      </c>
      <c r="G5" s="9" t="e">
        <f t="shared" si="0"/>
        <v>#VALUE!</v>
      </c>
    </row>
    <row r="6" spans="1:7" x14ac:dyDescent="0.2">
      <c r="A6" s="9" t="s">
        <v>751</v>
      </c>
      <c r="B6" s="9" t="s">
        <v>752</v>
      </c>
      <c r="C6" s="9" t="s">
        <v>761</v>
      </c>
      <c r="D6" s="9" t="s">
        <v>762</v>
      </c>
      <c r="E6" s="9" t="s">
        <v>760</v>
      </c>
      <c r="F6" s="9" t="s">
        <v>760</v>
      </c>
      <c r="G6" s="9" t="e">
        <f t="shared" si="0"/>
        <v>#VALUE!</v>
      </c>
    </row>
    <row r="7" spans="1:7" x14ac:dyDescent="0.2">
      <c r="A7" s="9" t="s">
        <v>751</v>
      </c>
      <c r="B7" s="9" t="s">
        <v>752</v>
      </c>
      <c r="C7" s="9" t="s">
        <v>763</v>
      </c>
      <c r="D7" s="9" t="s">
        <v>764</v>
      </c>
      <c r="E7" s="9" t="s">
        <v>760</v>
      </c>
      <c r="F7" s="9">
        <v>68.314855561122599</v>
      </c>
      <c r="G7" s="9" t="e">
        <f t="shared" si="0"/>
        <v>#VALUE!</v>
      </c>
    </row>
    <row r="8" spans="1:7" x14ac:dyDescent="0.2">
      <c r="A8" s="9" t="s">
        <v>751</v>
      </c>
      <c r="B8" s="9" t="s">
        <v>752</v>
      </c>
      <c r="C8" s="9" t="s">
        <v>765</v>
      </c>
      <c r="D8" s="9" t="s">
        <v>766</v>
      </c>
      <c r="E8" s="9">
        <v>1.74165266234075</v>
      </c>
      <c r="F8" s="9">
        <v>1.7314540523261199</v>
      </c>
      <c r="G8" s="9">
        <f t="shared" si="0"/>
        <v>0.99414429166322793</v>
      </c>
    </row>
    <row r="9" spans="1:7" x14ac:dyDescent="0.2">
      <c r="A9" s="9" t="s">
        <v>751</v>
      </c>
      <c r="B9" s="9" t="s">
        <v>752</v>
      </c>
      <c r="C9" s="9" t="s">
        <v>767</v>
      </c>
      <c r="D9" s="9" t="s">
        <v>768</v>
      </c>
      <c r="E9" s="9" t="s">
        <v>760</v>
      </c>
      <c r="F9" s="9">
        <v>2.6648290000000001</v>
      </c>
      <c r="G9" s="9" t="e">
        <f t="shared" si="0"/>
        <v>#VALUE!</v>
      </c>
    </row>
    <row r="10" spans="1:7" x14ac:dyDescent="0.2">
      <c r="A10" s="9" t="s">
        <v>751</v>
      </c>
      <c r="B10" s="9" t="s">
        <v>752</v>
      </c>
      <c r="C10" s="9" t="s">
        <v>769</v>
      </c>
      <c r="D10" s="9" t="s">
        <v>519</v>
      </c>
      <c r="E10" s="9">
        <v>171.992707885144</v>
      </c>
      <c r="F10" s="9">
        <v>187.09528412281699</v>
      </c>
      <c r="G10" s="9">
        <f t="shared" si="0"/>
        <v>1.0878093985691442</v>
      </c>
    </row>
    <row r="11" spans="1:7" x14ac:dyDescent="0.2">
      <c r="A11" s="9" t="s">
        <v>751</v>
      </c>
      <c r="B11" s="9" t="s">
        <v>752</v>
      </c>
      <c r="C11" s="9" t="s">
        <v>770</v>
      </c>
      <c r="D11" s="9" t="s">
        <v>771</v>
      </c>
      <c r="E11" s="9" t="s">
        <v>760</v>
      </c>
      <c r="F11" s="9">
        <v>1.2601191425092699</v>
      </c>
      <c r="G11" s="9" t="e">
        <f t="shared" si="0"/>
        <v>#VALUE!</v>
      </c>
    </row>
    <row r="12" spans="1:7" x14ac:dyDescent="0.2">
      <c r="A12" s="9" t="s">
        <v>751</v>
      </c>
      <c r="B12" s="9" t="s">
        <v>752</v>
      </c>
      <c r="C12" s="9" t="s">
        <v>772</v>
      </c>
      <c r="D12" s="9" t="s">
        <v>40</v>
      </c>
      <c r="E12" s="9">
        <v>1.441127</v>
      </c>
      <c r="F12" s="9">
        <v>1.5110520000000001</v>
      </c>
      <c r="G12" s="9">
        <f t="shared" si="0"/>
        <v>1.0485210533145239</v>
      </c>
    </row>
    <row r="13" spans="1:7" x14ac:dyDescent="0.2">
      <c r="A13" s="9" t="s">
        <v>751</v>
      </c>
      <c r="B13" s="9" t="s">
        <v>752</v>
      </c>
      <c r="C13" s="9" t="s">
        <v>773</v>
      </c>
      <c r="D13" s="9" t="s">
        <v>581</v>
      </c>
      <c r="E13" s="9">
        <v>0.84443999999999997</v>
      </c>
      <c r="F13" s="9">
        <v>0.83544499999999999</v>
      </c>
      <c r="G13" s="9">
        <f t="shared" si="0"/>
        <v>0.98934797025247501</v>
      </c>
    </row>
    <row r="14" spans="1:7" x14ac:dyDescent="0.2">
      <c r="A14" s="9" t="s">
        <v>751</v>
      </c>
      <c r="B14" s="9" t="s">
        <v>752</v>
      </c>
      <c r="C14" s="9" t="s">
        <v>774</v>
      </c>
      <c r="D14" s="9" t="s">
        <v>521</v>
      </c>
      <c r="E14" s="9">
        <v>0.26704101470660202</v>
      </c>
      <c r="F14" s="9">
        <v>0.36039382081759402</v>
      </c>
      <c r="G14" s="9">
        <f t="shared" si="0"/>
        <v>1.3495822775147808</v>
      </c>
    </row>
    <row r="15" spans="1:7" x14ac:dyDescent="0.2">
      <c r="A15" s="9" t="s">
        <v>751</v>
      </c>
      <c r="B15" s="9" t="s">
        <v>752</v>
      </c>
      <c r="C15" s="9" t="s">
        <v>775</v>
      </c>
      <c r="D15" s="9" t="s">
        <v>776</v>
      </c>
      <c r="E15" s="9">
        <v>0.99307076749271594</v>
      </c>
      <c r="F15" s="9">
        <v>0.94924948597658998</v>
      </c>
      <c r="G15" s="9">
        <f t="shared" si="0"/>
        <v>0.95587295190778299</v>
      </c>
    </row>
    <row r="16" spans="1:7" x14ac:dyDescent="0.2">
      <c r="A16" s="9" t="s">
        <v>751</v>
      </c>
      <c r="B16" s="9" t="s">
        <v>752</v>
      </c>
      <c r="C16" s="9" t="s">
        <v>777</v>
      </c>
      <c r="D16" s="9" t="s">
        <v>778</v>
      </c>
      <c r="E16" s="9">
        <v>0.183174668772004</v>
      </c>
      <c r="F16" s="9">
        <v>0.210747166621404</v>
      </c>
      <c r="G16" s="9">
        <f t="shared" si="0"/>
        <v>1.1505257142499286</v>
      </c>
    </row>
    <row r="17" spans="1:7" x14ac:dyDescent="0.2">
      <c r="A17" s="9" t="s">
        <v>751</v>
      </c>
      <c r="B17" s="9" t="s">
        <v>752</v>
      </c>
      <c r="C17" s="9" t="s">
        <v>779</v>
      </c>
      <c r="D17" s="9" t="s">
        <v>454</v>
      </c>
      <c r="E17" s="9">
        <v>20.6911198486046</v>
      </c>
      <c r="F17" s="9">
        <v>23.145431921679101</v>
      </c>
      <c r="G17" s="9">
        <f t="shared" si="0"/>
        <v>1.1186166863385125</v>
      </c>
    </row>
    <row r="18" spans="1:7" x14ac:dyDescent="0.2">
      <c r="A18" s="9" t="s">
        <v>751</v>
      </c>
      <c r="B18" s="9" t="s">
        <v>752</v>
      </c>
      <c r="C18" s="9" t="s">
        <v>780</v>
      </c>
      <c r="D18" s="9" t="s">
        <v>781</v>
      </c>
      <c r="E18" s="9">
        <v>2.2223364671125401</v>
      </c>
      <c r="F18" s="9">
        <v>2.0167963152556601</v>
      </c>
      <c r="G18" s="9">
        <f t="shared" si="0"/>
        <v>0.90751168650715774</v>
      </c>
    </row>
    <row r="19" spans="1:7" x14ac:dyDescent="0.2">
      <c r="A19" s="9" t="s">
        <v>751</v>
      </c>
      <c r="B19" s="9" t="s">
        <v>752</v>
      </c>
      <c r="C19" s="9" t="s">
        <v>782</v>
      </c>
      <c r="D19" s="9" t="s">
        <v>528</v>
      </c>
      <c r="E19" s="9">
        <v>1026.58677155692</v>
      </c>
      <c r="F19" s="9">
        <v>1889.3076975127401</v>
      </c>
      <c r="G19" s="9">
        <f t="shared" si="0"/>
        <v>1.840377988357885</v>
      </c>
    </row>
    <row r="20" spans="1:7" x14ac:dyDescent="0.2">
      <c r="A20" s="9" t="s">
        <v>751</v>
      </c>
      <c r="B20" s="9" t="s">
        <v>752</v>
      </c>
      <c r="C20" s="9" t="s">
        <v>783</v>
      </c>
      <c r="D20" s="9" t="s">
        <v>561</v>
      </c>
      <c r="E20" s="9">
        <v>0.85850400000000004</v>
      </c>
      <c r="F20" s="9">
        <v>0.83985100000000001</v>
      </c>
      <c r="G20" s="9">
        <f t="shared" si="0"/>
        <v>0.97827266966723503</v>
      </c>
    </row>
    <row r="21" spans="1:7" x14ac:dyDescent="0.2">
      <c r="A21" s="9" t="s">
        <v>751</v>
      </c>
      <c r="B21" s="9" t="s">
        <v>752</v>
      </c>
      <c r="C21" s="9" t="s">
        <v>784</v>
      </c>
      <c r="D21" s="9" t="s">
        <v>785</v>
      </c>
      <c r="E21" s="9">
        <v>1.1267261464371701</v>
      </c>
      <c r="F21" s="9">
        <v>1.1498014778188299</v>
      </c>
      <c r="G21" s="9">
        <f t="shared" si="0"/>
        <v>1.0204799821630364</v>
      </c>
    </row>
    <row r="22" spans="1:7" x14ac:dyDescent="0.2">
      <c r="A22" s="9" t="s">
        <v>751</v>
      </c>
      <c r="B22" s="9" t="s">
        <v>752</v>
      </c>
      <c r="C22" s="9" t="s">
        <v>786</v>
      </c>
      <c r="D22" s="9" t="s">
        <v>787</v>
      </c>
      <c r="E22" s="9">
        <v>211.306319810189</v>
      </c>
      <c r="F22" s="9">
        <v>214.03456356771599</v>
      </c>
      <c r="G22" s="9">
        <f t="shared" si="0"/>
        <v>1.0129113211567817</v>
      </c>
    </row>
    <row r="23" spans="1:7" x14ac:dyDescent="0.2">
      <c r="A23" s="9" t="s">
        <v>751</v>
      </c>
      <c r="B23" s="9" t="s">
        <v>752</v>
      </c>
      <c r="C23" s="9" t="s">
        <v>788</v>
      </c>
      <c r="D23" s="9" t="s">
        <v>789</v>
      </c>
      <c r="E23" s="9">
        <v>1.59911522454611</v>
      </c>
      <c r="F23" s="9">
        <v>1.56358868705359</v>
      </c>
      <c r="G23" s="9">
        <f t="shared" si="0"/>
        <v>0.97778362875470481</v>
      </c>
    </row>
    <row r="24" spans="1:7" x14ac:dyDescent="0.2">
      <c r="A24" s="9" t="s">
        <v>751</v>
      </c>
      <c r="B24" s="9" t="s">
        <v>752</v>
      </c>
      <c r="C24" s="9" t="s">
        <v>790</v>
      </c>
      <c r="D24" s="9" t="s">
        <v>791</v>
      </c>
      <c r="E24" s="9">
        <v>15.128318926664701</v>
      </c>
      <c r="F24" s="9">
        <v>16.855757192237501</v>
      </c>
      <c r="G24" s="9">
        <f t="shared" si="0"/>
        <v>1.1141857382797551</v>
      </c>
    </row>
    <row r="25" spans="1:7" x14ac:dyDescent="0.2">
      <c r="A25" s="9" t="s">
        <v>751</v>
      </c>
      <c r="B25" s="9" t="s">
        <v>752</v>
      </c>
      <c r="C25" s="9" t="s">
        <v>792</v>
      </c>
      <c r="D25" s="9" t="s">
        <v>523</v>
      </c>
      <c r="E25" s="9">
        <v>2.4415563294524301</v>
      </c>
      <c r="F25" s="9">
        <v>2.94613074289785</v>
      </c>
      <c r="G25" s="9">
        <f t="shared" si="0"/>
        <v>1.2066609757713767</v>
      </c>
    </row>
    <row r="26" spans="1:7" x14ac:dyDescent="0.2">
      <c r="A26" s="9" t="s">
        <v>751</v>
      </c>
      <c r="B26" s="9" t="s">
        <v>752</v>
      </c>
      <c r="C26" s="9" t="s">
        <v>793</v>
      </c>
      <c r="D26" s="9" t="s">
        <v>794</v>
      </c>
      <c r="E26" s="9">
        <v>0.74332067396087698</v>
      </c>
      <c r="F26" s="9">
        <v>0.72584876718125402</v>
      </c>
      <c r="G26" s="9">
        <f t="shared" si="0"/>
        <v>0.97649479236663539</v>
      </c>
    </row>
    <row r="27" spans="1:7" x14ac:dyDescent="0.2">
      <c r="A27" s="9" t="s">
        <v>751</v>
      </c>
      <c r="B27" s="9" t="s">
        <v>752</v>
      </c>
      <c r="C27" s="9" t="s">
        <v>795</v>
      </c>
      <c r="D27" s="9" t="s">
        <v>796</v>
      </c>
      <c r="E27" s="9">
        <v>3.0667842297241799</v>
      </c>
      <c r="F27" s="9">
        <v>3.7640210598185799</v>
      </c>
      <c r="G27" s="9">
        <f t="shared" si="0"/>
        <v>1.2273511202179059</v>
      </c>
    </row>
    <row r="28" spans="1:7" x14ac:dyDescent="0.2">
      <c r="A28" s="9" t="s">
        <v>751</v>
      </c>
      <c r="B28" s="9" t="s">
        <v>752</v>
      </c>
      <c r="C28" s="9" t="s">
        <v>797</v>
      </c>
      <c r="D28" s="9" t="s">
        <v>308</v>
      </c>
      <c r="E28" s="9">
        <v>1.29407979214812</v>
      </c>
      <c r="F28" s="9">
        <v>1.4710748541493599</v>
      </c>
      <c r="G28" s="9">
        <f t="shared" si="0"/>
        <v>1.136772912362255</v>
      </c>
    </row>
    <row r="29" spans="1:7" x14ac:dyDescent="0.2">
      <c r="A29" s="9" t="s">
        <v>751</v>
      </c>
      <c r="B29" s="9" t="s">
        <v>752</v>
      </c>
      <c r="C29" s="9" t="s">
        <v>798</v>
      </c>
      <c r="D29" s="9" t="s">
        <v>799</v>
      </c>
      <c r="E29" s="9">
        <v>0.58482119418369505</v>
      </c>
      <c r="F29" s="9">
        <v>0.71744771659298601</v>
      </c>
      <c r="G29" s="9">
        <f t="shared" si="0"/>
        <v>1.226781320048453</v>
      </c>
    </row>
    <row r="30" spans="1:7" x14ac:dyDescent="0.2">
      <c r="A30" s="9" t="s">
        <v>751</v>
      </c>
      <c r="B30" s="9" t="s">
        <v>752</v>
      </c>
      <c r="C30" s="9" t="s">
        <v>800</v>
      </c>
      <c r="D30" s="9" t="s">
        <v>526</v>
      </c>
      <c r="E30" s="9">
        <v>0.65800102480634204</v>
      </c>
      <c r="F30" s="9">
        <v>0.69861189823105796</v>
      </c>
      <c r="G30" s="9">
        <f t="shared" si="0"/>
        <v>1.0617185564971852</v>
      </c>
    </row>
    <row r="31" spans="1:7" x14ac:dyDescent="0.2">
      <c r="A31" s="9" t="s">
        <v>751</v>
      </c>
      <c r="B31" s="9" t="s">
        <v>752</v>
      </c>
      <c r="C31" s="9" t="s">
        <v>801</v>
      </c>
      <c r="D31" s="9" t="s">
        <v>530</v>
      </c>
      <c r="E31" s="9">
        <v>199.13151988408401</v>
      </c>
      <c r="F31" s="9">
        <v>213.65917158750099</v>
      </c>
      <c r="G31" s="9">
        <f t="shared" si="0"/>
        <v>1.0729550586058583</v>
      </c>
    </row>
    <row r="32" spans="1:7" x14ac:dyDescent="0.2">
      <c r="A32" s="9" t="s">
        <v>751</v>
      </c>
      <c r="B32" s="9" t="s">
        <v>752</v>
      </c>
      <c r="C32" s="9" t="s">
        <v>802</v>
      </c>
      <c r="D32" s="9" t="s">
        <v>803</v>
      </c>
      <c r="E32" s="9">
        <v>342.69161725978898</v>
      </c>
      <c r="F32" s="9">
        <v>425.76830071685998</v>
      </c>
      <c r="G32" s="9">
        <f t="shared" si="0"/>
        <v>1.2424240316158417</v>
      </c>
    </row>
    <row r="33" spans="1:7" x14ac:dyDescent="0.2">
      <c r="A33" s="9" t="s">
        <v>751</v>
      </c>
      <c r="B33" s="9" t="s">
        <v>752</v>
      </c>
      <c r="C33" s="9" t="s">
        <v>804</v>
      </c>
      <c r="D33" s="9" t="s">
        <v>805</v>
      </c>
      <c r="E33" s="9">
        <v>48.646394767957297</v>
      </c>
      <c r="F33" s="9">
        <v>48.5916789257967</v>
      </c>
      <c r="G33" s="9">
        <f t="shared" si="0"/>
        <v>0.99887523335651918</v>
      </c>
    </row>
    <row r="34" spans="1:7" x14ac:dyDescent="0.2">
      <c r="A34" s="9" t="s">
        <v>751</v>
      </c>
      <c r="B34" s="9" t="s">
        <v>752</v>
      </c>
      <c r="C34" s="9" t="s">
        <v>806</v>
      </c>
      <c r="D34" s="9" t="s">
        <v>807</v>
      </c>
      <c r="E34" s="9">
        <v>1305.6806245073999</v>
      </c>
      <c r="F34" s="9">
        <v>1347.1146807728201</v>
      </c>
      <c r="G34" s="9">
        <f t="shared" si="0"/>
        <v>1.0317336839405518</v>
      </c>
    </row>
    <row r="35" spans="1:7" x14ac:dyDescent="0.2">
      <c r="A35" s="9" t="s">
        <v>751</v>
      </c>
      <c r="B35" s="9" t="s">
        <v>752</v>
      </c>
      <c r="C35" s="9" t="s">
        <v>808</v>
      </c>
      <c r="D35" s="9" t="s">
        <v>427</v>
      </c>
      <c r="E35" s="9">
        <v>222.15312287245001</v>
      </c>
      <c r="F35" s="9">
        <v>227.21165560877699</v>
      </c>
      <c r="G35" s="9">
        <f t="shared" si="0"/>
        <v>1.0227704777268936</v>
      </c>
    </row>
    <row r="36" spans="1:7" x14ac:dyDescent="0.2">
      <c r="A36" s="9" t="s">
        <v>751</v>
      </c>
      <c r="B36" s="9" t="s">
        <v>752</v>
      </c>
      <c r="C36" s="9" t="s">
        <v>809</v>
      </c>
      <c r="D36" s="9" t="s">
        <v>512</v>
      </c>
      <c r="E36" s="9">
        <v>1.2029069999999999</v>
      </c>
      <c r="F36" s="9">
        <v>1.2399039999999999</v>
      </c>
      <c r="G36" s="9">
        <f t="shared" si="0"/>
        <v>1.0307563261332755</v>
      </c>
    </row>
    <row r="37" spans="1:7" x14ac:dyDescent="0.2">
      <c r="A37" s="9" t="s">
        <v>751</v>
      </c>
      <c r="B37" s="9" t="s">
        <v>752</v>
      </c>
      <c r="C37" s="9" t="s">
        <v>810</v>
      </c>
      <c r="D37" s="9" t="s">
        <v>811</v>
      </c>
      <c r="E37" s="9" t="s">
        <v>760</v>
      </c>
      <c r="F37" s="9">
        <v>0.95879944836229103</v>
      </c>
      <c r="G37" s="9" t="e">
        <f t="shared" si="0"/>
        <v>#VALUE!</v>
      </c>
    </row>
    <row r="38" spans="1:7" x14ac:dyDescent="0.2">
      <c r="A38" s="9" t="s">
        <v>751</v>
      </c>
      <c r="B38" s="9" t="s">
        <v>752</v>
      </c>
      <c r="C38" s="9" t="s">
        <v>812</v>
      </c>
      <c r="D38" s="9" t="s">
        <v>813</v>
      </c>
      <c r="E38" s="9">
        <v>254.141526225353</v>
      </c>
      <c r="F38" s="9">
        <v>255.861753417491</v>
      </c>
      <c r="G38" s="9">
        <f t="shared" si="0"/>
        <v>1.0067687765068847</v>
      </c>
    </row>
    <row r="39" spans="1:7" x14ac:dyDescent="0.2">
      <c r="A39" s="9" t="s">
        <v>751</v>
      </c>
      <c r="B39" s="9" t="s">
        <v>752</v>
      </c>
      <c r="C39" s="9" t="s">
        <v>814</v>
      </c>
      <c r="D39" s="9" t="s">
        <v>815</v>
      </c>
      <c r="E39" s="9">
        <v>223.97480802844601</v>
      </c>
      <c r="F39" s="9">
        <v>250.443010609873</v>
      </c>
      <c r="G39" s="9">
        <f t="shared" si="0"/>
        <v>1.11817490910882</v>
      </c>
    </row>
    <row r="40" spans="1:7" x14ac:dyDescent="0.2">
      <c r="A40" s="9" t="s">
        <v>751</v>
      </c>
      <c r="B40" s="9" t="s">
        <v>752</v>
      </c>
      <c r="C40" s="9" t="s">
        <v>816</v>
      </c>
      <c r="D40" s="9" t="s">
        <v>817</v>
      </c>
      <c r="E40" s="9" t="s">
        <v>760</v>
      </c>
      <c r="F40" s="9" t="s">
        <v>760</v>
      </c>
      <c r="G40" s="9" t="e">
        <f t="shared" si="0"/>
        <v>#VALUE!</v>
      </c>
    </row>
    <row r="41" spans="1:7" x14ac:dyDescent="0.2">
      <c r="A41" s="9" t="s">
        <v>751</v>
      </c>
      <c r="B41" s="9" t="s">
        <v>752</v>
      </c>
      <c r="C41" s="9" t="s">
        <v>818</v>
      </c>
      <c r="D41" s="9" t="s">
        <v>819</v>
      </c>
      <c r="E41" s="9">
        <v>353.16339299999999</v>
      </c>
      <c r="F41" s="9">
        <v>348.01684699999998</v>
      </c>
      <c r="G41" s="9">
        <f t="shared" si="0"/>
        <v>0.98542729483856784</v>
      </c>
    </row>
    <row r="42" spans="1:7" x14ac:dyDescent="0.2">
      <c r="A42" s="9" t="s">
        <v>751</v>
      </c>
      <c r="B42" s="9" t="s">
        <v>752</v>
      </c>
      <c r="C42" s="9" t="s">
        <v>820</v>
      </c>
      <c r="D42" s="9" t="s">
        <v>148</v>
      </c>
      <c r="E42" s="9">
        <v>3.1317591407513401</v>
      </c>
      <c r="F42" s="9">
        <v>3.5055360071813499</v>
      </c>
      <c r="G42" s="9">
        <f t="shared" si="0"/>
        <v>1.1193504511781633</v>
      </c>
    </row>
    <row r="43" spans="1:7" x14ac:dyDescent="0.2">
      <c r="A43" s="9" t="s">
        <v>751</v>
      </c>
      <c r="B43" s="9" t="s">
        <v>752</v>
      </c>
      <c r="C43" s="9" t="s">
        <v>821</v>
      </c>
      <c r="D43" s="9" t="s">
        <v>391</v>
      </c>
      <c r="E43" s="9">
        <v>1082.97923120833</v>
      </c>
      <c r="F43" s="9">
        <v>1161.9098945148301</v>
      </c>
      <c r="G43" s="9">
        <f t="shared" si="0"/>
        <v>1.0728828965800512</v>
      </c>
    </row>
    <row r="44" spans="1:7" x14ac:dyDescent="0.2">
      <c r="A44" s="9" t="s">
        <v>751</v>
      </c>
      <c r="B44" s="9" t="s">
        <v>752</v>
      </c>
      <c r="C44" s="9" t="s">
        <v>822</v>
      </c>
      <c r="D44" s="9" t="s">
        <v>823</v>
      </c>
      <c r="E44" s="9">
        <v>204.657758056424</v>
      </c>
      <c r="F44" s="9">
        <v>207.584476413723</v>
      </c>
      <c r="G44" s="9">
        <f t="shared" si="0"/>
        <v>1.014300549293089</v>
      </c>
    </row>
    <row r="45" spans="1:7" x14ac:dyDescent="0.2">
      <c r="A45" s="9" t="s">
        <v>751</v>
      </c>
      <c r="B45" s="9" t="s">
        <v>752</v>
      </c>
      <c r="C45" s="9" t="s">
        <v>824</v>
      </c>
      <c r="D45" s="9" t="s">
        <v>495</v>
      </c>
      <c r="E45" s="9">
        <v>416.06982821161102</v>
      </c>
      <c r="F45" s="9">
        <v>521.86969639897302</v>
      </c>
      <c r="G45" s="9">
        <f t="shared" si="0"/>
        <v>1.2542839230667615</v>
      </c>
    </row>
    <row r="46" spans="1:7" x14ac:dyDescent="0.2">
      <c r="A46" s="9" t="s">
        <v>751</v>
      </c>
      <c r="B46" s="9" t="s">
        <v>752</v>
      </c>
      <c r="C46" s="9" t="s">
        <v>825</v>
      </c>
      <c r="D46" s="9" t="s">
        <v>508</v>
      </c>
      <c r="E46" s="9">
        <v>223.705445844601</v>
      </c>
      <c r="F46" s="9">
        <v>289.29899420572099</v>
      </c>
      <c r="G46" s="9">
        <f t="shared" si="0"/>
        <v>1.2932139095383719</v>
      </c>
    </row>
    <row r="47" spans="1:7" x14ac:dyDescent="0.2">
      <c r="A47" s="9" t="s">
        <v>751</v>
      </c>
      <c r="B47" s="9" t="s">
        <v>752</v>
      </c>
      <c r="C47" s="9" t="s">
        <v>826</v>
      </c>
      <c r="D47" s="9" t="s">
        <v>827</v>
      </c>
      <c r="E47" s="9">
        <v>317.43265111509402</v>
      </c>
      <c r="F47" s="9">
        <v>346.73829785888199</v>
      </c>
      <c r="G47" s="9">
        <f t="shared" si="0"/>
        <v>1.0923208329100411</v>
      </c>
    </row>
    <row r="48" spans="1:7" x14ac:dyDescent="0.2">
      <c r="A48" s="9" t="s">
        <v>751</v>
      </c>
      <c r="B48" s="9" t="s">
        <v>752</v>
      </c>
      <c r="C48" s="9" t="s">
        <v>828</v>
      </c>
      <c r="D48" s="9" t="s">
        <v>559</v>
      </c>
      <c r="E48" s="9">
        <v>220.13416236928299</v>
      </c>
      <c r="F48" s="9">
        <v>228.228480037503</v>
      </c>
      <c r="G48" s="9">
        <f t="shared" si="0"/>
        <v>1.0367699296697144</v>
      </c>
    </row>
    <row r="49" spans="1:7" x14ac:dyDescent="0.2">
      <c r="A49" s="9" t="s">
        <v>751</v>
      </c>
      <c r="B49" s="9" t="s">
        <v>752</v>
      </c>
      <c r="C49" s="9" t="s">
        <v>829</v>
      </c>
      <c r="D49" s="9" t="s">
        <v>830</v>
      </c>
      <c r="E49" s="9">
        <v>3.8532040268860999</v>
      </c>
      <c r="F49" s="9">
        <v>3.7769289476269301</v>
      </c>
      <c r="G49" s="9">
        <f t="shared" si="0"/>
        <v>0.98020476498857756</v>
      </c>
    </row>
    <row r="50" spans="1:7" x14ac:dyDescent="0.2">
      <c r="A50" s="9" t="s">
        <v>751</v>
      </c>
      <c r="B50" s="9" t="s">
        <v>752</v>
      </c>
      <c r="C50" s="9" t="s">
        <v>831</v>
      </c>
      <c r="D50" s="9" t="s">
        <v>549</v>
      </c>
      <c r="E50" s="9">
        <v>0.315015248367297</v>
      </c>
      <c r="F50" s="9">
        <v>0.32193871145563202</v>
      </c>
      <c r="G50" s="9">
        <f t="shared" si="0"/>
        <v>1.0219781839902</v>
      </c>
    </row>
    <row r="51" spans="1:7" x14ac:dyDescent="0.2">
      <c r="A51" s="9" t="s">
        <v>751</v>
      </c>
      <c r="B51" s="9" t="s">
        <v>752</v>
      </c>
      <c r="C51" s="9" t="s">
        <v>832</v>
      </c>
      <c r="D51" s="9" t="s">
        <v>833</v>
      </c>
      <c r="E51" s="9" t="s">
        <v>760</v>
      </c>
      <c r="F51" s="9">
        <v>1.2921816255018299</v>
      </c>
      <c r="G51" s="9" t="e">
        <f t="shared" si="0"/>
        <v>#VALUE!</v>
      </c>
    </row>
    <row r="52" spans="1:7" x14ac:dyDescent="0.2">
      <c r="A52" s="9" t="s">
        <v>751</v>
      </c>
      <c r="B52" s="9" t="s">
        <v>752</v>
      </c>
      <c r="C52" s="9" t="s">
        <v>834</v>
      </c>
      <c r="D52" s="9" t="s">
        <v>835</v>
      </c>
      <c r="E52" s="9">
        <v>0.66886020435844096</v>
      </c>
      <c r="F52" s="9">
        <v>0.69435238289544299</v>
      </c>
      <c r="G52" s="9">
        <f t="shared" si="0"/>
        <v>1.0381128647972915</v>
      </c>
    </row>
    <row r="53" spans="1:7" x14ac:dyDescent="0.2">
      <c r="A53" s="9" t="s">
        <v>751</v>
      </c>
      <c r="B53" s="9" t="s">
        <v>752</v>
      </c>
      <c r="C53" s="9" t="s">
        <v>836</v>
      </c>
      <c r="D53" s="9" t="s">
        <v>551</v>
      </c>
      <c r="E53" s="9">
        <v>13.90333</v>
      </c>
      <c r="F53" s="9">
        <v>13.397994000000001</v>
      </c>
      <c r="G53" s="9">
        <f t="shared" si="0"/>
        <v>0.96365359953334917</v>
      </c>
    </row>
    <row r="54" spans="1:7" x14ac:dyDescent="0.2">
      <c r="A54" s="9" t="s">
        <v>751</v>
      </c>
      <c r="B54" s="9" t="s">
        <v>752</v>
      </c>
      <c r="C54" s="9" t="s">
        <v>837</v>
      </c>
      <c r="D54" s="9" t="s">
        <v>557</v>
      </c>
      <c r="E54" s="9">
        <v>7.8352769999999996</v>
      </c>
      <c r="F54" s="9">
        <v>7.5985290000000001</v>
      </c>
      <c r="G54" s="9">
        <f t="shared" si="0"/>
        <v>0.96978434840274319</v>
      </c>
    </row>
    <row r="55" spans="1:7" x14ac:dyDescent="0.2">
      <c r="A55" s="9" t="s">
        <v>751</v>
      </c>
      <c r="B55" s="9" t="s">
        <v>752</v>
      </c>
      <c r="C55" s="9" t="s">
        <v>838</v>
      </c>
      <c r="D55" s="9" t="s">
        <v>839</v>
      </c>
      <c r="E55" s="9">
        <v>88.890524641313704</v>
      </c>
      <c r="F55" s="9">
        <v>94.003066899695298</v>
      </c>
      <c r="G55" s="9">
        <f t="shared" si="0"/>
        <v>1.0575150420026369</v>
      </c>
    </row>
    <row r="56" spans="1:7" x14ac:dyDescent="0.2">
      <c r="A56" s="9" t="s">
        <v>751</v>
      </c>
      <c r="B56" s="9" t="s">
        <v>752</v>
      </c>
      <c r="C56" s="9" t="s">
        <v>840</v>
      </c>
      <c r="D56" s="9" t="s">
        <v>841</v>
      </c>
      <c r="E56" s="9">
        <v>1.8884736128997299</v>
      </c>
      <c r="F56" s="9">
        <v>1.8610573329704101</v>
      </c>
      <c r="G56" s="9">
        <f t="shared" si="0"/>
        <v>0.98548230711721596</v>
      </c>
    </row>
    <row r="57" spans="1:7" x14ac:dyDescent="0.2">
      <c r="A57" s="9" t="s">
        <v>751</v>
      </c>
      <c r="B57" s="9" t="s">
        <v>752</v>
      </c>
      <c r="C57" s="9" t="s">
        <v>842</v>
      </c>
      <c r="D57" s="9" t="s">
        <v>448</v>
      </c>
      <c r="E57" s="9">
        <v>17.443204446890402</v>
      </c>
      <c r="F57" s="9">
        <v>19.448823261062</v>
      </c>
      <c r="G57" s="9">
        <f t="shared" si="0"/>
        <v>1.1149799522374537</v>
      </c>
    </row>
    <row r="58" spans="1:7" x14ac:dyDescent="0.2">
      <c r="A58" s="9" t="s">
        <v>751</v>
      </c>
      <c r="B58" s="9" t="s">
        <v>752</v>
      </c>
      <c r="C58" s="9" t="s">
        <v>843</v>
      </c>
      <c r="D58" s="9" t="s">
        <v>490</v>
      </c>
      <c r="E58" s="9">
        <v>0.47873365726031297</v>
      </c>
      <c r="F58" s="9">
        <v>0.52618138115240398</v>
      </c>
      <c r="G58" s="9">
        <f t="shared" si="0"/>
        <v>1.099110900544624</v>
      </c>
    </row>
    <row r="59" spans="1:7" x14ac:dyDescent="0.2">
      <c r="A59" s="9" t="s">
        <v>751</v>
      </c>
      <c r="B59" s="9" t="s">
        <v>752</v>
      </c>
      <c r="C59" s="9" t="s">
        <v>844</v>
      </c>
      <c r="D59" s="9" t="s">
        <v>397</v>
      </c>
      <c r="E59" s="9">
        <v>1.36590414907626</v>
      </c>
      <c r="F59" s="9">
        <v>1.6248293549431201</v>
      </c>
      <c r="G59" s="9">
        <f t="shared" si="0"/>
        <v>1.1895632325606209</v>
      </c>
    </row>
    <row r="60" spans="1:7" x14ac:dyDescent="0.2">
      <c r="A60" s="9" t="s">
        <v>751</v>
      </c>
      <c r="B60" s="9" t="s">
        <v>752</v>
      </c>
      <c r="C60" s="9" t="s">
        <v>845</v>
      </c>
      <c r="D60" s="9" t="s">
        <v>493</v>
      </c>
      <c r="E60" s="9">
        <v>0.480800726084674</v>
      </c>
      <c r="F60" s="9">
        <v>0.50303876740717901</v>
      </c>
      <c r="G60" s="9">
        <f t="shared" si="0"/>
        <v>1.0462520959641577</v>
      </c>
    </row>
    <row r="61" spans="1:7" x14ac:dyDescent="0.2">
      <c r="A61" s="9" t="s">
        <v>751</v>
      </c>
      <c r="B61" s="9" t="s">
        <v>752</v>
      </c>
      <c r="C61" s="9" t="s">
        <v>846</v>
      </c>
      <c r="D61" s="9" t="s">
        <v>847</v>
      </c>
      <c r="E61" s="9">
        <v>177.08637664602901</v>
      </c>
      <c r="F61" s="9">
        <v>294.57185994247402</v>
      </c>
      <c r="G61" s="9">
        <f t="shared" si="0"/>
        <v>1.6634360334295062</v>
      </c>
    </row>
    <row r="62" spans="1:7" x14ac:dyDescent="0.2">
      <c r="A62" s="9" t="s">
        <v>751</v>
      </c>
      <c r="B62" s="9" t="s">
        <v>752</v>
      </c>
      <c r="C62" s="9" t="s">
        <v>848</v>
      </c>
      <c r="D62" s="9" t="s">
        <v>849</v>
      </c>
      <c r="E62" s="9">
        <v>4.8462561230604901</v>
      </c>
      <c r="F62" s="9">
        <v>5.9320870000000001</v>
      </c>
      <c r="G62" s="9">
        <f t="shared" si="0"/>
        <v>1.2240556110463658</v>
      </c>
    </row>
    <row r="63" spans="1:7" x14ac:dyDescent="0.2">
      <c r="A63" s="9" t="s">
        <v>751</v>
      </c>
      <c r="B63" s="9" t="s">
        <v>752</v>
      </c>
      <c r="C63" s="9" t="s">
        <v>850</v>
      </c>
      <c r="D63" s="9" t="s">
        <v>851</v>
      </c>
      <c r="E63" s="9">
        <v>0.52459199999999995</v>
      </c>
      <c r="F63" s="9">
        <v>0.52416200000000002</v>
      </c>
      <c r="G63" s="9">
        <f t="shared" si="0"/>
        <v>0.99918031536889629</v>
      </c>
    </row>
    <row r="64" spans="1:7" x14ac:dyDescent="0.2">
      <c r="A64" s="9" t="s">
        <v>751</v>
      </c>
      <c r="B64" s="9" t="s">
        <v>752</v>
      </c>
      <c r="C64" s="9" t="s">
        <v>852</v>
      </c>
      <c r="D64" s="9" t="s">
        <v>579</v>
      </c>
      <c r="E64" s="9">
        <v>4.1727275869774401</v>
      </c>
      <c r="F64" s="9">
        <v>4.9193372030739999</v>
      </c>
      <c r="G64" s="9">
        <f t="shared" si="0"/>
        <v>1.1789260383128377</v>
      </c>
    </row>
    <row r="65" spans="1:7" x14ac:dyDescent="0.2">
      <c r="A65" s="9" t="s">
        <v>751</v>
      </c>
      <c r="B65" s="9" t="s">
        <v>752</v>
      </c>
      <c r="C65" s="9" t="s">
        <v>853</v>
      </c>
      <c r="D65" s="9" t="s">
        <v>854</v>
      </c>
      <c r="E65" s="9" t="s">
        <v>760</v>
      </c>
      <c r="F65" s="9" t="s">
        <v>760</v>
      </c>
      <c r="G65" s="9" t="e">
        <f t="shared" si="0"/>
        <v>#VALUE!</v>
      </c>
    </row>
    <row r="66" spans="1:7" x14ac:dyDescent="0.2">
      <c r="A66" s="9" t="s">
        <v>751</v>
      </c>
      <c r="B66" s="9" t="s">
        <v>752</v>
      </c>
      <c r="C66" s="9" t="s">
        <v>855</v>
      </c>
      <c r="D66" s="9" t="s">
        <v>856</v>
      </c>
      <c r="E66" s="9">
        <v>0.89154198618313096</v>
      </c>
      <c r="F66" s="9">
        <v>1.0423548039586099</v>
      </c>
      <c r="G66" s="9">
        <f t="shared" si="0"/>
        <v>1.1691595237383476</v>
      </c>
    </row>
    <row r="67" spans="1:7" x14ac:dyDescent="0.2">
      <c r="A67" s="9" t="s">
        <v>751</v>
      </c>
      <c r="B67" s="9" t="s">
        <v>752</v>
      </c>
      <c r="C67" s="9" t="s">
        <v>857</v>
      </c>
      <c r="D67" s="9" t="s">
        <v>555</v>
      </c>
      <c r="E67" s="9">
        <v>0.90337500000000004</v>
      </c>
      <c r="F67" s="9">
        <v>0.90771000000000002</v>
      </c>
      <c r="G67" s="9">
        <f t="shared" ref="G67:G130" si="1">F67/E67</f>
        <v>1.0047986716479866</v>
      </c>
    </row>
    <row r="68" spans="1:7" x14ac:dyDescent="0.2">
      <c r="A68" s="9" t="s">
        <v>751</v>
      </c>
      <c r="B68" s="9" t="s">
        <v>752</v>
      </c>
      <c r="C68" s="9" t="s">
        <v>858</v>
      </c>
      <c r="D68" s="9" t="s">
        <v>859</v>
      </c>
      <c r="E68" s="9">
        <v>0.86115699999999995</v>
      </c>
      <c r="F68" s="9">
        <v>0.84433599999999998</v>
      </c>
      <c r="G68" s="9">
        <f t="shared" si="1"/>
        <v>0.98046697640499936</v>
      </c>
    </row>
    <row r="69" spans="1:7" x14ac:dyDescent="0.2">
      <c r="A69" s="9" t="s">
        <v>751</v>
      </c>
      <c r="B69" s="9" t="s">
        <v>752</v>
      </c>
      <c r="C69" s="9" t="s">
        <v>860</v>
      </c>
      <c r="D69" s="9" t="s">
        <v>861</v>
      </c>
      <c r="E69" s="9" t="s">
        <v>760</v>
      </c>
      <c r="F69" s="9" t="s">
        <v>760</v>
      </c>
      <c r="G69" s="9" t="e">
        <f t="shared" si="1"/>
        <v>#VALUE!</v>
      </c>
    </row>
    <row r="70" spans="1:7" x14ac:dyDescent="0.2">
      <c r="A70" s="9" t="s">
        <v>751</v>
      </c>
      <c r="B70" s="9" t="s">
        <v>752</v>
      </c>
      <c r="C70" s="9" t="s">
        <v>862</v>
      </c>
      <c r="D70" s="9" t="s">
        <v>863</v>
      </c>
      <c r="E70" s="9">
        <v>256.86900924676098</v>
      </c>
      <c r="F70" s="9">
        <v>318.15571447837101</v>
      </c>
      <c r="G70" s="9">
        <f t="shared" si="1"/>
        <v>1.2385912781433863</v>
      </c>
    </row>
    <row r="71" spans="1:7" x14ac:dyDescent="0.2">
      <c r="A71" s="9" t="s">
        <v>751</v>
      </c>
      <c r="B71" s="9" t="s">
        <v>752</v>
      </c>
      <c r="C71" s="9" t="s">
        <v>864</v>
      </c>
      <c r="D71" s="9" t="s">
        <v>865</v>
      </c>
      <c r="E71" s="9">
        <v>9.4259063023962906</v>
      </c>
      <c r="F71" s="9">
        <v>9.9387870969857595</v>
      </c>
      <c r="G71" s="9">
        <f t="shared" si="1"/>
        <v>1.0544118282248447</v>
      </c>
    </row>
    <row r="72" spans="1:7" x14ac:dyDescent="0.2">
      <c r="A72" s="9" t="s">
        <v>751</v>
      </c>
      <c r="B72" s="9" t="s">
        <v>752</v>
      </c>
      <c r="C72" s="9" t="s">
        <v>866</v>
      </c>
      <c r="D72" s="9" t="s">
        <v>504</v>
      </c>
      <c r="E72" s="9">
        <v>0.746666440605946</v>
      </c>
      <c r="F72" s="9">
        <v>0.85881627589707499</v>
      </c>
      <c r="G72" s="9">
        <f t="shared" si="1"/>
        <v>1.1502007177396583</v>
      </c>
    </row>
    <row r="73" spans="1:7" x14ac:dyDescent="0.2">
      <c r="A73" s="9" t="s">
        <v>751</v>
      </c>
      <c r="B73" s="9" t="s">
        <v>752</v>
      </c>
      <c r="C73" s="9" t="s">
        <v>867</v>
      </c>
      <c r="D73" s="9" t="s">
        <v>137</v>
      </c>
      <c r="E73" s="9">
        <v>0.80940100000000004</v>
      </c>
      <c r="F73" s="9">
        <v>0.78415800000000002</v>
      </c>
      <c r="G73" s="9">
        <f t="shared" si="1"/>
        <v>0.96881273929733225</v>
      </c>
    </row>
    <row r="74" spans="1:7" x14ac:dyDescent="0.2">
      <c r="A74" s="9" t="s">
        <v>751</v>
      </c>
      <c r="B74" s="9" t="s">
        <v>752</v>
      </c>
      <c r="C74" s="9" t="s">
        <v>868</v>
      </c>
      <c r="D74" s="9" t="s">
        <v>413</v>
      </c>
      <c r="E74" s="9">
        <v>0.54400324522324595</v>
      </c>
      <c r="F74" s="9">
        <v>0.69939227708558005</v>
      </c>
      <c r="G74" s="9">
        <f t="shared" si="1"/>
        <v>1.285639898707895</v>
      </c>
    </row>
    <row r="75" spans="1:7" x14ac:dyDescent="0.2">
      <c r="A75" s="9" t="s">
        <v>751</v>
      </c>
      <c r="B75" s="9" t="s">
        <v>752</v>
      </c>
      <c r="C75" s="9" t="s">
        <v>869</v>
      </c>
      <c r="D75" s="9" t="s">
        <v>577</v>
      </c>
      <c r="E75" s="9">
        <v>0.69769700000000001</v>
      </c>
      <c r="F75" s="9">
        <v>0.70016900000000004</v>
      </c>
      <c r="G75" s="9">
        <f t="shared" si="1"/>
        <v>1.0035430853221385</v>
      </c>
    </row>
    <row r="76" spans="1:7" x14ac:dyDescent="0.2">
      <c r="A76" s="9" t="s">
        <v>751</v>
      </c>
      <c r="B76" s="9" t="s">
        <v>752</v>
      </c>
      <c r="C76" s="9" t="s">
        <v>870</v>
      </c>
      <c r="D76" s="9" t="s">
        <v>871</v>
      </c>
      <c r="E76" s="9" t="s">
        <v>760</v>
      </c>
      <c r="F76" s="9" t="s">
        <v>760</v>
      </c>
      <c r="G76" s="9" t="e">
        <f t="shared" si="1"/>
        <v>#VALUE!</v>
      </c>
    </row>
    <row r="77" spans="1:7" x14ac:dyDescent="0.2">
      <c r="A77" s="9" t="s">
        <v>751</v>
      </c>
      <c r="B77" s="9" t="s">
        <v>752</v>
      </c>
      <c r="C77" s="9" t="s">
        <v>872</v>
      </c>
      <c r="D77" s="9" t="s">
        <v>873</v>
      </c>
      <c r="E77" s="9">
        <v>1.8292820536465999</v>
      </c>
      <c r="F77" s="9">
        <v>1.7831217206841501</v>
      </c>
      <c r="G77" s="9">
        <f t="shared" si="1"/>
        <v>0.97476587447494434</v>
      </c>
    </row>
    <row r="78" spans="1:7" x14ac:dyDescent="0.2">
      <c r="A78" s="9" t="s">
        <v>751</v>
      </c>
      <c r="B78" s="9" t="s">
        <v>752</v>
      </c>
      <c r="C78" s="9" t="s">
        <v>874</v>
      </c>
      <c r="D78" s="9" t="s">
        <v>875</v>
      </c>
      <c r="E78" s="9" t="s">
        <v>760</v>
      </c>
      <c r="F78" s="9" t="s">
        <v>760</v>
      </c>
      <c r="G78" s="9" t="e">
        <f t="shared" si="1"/>
        <v>#VALUE!</v>
      </c>
    </row>
    <row r="79" spans="1:7" x14ac:dyDescent="0.2">
      <c r="A79" s="9" t="s">
        <v>751</v>
      </c>
      <c r="B79" s="9" t="s">
        <v>752</v>
      </c>
      <c r="C79" s="9" t="s">
        <v>499</v>
      </c>
      <c r="D79" s="9" t="s">
        <v>498</v>
      </c>
      <c r="E79" s="9">
        <v>3.3319339493856499</v>
      </c>
      <c r="F79" s="9">
        <v>3.6260744503998001</v>
      </c>
      <c r="G79" s="9">
        <f t="shared" si="1"/>
        <v>1.0882792112575894</v>
      </c>
    </row>
    <row r="80" spans="1:7" x14ac:dyDescent="0.2">
      <c r="A80" s="9" t="s">
        <v>751</v>
      </c>
      <c r="B80" s="9" t="s">
        <v>752</v>
      </c>
      <c r="C80" s="9" t="s">
        <v>876</v>
      </c>
      <c r="D80" s="9" t="s">
        <v>510</v>
      </c>
      <c r="E80" s="9">
        <v>1807.8225600835401</v>
      </c>
      <c r="F80" s="9">
        <v>2518.38636595046</v>
      </c>
      <c r="G80" s="9">
        <f t="shared" si="1"/>
        <v>1.3930495290611289</v>
      </c>
    </row>
    <row r="81" spans="1:7" x14ac:dyDescent="0.2">
      <c r="A81" s="9" t="s">
        <v>751</v>
      </c>
      <c r="B81" s="9" t="s">
        <v>752</v>
      </c>
      <c r="C81" s="9" t="s">
        <v>877</v>
      </c>
      <c r="D81" s="9" t="s">
        <v>878</v>
      </c>
      <c r="E81" s="9">
        <v>193.84169703376801</v>
      </c>
      <c r="F81" s="9">
        <v>220.08467123208399</v>
      </c>
      <c r="G81" s="9">
        <f t="shared" si="1"/>
        <v>1.1353835351211579</v>
      </c>
    </row>
    <row r="82" spans="1:7" x14ac:dyDescent="0.2">
      <c r="A82" s="9" t="s">
        <v>751</v>
      </c>
      <c r="B82" s="9" t="s">
        <v>752</v>
      </c>
      <c r="C82" s="9" t="s">
        <v>879</v>
      </c>
      <c r="D82" s="9" t="s">
        <v>880</v>
      </c>
      <c r="E82" s="9">
        <v>102.243066854369</v>
      </c>
      <c r="F82" s="9">
        <v>114.43470000000001</v>
      </c>
      <c r="G82" s="9">
        <f t="shared" si="1"/>
        <v>1.1192416612756373</v>
      </c>
    </row>
    <row r="83" spans="1:7" x14ac:dyDescent="0.2">
      <c r="A83" s="9" t="s">
        <v>751</v>
      </c>
      <c r="B83" s="9" t="s">
        <v>752</v>
      </c>
      <c r="C83" s="9" t="s">
        <v>881</v>
      </c>
      <c r="D83" s="9" t="s">
        <v>882</v>
      </c>
      <c r="E83" s="9">
        <v>17.4127299520264</v>
      </c>
      <c r="F83" s="9">
        <v>19.108226960548901</v>
      </c>
      <c r="G83" s="9">
        <f t="shared" si="1"/>
        <v>1.0973711194737266</v>
      </c>
    </row>
    <row r="84" spans="1:7" x14ac:dyDescent="0.2">
      <c r="A84" s="9" t="s">
        <v>751</v>
      </c>
      <c r="B84" s="9" t="s">
        <v>752</v>
      </c>
      <c r="C84" s="9" t="s">
        <v>883</v>
      </c>
      <c r="D84" s="9" t="s">
        <v>884</v>
      </c>
      <c r="E84" s="9">
        <v>9.0767294018901907</v>
      </c>
      <c r="F84" s="9">
        <v>9.9146433584958995</v>
      </c>
      <c r="G84" s="9">
        <f t="shared" si="1"/>
        <v>1.0923145242636865</v>
      </c>
    </row>
    <row r="85" spans="1:7" x14ac:dyDescent="0.2">
      <c r="A85" s="9" t="s">
        <v>751</v>
      </c>
      <c r="B85" s="9" t="s">
        <v>752</v>
      </c>
      <c r="C85" s="9" t="s">
        <v>885</v>
      </c>
      <c r="D85" s="9" t="s">
        <v>585</v>
      </c>
      <c r="E85" s="9">
        <v>5.4160894677428404</v>
      </c>
      <c r="F85" s="9">
        <v>5.4615930242197503</v>
      </c>
      <c r="G85" s="9">
        <f t="shared" si="1"/>
        <v>1.0084015518480482</v>
      </c>
    </row>
    <row r="86" spans="1:7" x14ac:dyDescent="0.2">
      <c r="A86" s="9" t="s">
        <v>751</v>
      </c>
      <c r="B86" s="9" t="s">
        <v>752</v>
      </c>
      <c r="C86" s="9" t="s">
        <v>886</v>
      </c>
      <c r="D86" s="9" t="s">
        <v>534</v>
      </c>
      <c r="E86" s="9">
        <v>125.592803</v>
      </c>
      <c r="F86" s="9">
        <v>124.821224</v>
      </c>
      <c r="G86" s="9">
        <f t="shared" si="1"/>
        <v>0.99385650306729756</v>
      </c>
    </row>
    <row r="87" spans="1:7" x14ac:dyDescent="0.2">
      <c r="A87" s="9" t="s">
        <v>751</v>
      </c>
      <c r="B87" s="9" t="s">
        <v>752</v>
      </c>
      <c r="C87" s="9" t="s">
        <v>887</v>
      </c>
      <c r="D87" s="9" t="s">
        <v>888</v>
      </c>
      <c r="E87" s="9">
        <v>125.031678</v>
      </c>
      <c r="F87" s="9">
        <v>134.75195099999999</v>
      </c>
      <c r="G87" s="9">
        <f t="shared" si="1"/>
        <v>1.0777424821891937</v>
      </c>
    </row>
    <row r="88" spans="1:7" x14ac:dyDescent="0.2">
      <c r="A88" s="9" t="s">
        <v>751</v>
      </c>
      <c r="B88" s="9" t="s">
        <v>752</v>
      </c>
      <c r="C88" s="9" t="s">
        <v>889</v>
      </c>
      <c r="D88" s="9" t="s">
        <v>264</v>
      </c>
      <c r="E88" s="9">
        <v>13.461597876643101</v>
      </c>
      <c r="F88" s="9">
        <v>15.1094346163569</v>
      </c>
      <c r="G88" s="9">
        <f t="shared" si="1"/>
        <v>1.1224101889548284</v>
      </c>
    </row>
    <row r="89" spans="1:7" x14ac:dyDescent="0.2">
      <c r="A89" s="9" t="s">
        <v>751</v>
      </c>
      <c r="B89" s="9" t="s">
        <v>752</v>
      </c>
      <c r="C89" s="9" t="s">
        <v>890</v>
      </c>
      <c r="D89" s="9" t="s">
        <v>343</v>
      </c>
      <c r="E89" s="9">
        <v>3007.9847102342801</v>
      </c>
      <c r="F89" s="9">
        <v>3606.5660840332198</v>
      </c>
      <c r="G89" s="9">
        <f t="shared" si="1"/>
        <v>1.1989974788642854</v>
      </c>
    </row>
    <row r="90" spans="1:7" x14ac:dyDescent="0.2">
      <c r="A90" s="9" t="s">
        <v>751</v>
      </c>
      <c r="B90" s="9" t="s">
        <v>752</v>
      </c>
      <c r="C90" s="9" t="s">
        <v>891</v>
      </c>
      <c r="D90" s="9" t="s">
        <v>357</v>
      </c>
      <c r="E90" s="9">
        <v>3331.5105225580101</v>
      </c>
      <c r="F90" s="9">
        <v>4657.4631719746403</v>
      </c>
      <c r="G90" s="9">
        <f t="shared" si="1"/>
        <v>1.3980034403128745</v>
      </c>
    </row>
    <row r="91" spans="1:7" x14ac:dyDescent="0.2">
      <c r="A91" s="9" t="s">
        <v>751</v>
      </c>
      <c r="B91" s="9" t="s">
        <v>752</v>
      </c>
      <c r="C91" s="9" t="s">
        <v>892</v>
      </c>
      <c r="D91" s="9" t="s">
        <v>451</v>
      </c>
      <c r="E91" s="9">
        <v>367.07663676395703</v>
      </c>
      <c r="F91" s="9">
        <v>516.52125022050802</v>
      </c>
      <c r="G91" s="9">
        <f t="shared" si="1"/>
        <v>1.4071210164014036</v>
      </c>
    </row>
    <row r="92" spans="1:7" x14ac:dyDescent="0.2">
      <c r="A92" s="9" t="s">
        <v>751</v>
      </c>
      <c r="B92" s="9" t="s">
        <v>752</v>
      </c>
      <c r="C92" s="9" t="s">
        <v>893</v>
      </c>
      <c r="D92" s="9" t="s">
        <v>545</v>
      </c>
      <c r="E92" s="9">
        <v>0.89230799999999999</v>
      </c>
      <c r="F92" s="9">
        <v>0.83209599999999995</v>
      </c>
      <c r="G92" s="9">
        <f t="shared" si="1"/>
        <v>0.93252105775135929</v>
      </c>
    </row>
    <row r="93" spans="1:7" x14ac:dyDescent="0.2">
      <c r="A93" s="9" t="s">
        <v>751</v>
      </c>
      <c r="B93" s="9" t="s">
        <v>752</v>
      </c>
      <c r="C93" s="9" t="s">
        <v>894</v>
      </c>
      <c r="D93" s="9" t="s">
        <v>895</v>
      </c>
      <c r="E93" s="9" t="s">
        <v>760</v>
      </c>
      <c r="F93" s="9" t="s">
        <v>760</v>
      </c>
      <c r="G93" s="9" t="e">
        <f t="shared" si="1"/>
        <v>#VALUE!</v>
      </c>
    </row>
    <row r="94" spans="1:7" x14ac:dyDescent="0.2">
      <c r="A94" s="9" t="s">
        <v>751</v>
      </c>
      <c r="B94" s="9" t="s">
        <v>752</v>
      </c>
      <c r="C94" s="9" t="s">
        <v>896</v>
      </c>
      <c r="D94" s="9" t="s">
        <v>353</v>
      </c>
      <c r="E94" s="9">
        <v>3.9662160000000002</v>
      </c>
      <c r="F94" s="9">
        <v>3.944763</v>
      </c>
      <c r="G94" s="9">
        <f t="shared" si="1"/>
        <v>0.99459106614465775</v>
      </c>
    </row>
    <row r="95" spans="1:7" x14ac:dyDescent="0.2">
      <c r="A95" s="9" t="s">
        <v>751</v>
      </c>
      <c r="B95" s="9" t="s">
        <v>752</v>
      </c>
      <c r="C95" s="9" t="s">
        <v>897</v>
      </c>
      <c r="D95" s="9" t="s">
        <v>385</v>
      </c>
      <c r="E95" s="9">
        <v>0.77955799999999997</v>
      </c>
      <c r="F95" s="9">
        <v>0.76876800000000001</v>
      </c>
      <c r="G95" s="9">
        <f t="shared" si="1"/>
        <v>0.98615882333322225</v>
      </c>
    </row>
    <row r="96" spans="1:7" x14ac:dyDescent="0.2">
      <c r="A96" s="9" t="s">
        <v>751</v>
      </c>
      <c r="B96" s="9" t="s">
        <v>752</v>
      </c>
      <c r="C96" s="9" t="s">
        <v>898</v>
      </c>
      <c r="D96" s="9" t="s">
        <v>899</v>
      </c>
      <c r="E96" s="9">
        <v>48.159788906436297</v>
      </c>
      <c r="F96" s="9">
        <v>54.1216932566238</v>
      </c>
      <c r="G96" s="9">
        <f t="shared" si="1"/>
        <v>1.1237942375904129</v>
      </c>
    </row>
    <row r="97" spans="1:7" x14ac:dyDescent="0.2">
      <c r="A97" s="9" t="s">
        <v>751</v>
      </c>
      <c r="B97" s="9" t="s">
        <v>752</v>
      </c>
      <c r="C97" s="9" t="s">
        <v>900</v>
      </c>
      <c r="D97" s="9" t="s">
        <v>252</v>
      </c>
      <c r="E97" s="9">
        <v>115.49665899999999</v>
      </c>
      <c r="F97" s="9">
        <v>107.45428099999999</v>
      </c>
      <c r="G97" s="9">
        <f t="shared" si="1"/>
        <v>0.93036700741274259</v>
      </c>
    </row>
    <row r="98" spans="1:7" x14ac:dyDescent="0.2">
      <c r="A98" s="9" t="s">
        <v>751</v>
      </c>
      <c r="B98" s="9" t="s">
        <v>752</v>
      </c>
      <c r="C98" s="9" t="s">
        <v>901</v>
      </c>
      <c r="D98" s="9" t="s">
        <v>486</v>
      </c>
      <c r="E98" s="9">
        <v>0.26271991087861002</v>
      </c>
      <c r="F98" s="9">
        <v>0.293373076292266</v>
      </c>
      <c r="G98" s="9">
        <f t="shared" si="1"/>
        <v>1.1166762173112159</v>
      </c>
    </row>
    <row r="99" spans="1:7" x14ac:dyDescent="0.2">
      <c r="A99" s="9" t="s">
        <v>751</v>
      </c>
      <c r="B99" s="9" t="s">
        <v>752</v>
      </c>
      <c r="C99" s="9" t="s">
        <v>902</v>
      </c>
      <c r="D99" s="9" t="s">
        <v>506</v>
      </c>
      <c r="E99" s="9">
        <v>58.931696556629099</v>
      </c>
      <c r="F99" s="9">
        <v>80.170698680040999</v>
      </c>
      <c r="G99" s="9">
        <f t="shared" si="1"/>
        <v>1.3604003170518391</v>
      </c>
    </row>
    <row r="100" spans="1:7" x14ac:dyDescent="0.2">
      <c r="A100" s="9" t="s">
        <v>751</v>
      </c>
      <c r="B100" s="9" t="s">
        <v>752</v>
      </c>
      <c r="C100" s="9" t="s">
        <v>903</v>
      </c>
      <c r="D100" s="9" t="s">
        <v>583</v>
      </c>
      <c r="E100" s="9">
        <v>31.326449552403101</v>
      </c>
      <c r="F100" s="9">
        <v>34.298100498250299</v>
      </c>
      <c r="G100" s="9">
        <f t="shared" si="1"/>
        <v>1.0948607642521442</v>
      </c>
    </row>
    <row r="101" spans="1:7" x14ac:dyDescent="0.2">
      <c r="A101" s="9" t="s">
        <v>751</v>
      </c>
      <c r="B101" s="9" t="s">
        <v>752</v>
      </c>
      <c r="C101" s="9" t="s">
        <v>904</v>
      </c>
      <c r="D101" s="9" t="s">
        <v>905</v>
      </c>
      <c r="E101" s="9">
        <v>0.99125161954373298</v>
      </c>
      <c r="F101" s="9">
        <v>0.96162138169192601</v>
      </c>
      <c r="G101" s="9">
        <f t="shared" si="1"/>
        <v>0.97010825781505849</v>
      </c>
    </row>
    <row r="102" spans="1:7" x14ac:dyDescent="0.2">
      <c r="A102" s="9" t="s">
        <v>751</v>
      </c>
      <c r="B102" s="9" t="s">
        <v>752</v>
      </c>
      <c r="C102" s="9" t="s">
        <v>906</v>
      </c>
      <c r="D102" s="9" t="s">
        <v>907</v>
      </c>
      <c r="E102" s="9" t="s">
        <v>760</v>
      </c>
      <c r="F102" s="9" t="s">
        <v>760</v>
      </c>
      <c r="G102" s="9" t="e">
        <f t="shared" si="1"/>
        <v>#VALUE!</v>
      </c>
    </row>
    <row r="103" spans="1:7" x14ac:dyDescent="0.2">
      <c r="A103" s="9" t="s">
        <v>751</v>
      </c>
      <c r="B103" s="9" t="s">
        <v>752</v>
      </c>
      <c r="C103" s="9" t="s">
        <v>908</v>
      </c>
      <c r="D103" s="9" t="s">
        <v>100</v>
      </c>
      <c r="E103" s="9">
        <v>824.76121799999999</v>
      </c>
      <c r="F103" s="9">
        <v>854.58572300000003</v>
      </c>
      <c r="G103" s="9">
        <f t="shared" si="1"/>
        <v>1.0361613814387669</v>
      </c>
    </row>
    <row r="104" spans="1:7" x14ac:dyDescent="0.2">
      <c r="A104" s="9" t="s">
        <v>751</v>
      </c>
      <c r="B104" s="9" t="s">
        <v>752</v>
      </c>
      <c r="C104" s="9" t="s">
        <v>909</v>
      </c>
      <c r="D104" s="9" t="s">
        <v>910</v>
      </c>
      <c r="E104" s="9">
        <v>0.30857350147949603</v>
      </c>
      <c r="F104" s="9">
        <v>0.32693860000000002</v>
      </c>
      <c r="G104" s="9">
        <f t="shared" si="1"/>
        <v>1.0595161231682246</v>
      </c>
    </row>
    <row r="105" spans="1:7" x14ac:dyDescent="0.2">
      <c r="A105" s="9" t="s">
        <v>751</v>
      </c>
      <c r="B105" s="9" t="s">
        <v>752</v>
      </c>
      <c r="C105" s="9" t="s">
        <v>554</v>
      </c>
      <c r="D105" s="9" t="s">
        <v>553</v>
      </c>
      <c r="E105" s="9">
        <v>0.13634674364079599</v>
      </c>
      <c r="F105" s="9">
        <v>0.17198825946888899</v>
      </c>
      <c r="G105" s="9">
        <f t="shared" si="1"/>
        <v>1.2614034987296079</v>
      </c>
    </row>
    <row r="106" spans="1:7" x14ac:dyDescent="0.2">
      <c r="A106" s="9" t="s">
        <v>751</v>
      </c>
      <c r="B106" s="9" t="s">
        <v>752</v>
      </c>
      <c r="C106" s="9" t="s">
        <v>911</v>
      </c>
      <c r="D106" s="9" t="s">
        <v>912</v>
      </c>
      <c r="E106" s="9">
        <v>13.6116900997391</v>
      </c>
      <c r="F106" s="9">
        <v>17.756726536082699</v>
      </c>
      <c r="G106" s="9">
        <f t="shared" si="1"/>
        <v>1.3045203355329877</v>
      </c>
    </row>
    <row r="107" spans="1:7" x14ac:dyDescent="0.2">
      <c r="A107" s="9" t="s">
        <v>751</v>
      </c>
      <c r="B107" s="9" t="s">
        <v>752</v>
      </c>
      <c r="C107" s="9" t="s">
        <v>913</v>
      </c>
      <c r="D107" s="9" t="s">
        <v>914</v>
      </c>
      <c r="E107" s="9">
        <v>2232.3996425840701</v>
      </c>
      <c r="F107" s="9">
        <v>2467.7526409859802</v>
      </c>
      <c r="G107" s="9">
        <f t="shared" si="1"/>
        <v>1.1054260150881774</v>
      </c>
    </row>
    <row r="108" spans="1:7" x14ac:dyDescent="0.2">
      <c r="A108" s="9" t="s">
        <v>751</v>
      </c>
      <c r="B108" s="9" t="s">
        <v>752</v>
      </c>
      <c r="C108" s="9" t="s">
        <v>915</v>
      </c>
      <c r="D108" s="9" t="s">
        <v>916</v>
      </c>
      <c r="E108" s="9">
        <v>0.515598155348585</v>
      </c>
      <c r="F108" s="9">
        <v>0.50531060382804804</v>
      </c>
      <c r="G108" s="9">
        <f t="shared" si="1"/>
        <v>0.98004734614773448</v>
      </c>
    </row>
    <row r="109" spans="1:7" x14ac:dyDescent="0.2">
      <c r="A109" s="9" t="s">
        <v>751</v>
      </c>
      <c r="B109" s="9" t="s">
        <v>752</v>
      </c>
      <c r="C109" s="9" t="s">
        <v>917</v>
      </c>
      <c r="D109" s="9" t="s">
        <v>502</v>
      </c>
      <c r="E109" s="9">
        <v>837.16497516220397</v>
      </c>
      <c r="F109" s="9">
        <v>838.9864</v>
      </c>
      <c r="G109" s="9">
        <f t="shared" si="1"/>
        <v>1.0021757059741339</v>
      </c>
    </row>
    <row r="110" spans="1:7" x14ac:dyDescent="0.2">
      <c r="A110" s="9" t="s">
        <v>751</v>
      </c>
      <c r="B110" s="9" t="s">
        <v>752</v>
      </c>
      <c r="C110" s="9" t="s">
        <v>918</v>
      </c>
      <c r="D110" s="9" t="s">
        <v>919</v>
      </c>
      <c r="E110" s="9">
        <v>3.6011047003744299</v>
      </c>
      <c r="F110" s="9">
        <v>3.9229388679908102</v>
      </c>
      <c r="G110" s="9">
        <f t="shared" si="1"/>
        <v>1.0893709554134645</v>
      </c>
    </row>
    <row r="111" spans="1:7" x14ac:dyDescent="0.2">
      <c r="A111" s="9" t="s">
        <v>751</v>
      </c>
      <c r="B111" s="9" t="s">
        <v>752</v>
      </c>
      <c r="C111" s="9" t="s">
        <v>920</v>
      </c>
      <c r="D111" s="9" t="s">
        <v>547</v>
      </c>
      <c r="E111" s="9">
        <v>0.45838024996078203</v>
      </c>
      <c r="F111" s="9">
        <v>0.51705841650490303</v>
      </c>
      <c r="G111" s="9">
        <f t="shared" si="1"/>
        <v>1.128011986880197</v>
      </c>
    </row>
    <row r="112" spans="1:7" x14ac:dyDescent="0.2">
      <c r="A112" s="9" t="s">
        <v>751</v>
      </c>
      <c r="B112" s="9" t="s">
        <v>752</v>
      </c>
      <c r="C112" s="9" t="s">
        <v>921</v>
      </c>
      <c r="D112" s="9" t="s">
        <v>922</v>
      </c>
      <c r="E112" s="9">
        <v>0.46894862375697799</v>
      </c>
      <c r="F112" s="9">
        <v>0.61277309999999996</v>
      </c>
      <c r="G112" s="9">
        <f t="shared" si="1"/>
        <v>1.3066955929858017</v>
      </c>
    </row>
    <row r="113" spans="1:7" x14ac:dyDescent="0.2">
      <c r="A113" s="9" t="s">
        <v>751</v>
      </c>
      <c r="B113" s="9" t="s">
        <v>752</v>
      </c>
      <c r="C113" s="9" t="s">
        <v>923</v>
      </c>
      <c r="D113" s="9" t="s">
        <v>924</v>
      </c>
      <c r="E113" s="9" t="s">
        <v>760</v>
      </c>
      <c r="F113" s="9" t="s">
        <v>760</v>
      </c>
      <c r="G113" s="9" t="e">
        <f t="shared" si="1"/>
        <v>#VALUE!</v>
      </c>
    </row>
    <row r="114" spans="1:7" x14ac:dyDescent="0.2">
      <c r="A114" s="9" t="s">
        <v>751</v>
      </c>
      <c r="B114" s="9" t="s">
        <v>752</v>
      </c>
      <c r="C114" s="9" t="s">
        <v>925</v>
      </c>
      <c r="D114" s="9" t="s">
        <v>926</v>
      </c>
      <c r="E114" s="9">
        <v>0.465907857853332</v>
      </c>
      <c r="F114" s="9">
        <v>0.45800935476314603</v>
      </c>
      <c r="G114" s="9">
        <f t="shared" si="1"/>
        <v>0.98304707045170203</v>
      </c>
    </row>
    <row r="115" spans="1:7" x14ac:dyDescent="0.2">
      <c r="A115" s="9" t="s">
        <v>751</v>
      </c>
      <c r="B115" s="9" t="s">
        <v>752</v>
      </c>
      <c r="C115" s="9" t="s">
        <v>927</v>
      </c>
      <c r="D115" s="9" t="s">
        <v>928</v>
      </c>
      <c r="E115" s="9">
        <v>0.90727199999999997</v>
      </c>
      <c r="F115" s="9">
        <v>0.89449400000000001</v>
      </c>
      <c r="G115" s="9">
        <f t="shared" si="1"/>
        <v>0.98591602077436535</v>
      </c>
    </row>
    <row r="116" spans="1:7" x14ac:dyDescent="0.2">
      <c r="A116" s="9" t="s">
        <v>751</v>
      </c>
      <c r="B116" s="9" t="s">
        <v>752</v>
      </c>
      <c r="C116" s="9" t="s">
        <v>929</v>
      </c>
      <c r="D116" s="9" t="s">
        <v>930</v>
      </c>
      <c r="E116" s="9">
        <v>4.2469190462862398</v>
      </c>
      <c r="F116" s="9">
        <v>4.5885452082837501</v>
      </c>
      <c r="G116" s="9">
        <f t="shared" si="1"/>
        <v>1.0804409404262718</v>
      </c>
    </row>
    <row r="117" spans="1:7" x14ac:dyDescent="0.2">
      <c r="A117" s="9" t="s">
        <v>751</v>
      </c>
      <c r="B117" s="9" t="s">
        <v>752</v>
      </c>
      <c r="C117" s="9" t="s">
        <v>931</v>
      </c>
      <c r="D117" s="9" t="s">
        <v>932</v>
      </c>
      <c r="E117" s="9">
        <v>17.812641287639</v>
      </c>
      <c r="F117" s="9">
        <v>19.301339741119399</v>
      </c>
      <c r="G117" s="9">
        <f t="shared" si="1"/>
        <v>1.0835753906139385</v>
      </c>
    </row>
    <row r="118" spans="1:7" x14ac:dyDescent="0.2">
      <c r="A118" s="9" t="s">
        <v>751</v>
      </c>
      <c r="B118" s="9" t="s">
        <v>752</v>
      </c>
      <c r="C118" s="9" t="s">
        <v>933</v>
      </c>
      <c r="D118" s="9" t="s">
        <v>488</v>
      </c>
      <c r="E118" s="9">
        <v>591.12470844385496</v>
      </c>
      <c r="F118" s="9">
        <v>673.72976017364601</v>
      </c>
      <c r="G118" s="9">
        <f t="shared" si="1"/>
        <v>1.1397421737745494</v>
      </c>
    </row>
    <row r="119" spans="1:7" x14ac:dyDescent="0.2">
      <c r="A119" s="9" t="s">
        <v>751</v>
      </c>
      <c r="B119" s="9" t="s">
        <v>752</v>
      </c>
      <c r="C119" s="9" t="s">
        <v>934</v>
      </c>
      <c r="D119" s="9" t="s">
        <v>935</v>
      </c>
      <c r="E119" s="9">
        <v>70.608984991051202</v>
      </c>
      <c r="F119" s="9">
        <v>76.259177959986502</v>
      </c>
      <c r="G119" s="9">
        <f t="shared" si="1"/>
        <v>1.0800208779329059</v>
      </c>
    </row>
    <row r="120" spans="1:7" x14ac:dyDescent="0.2">
      <c r="A120" s="9" t="s">
        <v>751</v>
      </c>
      <c r="B120" s="9" t="s">
        <v>752</v>
      </c>
      <c r="C120" s="9" t="s">
        <v>936</v>
      </c>
      <c r="D120" s="9" t="s">
        <v>445</v>
      </c>
      <c r="E120" s="9">
        <v>1.33330724056523</v>
      </c>
      <c r="F120" s="9">
        <v>1.45927175813657</v>
      </c>
      <c r="G120" s="9">
        <f t="shared" si="1"/>
        <v>1.0944752370188433</v>
      </c>
    </row>
    <row r="121" spans="1:7" x14ac:dyDescent="0.2">
      <c r="A121" s="9" t="s">
        <v>751</v>
      </c>
      <c r="B121" s="9" t="s">
        <v>752</v>
      </c>
      <c r="C121" s="9" t="s">
        <v>937</v>
      </c>
      <c r="D121" s="9" t="s">
        <v>938</v>
      </c>
      <c r="E121" s="9">
        <v>7.8665525026920902</v>
      </c>
      <c r="F121" s="9">
        <v>8.5267992695503203</v>
      </c>
      <c r="G121" s="9">
        <f t="shared" si="1"/>
        <v>1.0839308917892916</v>
      </c>
    </row>
    <row r="122" spans="1:7" x14ac:dyDescent="0.2">
      <c r="A122" s="9" t="s">
        <v>751</v>
      </c>
      <c r="B122" s="9" t="s">
        <v>752</v>
      </c>
      <c r="C122" s="9" t="s">
        <v>939</v>
      </c>
      <c r="D122" s="9" t="s">
        <v>500</v>
      </c>
      <c r="E122" s="9">
        <v>198.862804172132</v>
      </c>
      <c r="F122" s="9">
        <v>210.193369656089</v>
      </c>
      <c r="G122" s="9">
        <f t="shared" si="1"/>
        <v>1.0569767962949446</v>
      </c>
    </row>
    <row r="123" spans="1:7" x14ac:dyDescent="0.2">
      <c r="A123" s="9" t="s">
        <v>751</v>
      </c>
      <c r="B123" s="9" t="s">
        <v>752</v>
      </c>
      <c r="C123" s="9" t="s">
        <v>940</v>
      </c>
      <c r="D123" s="9" t="s">
        <v>941</v>
      </c>
      <c r="E123" s="9">
        <v>0.54725487536546402</v>
      </c>
      <c r="F123" s="9">
        <v>0.57052493973809704</v>
      </c>
      <c r="G123" s="9">
        <f t="shared" si="1"/>
        <v>1.0425214382185137</v>
      </c>
    </row>
    <row r="124" spans="1:7" x14ac:dyDescent="0.2">
      <c r="A124" s="9" t="s">
        <v>751</v>
      </c>
      <c r="B124" s="9" t="s">
        <v>752</v>
      </c>
      <c r="C124" s="9" t="s">
        <v>942</v>
      </c>
      <c r="D124" s="9" t="s">
        <v>943</v>
      </c>
      <c r="E124" s="9">
        <v>0.88980518005648201</v>
      </c>
      <c r="F124" s="9">
        <v>0.93859516440826896</v>
      </c>
      <c r="G124" s="9">
        <f t="shared" si="1"/>
        <v>1.0548322098424847</v>
      </c>
    </row>
    <row r="125" spans="1:7" x14ac:dyDescent="0.2">
      <c r="A125" s="9" t="s">
        <v>751</v>
      </c>
      <c r="B125" s="9" t="s">
        <v>752</v>
      </c>
      <c r="C125" s="9" t="s">
        <v>944</v>
      </c>
      <c r="D125" s="9" t="s">
        <v>945</v>
      </c>
      <c r="E125" s="9">
        <v>87.335549120405304</v>
      </c>
      <c r="F125" s="9">
        <v>115.854857528878</v>
      </c>
      <c r="G125" s="9">
        <f t="shared" si="1"/>
        <v>1.3265486814441907</v>
      </c>
    </row>
    <row r="126" spans="1:7" x14ac:dyDescent="0.2">
      <c r="A126" s="9" t="s">
        <v>751</v>
      </c>
      <c r="B126" s="9" t="s">
        <v>752</v>
      </c>
      <c r="C126" s="9" t="s">
        <v>946</v>
      </c>
      <c r="D126" s="9" t="s">
        <v>947</v>
      </c>
      <c r="E126" s="9">
        <v>15.5685154044405</v>
      </c>
      <c r="F126" s="9">
        <v>15.940919392769599</v>
      </c>
      <c r="G126" s="9">
        <f t="shared" si="1"/>
        <v>1.0239203275749003</v>
      </c>
    </row>
    <row r="127" spans="1:7" x14ac:dyDescent="0.2">
      <c r="A127" s="9" t="s">
        <v>751</v>
      </c>
      <c r="B127" s="9" t="s">
        <v>752</v>
      </c>
      <c r="C127" s="9" t="s">
        <v>948</v>
      </c>
      <c r="D127" s="9" t="s">
        <v>126</v>
      </c>
      <c r="E127" s="9">
        <v>7.4299239999999998</v>
      </c>
      <c r="F127" s="9">
        <v>7.6730130000000001</v>
      </c>
      <c r="G127" s="9">
        <f t="shared" si="1"/>
        <v>1.0327175621177282</v>
      </c>
    </row>
    <row r="128" spans="1:7" x14ac:dyDescent="0.2">
      <c r="A128" s="9" t="s">
        <v>751</v>
      </c>
      <c r="B128" s="9" t="s">
        <v>752</v>
      </c>
      <c r="C128" s="9" t="s">
        <v>949</v>
      </c>
      <c r="D128" s="9" t="s">
        <v>950</v>
      </c>
      <c r="E128" s="9">
        <v>0.85009226551560302</v>
      </c>
      <c r="F128" s="9">
        <v>0.87929396015344896</v>
      </c>
      <c r="G128" s="9">
        <f t="shared" si="1"/>
        <v>1.034351206124825</v>
      </c>
    </row>
    <row r="129" spans="1:7" x14ac:dyDescent="0.2">
      <c r="A129" s="9" t="s">
        <v>751</v>
      </c>
      <c r="B129" s="9" t="s">
        <v>752</v>
      </c>
      <c r="C129" s="9" t="s">
        <v>951</v>
      </c>
      <c r="D129" s="9" t="s">
        <v>952</v>
      </c>
      <c r="E129" s="9">
        <v>4.7821280638900001</v>
      </c>
      <c r="F129" s="9">
        <v>5.5349509828565999</v>
      </c>
      <c r="G129" s="9">
        <f t="shared" si="1"/>
        <v>1.1574242489763478</v>
      </c>
    </row>
    <row r="130" spans="1:7" x14ac:dyDescent="0.2">
      <c r="A130" s="9" t="s">
        <v>751</v>
      </c>
      <c r="B130" s="9" t="s">
        <v>752</v>
      </c>
      <c r="C130" s="9" t="s">
        <v>953</v>
      </c>
      <c r="D130" s="9" t="s">
        <v>954</v>
      </c>
      <c r="E130" s="9" t="s">
        <v>760</v>
      </c>
      <c r="F130" s="9" t="s">
        <v>760</v>
      </c>
      <c r="G130" s="9" t="e">
        <f t="shared" si="1"/>
        <v>#VALUE!</v>
      </c>
    </row>
    <row r="131" spans="1:7" x14ac:dyDescent="0.2">
      <c r="A131" s="9" t="s">
        <v>751</v>
      </c>
      <c r="B131" s="9" t="s">
        <v>752</v>
      </c>
      <c r="C131" s="9" t="s">
        <v>955</v>
      </c>
      <c r="D131" s="9" t="s">
        <v>956</v>
      </c>
      <c r="E131" s="9">
        <v>346.34180127552497</v>
      </c>
      <c r="F131" s="9">
        <v>537.12667496173196</v>
      </c>
      <c r="G131" s="9">
        <f t="shared" ref="G131:G194" si="2">F131/E131</f>
        <v>1.5508571965138915</v>
      </c>
    </row>
    <row r="132" spans="1:7" x14ac:dyDescent="0.2">
      <c r="A132" s="9" t="s">
        <v>751</v>
      </c>
      <c r="B132" s="9" t="s">
        <v>752</v>
      </c>
      <c r="C132" s="9" t="s">
        <v>957</v>
      </c>
      <c r="D132" s="9" t="s">
        <v>958</v>
      </c>
      <c r="E132" s="9">
        <v>0.36726045151761799</v>
      </c>
      <c r="F132" s="9">
        <v>0.370377590884018</v>
      </c>
      <c r="G132" s="9">
        <f t="shared" si="2"/>
        <v>1.0084875443394985</v>
      </c>
    </row>
    <row r="133" spans="1:7" x14ac:dyDescent="0.2">
      <c r="A133" s="9" t="s">
        <v>751</v>
      </c>
      <c r="B133" s="9" t="s">
        <v>752</v>
      </c>
      <c r="C133" s="9" t="s">
        <v>959</v>
      </c>
      <c r="D133" s="9" t="s">
        <v>480</v>
      </c>
      <c r="E133" s="9">
        <v>3.7881288343386701</v>
      </c>
      <c r="F133" s="9">
        <v>3.6769043405007</v>
      </c>
      <c r="G133" s="9">
        <f t="shared" si="2"/>
        <v>0.97063867183456354</v>
      </c>
    </row>
    <row r="134" spans="1:7" x14ac:dyDescent="0.2">
      <c r="A134" s="9" t="s">
        <v>751</v>
      </c>
      <c r="B134" s="9" t="s">
        <v>752</v>
      </c>
      <c r="C134" s="9" t="s">
        <v>960</v>
      </c>
      <c r="D134" s="9" t="s">
        <v>484</v>
      </c>
      <c r="E134" s="9">
        <v>14.888314573596899</v>
      </c>
      <c r="F134" s="9">
        <v>16.029552664259601</v>
      </c>
      <c r="G134" s="9">
        <f t="shared" si="2"/>
        <v>1.0766532763007699</v>
      </c>
    </row>
    <row r="135" spans="1:7" x14ac:dyDescent="0.2">
      <c r="A135" s="9" t="s">
        <v>751</v>
      </c>
      <c r="B135" s="9" t="s">
        <v>752</v>
      </c>
      <c r="C135" s="9" t="s">
        <v>961</v>
      </c>
      <c r="D135" s="9" t="s">
        <v>962</v>
      </c>
      <c r="E135" s="9" t="s">
        <v>760</v>
      </c>
      <c r="F135" s="9">
        <v>234.973964234991</v>
      </c>
      <c r="G135" s="9" t="e">
        <f t="shared" si="2"/>
        <v>#VALUE!</v>
      </c>
    </row>
    <row r="136" spans="1:7" x14ac:dyDescent="0.2">
      <c r="A136" s="9" t="s">
        <v>751</v>
      </c>
      <c r="B136" s="9" t="s">
        <v>752</v>
      </c>
      <c r="C136" s="9" t="s">
        <v>963</v>
      </c>
      <c r="D136" s="9" t="s">
        <v>964</v>
      </c>
      <c r="E136" s="9">
        <v>4.4813224037339898</v>
      </c>
      <c r="F136" s="9">
        <v>4.6632291945466298</v>
      </c>
      <c r="G136" s="9">
        <f t="shared" si="2"/>
        <v>1.0405922123927234</v>
      </c>
    </row>
    <row r="137" spans="1:7" x14ac:dyDescent="0.2">
      <c r="A137" s="9" t="s">
        <v>751</v>
      </c>
      <c r="B137" s="9" t="s">
        <v>752</v>
      </c>
      <c r="C137" s="9" t="s">
        <v>965</v>
      </c>
      <c r="D137" s="9" t="s">
        <v>966</v>
      </c>
      <c r="E137" s="9">
        <v>19.940794618722901</v>
      </c>
      <c r="F137" s="9">
        <v>24.6281041413949</v>
      </c>
      <c r="G137" s="9">
        <f t="shared" si="2"/>
        <v>1.2350613208899393</v>
      </c>
    </row>
    <row r="138" spans="1:7" x14ac:dyDescent="0.2">
      <c r="A138" s="9" t="s">
        <v>751</v>
      </c>
      <c r="B138" s="9" t="s">
        <v>752</v>
      </c>
      <c r="C138" s="9" t="s">
        <v>967</v>
      </c>
      <c r="D138" s="9" t="s">
        <v>373</v>
      </c>
      <c r="E138" s="9">
        <v>0.84164899999999998</v>
      </c>
      <c r="F138" s="9">
        <v>0.83026800000000001</v>
      </c>
      <c r="G138" s="9">
        <f t="shared" si="2"/>
        <v>0.98647773596831934</v>
      </c>
    </row>
    <row r="139" spans="1:7" x14ac:dyDescent="0.2">
      <c r="A139" s="9" t="s">
        <v>751</v>
      </c>
      <c r="B139" s="9" t="s">
        <v>752</v>
      </c>
      <c r="C139" s="9" t="s">
        <v>968</v>
      </c>
      <c r="D139" s="9" t="s">
        <v>969</v>
      </c>
      <c r="E139" s="9" t="s">
        <v>760</v>
      </c>
      <c r="F139" s="9" t="s">
        <v>760</v>
      </c>
      <c r="G139" s="9" t="e">
        <f t="shared" si="2"/>
        <v>#VALUE!</v>
      </c>
    </row>
    <row r="140" spans="1:7" x14ac:dyDescent="0.2">
      <c r="A140" s="9" t="s">
        <v>751</v>
      </c>
      <c r="B140" s="9" t="s">
        <v>752</v>
      </c>
      <c r="C140" s="9" t="s">
        <v>970</v>
      </c>
      <c r="D140" s="9" t="s">
        <v>575</v>
      </c>
      <c r="E140" s="9">
        <v>1.46991</v>
      </c>
      <c r="F140" s="9">
        <v>1.4859150000000001</v>
      </c>
      <c r="G140" s="9">
        <f t="shared" si="2"/>
        <v>1.0108884217401066</v>
      </c>
    </row>
    <row r="141" spans="1:7" x14ac:dyDescent="0.2">
      <c r="A141" s="9" t="s">
        <v>751</v>
      </c>
      <c r="B141" s="9" t="s">
        <v>752</v>
      </c>
      <c r="C141" s="9" t="s">
        <v>971</v>
      </c>
      <c r="D141" s="9" t="s">
        <v>972</v>
      </c>
      <c r="E141" s="9">
        <v>7.8702889754957797</v>
      </c>
      <c r="F141" s="9">
        <v>8.9186282691809105</v>
      </c>
      <c r="G141" s="9">
        <f t="shared" si="2"/>
        <v>1.1332021348833754</v>
      </c>
    </row>
    <row r="142" spans="1:7" x14ac:dyDescent="0.2">
      <c r="A142" s="9" t="s">
        <v>751</v>
      </c>
      <c r="B142" s="9" t="s">
        <v>752</v>
      </c>
      <c r="C142" s="9" t="s">
        <v>973</v>
      </c>
      <c r="D142" s="9" t="s">
        <v>974</v>
      </c>
      <c r="E142" s="9">
        <v>213.40078312294199</v>
      </c>
      <c r="F142" s="9">
        <v>221.08716541313601</v>
      </c>
      <c r="G142" s="9">
        <f t="shared" si="2"/>
        <v>1.0360185289749655</v>
      </c>
    </row>
    <row r="143" spans="1:7" x14ac:dyDescent="0.2">
      <c r="A143" s="9" t="s">
        <v>751</v>
      </c>
      <c r="B143" s="9" t="s">
        <v>752</v>
      </c>
      <c r="C143" s="9" t="s">
        <v>975</v>
      </c>
      <c r="D143" s="9" t="s">
        <v>416</v>
      </c>
      <c r="E143" s="9">
        <v>34.425750923016402</v>
      </c>
      <c r="F143" s="9">
        <v>74.377738154965698</v>
      </c>
      <c r="G143" s="9">
        <f t="shared" si="2"/>
        <v>2.1605262386662467</v>
      </c>
    </row>
    <row r="144" spans="1:7" x14ac:dyDescent="0.2">
      <c r="A144" s="9" t="s">
        <v>751</v>
      </c>
      <c r="B144" s="9" t="s">
        <v>752</v>
      </c>
      <c r="C144" s="9" t="s">
        <v>976</v>
      </c>
      <c r="D144" s="9" t="s">
        <v>977</v>
      </c>
      <c r="E144" s="9" t="s">
        <v>760</v>
      </c>
      <c r="F144" s="9" t="s">
        <v>760</v>
      </c>
      <c r="G144" s="9" t="e">
        <f t="shared" si="2"/>
        <v>#VALUE!</v>
      </c>
    </row>
    <row r="145" spans="1:7" x14ac:dyDescent="0.2">
      <c r="A145" s="9" t="s">
        <v>751</v>
      </c>
      <c r="B145" s="9" t="s">
        <v>752</v>
      </c>
      <c r="C145" s="9" t="s">
        <v>978</v>
      </c>
      <c r="D145" s="9" t="s">
        <v>979</v>
      </c>
      <c r="E145" s="9">
        <v>8.9585030000000003</v>
      </c>
      <c r="F145" s="9">
        <v>8.9849080000000008</v>
      </c>
      <c r="G145" s="9">
        <f t="shared" si="2"/>
        <v>1.0029474790598385</v>
      </c>
    </row>
    <row r="146" spans="1:7" x14ac:dyDescent="0.2">
      <c r="A146" s="9" t="s">
        <v>751</v>
      </c>
      <c r="B146" s="9" t="s">
        <v>752</v>
      </c>
      <c r="C146" s="9" t="s">
        <v>980</v>
      </c>
      <c r="D146" s="9" t="s">
        <v>981</v>
      </c>
      <c r="E146" s="9">
        <v>0.14612047503985401</v>
      </c>
      <c r="F146" s="9">
        <v>0.19156874060367901</v>
      </c>
      <c r="G146" s="9">
        <f t="shared" si="2"/>
        <v>1.3110328347305817</v>
      </c>
    </row>
    <row r="147" spans="1:7" x14ac:dyDescent="0.2">
      <c r="A147" s="9" t="s">
        <v>751</v>
      </c>
      <c r="B147" s="9" t="s">
        <v>752</v>
      </c>
      <c r="C147" s="9" t="s">
        <v>982</v>
      </c>
      <c r="D147" s="9" t="s">
        <v>116</v>
      </c>
      <c r="E147" s="9">
        <v>18.964730637728699</v>
      </c>
      <c r="F147" s="9">
        <v>24.3460900781247</v>
      </c>
      <c r="G147" s="9">
        <f t="shared" si="2"/>
        <v>1.2837561757766414</v>
      </c>
    </row>
    <row r="148" spans="1:7" x14ac:dyDescent="0.2">
      <c r="A148" s="9" t="s">
        <v>751</v>
      </c>
      <c r="B148" s="9" t="s">
        <v>752</v>
      </c>
      <c r="C148" s="9" t="s">
        <v>983</v>
      </c>
      <c r="D148" s="9" t="s">
        <v>984</v>
      </c>
      <c r="E148" s="9">
        <v>0.79234774378400497</v>
      </c>
      <c r="F148" s="9">
        <v>0.749237503264511</v>
      </c>
      <c r="G148" s="9">
        <f t="shared" si="2"/>
        <v>0.94559176717836924</v>
      </c>
    </row>
    <row r="149" spans="1:7" x14ac:dyDescent="0.2">
      <c r="A149" s="9" t="s">
        <v>751</v>
      </c>
      <c r="B149" s="9" t="s">
        <v>752</v>
      </c>
      <c r="C149" s="9" t="s">
        <v>985</v>
      </c>
      <c r="D149" s="9" t="s">
        <v>478</v>
      </c>
      <c r="E149" s="9">
        <v>0.51657473589093095</v>
      </c>
      <c r="F149" s="9">
        <v>0.54727196642363496</v>
      </c>
      <c r="G149" s="9">
        <f t="shared" si="2"/>
        <v>1.0594245680245296</v>
      </c>
    </row>
    <row r="150" spans="1:7" x14ac:dyDescent="0.2">
      <c r="A150" s="9" t="s">
        <v>751</v>
      </c>
      <c r="B150" s="9" t="s">
        <v>752</v>
      </c>
      <c r="C150" s="9" t="s">
        <v>986</v>
      </c>
      <c r="D150" s="9" t="s">
        <v>987</v>
      </c>
      <c r="E150" s="9">
        <v>1.67443855628325</v>
      </c>
      <c r="F150" s="9">
        <v>1.85903340416986</v>
      </c>
      <c r="G150" s="9">
        <f t="shared" si="2"/>
        <v>1.1102428316607538</v>
      </c>
    </row>
    <row r="151" spans="1:7" x14ac:dyDescent="0.2">
      <c r="A151" s="9" t="s">
        <v>751</v>
      </c>
      <c r="B151" s="9" t="s">
        <v>752</v>
      </c>
      <c r="C151" s="9" t="s">
        <v>988</v>
      </c>
      <c r="D151" s="9" t="s">
        <v>476</v>
      </c>
      <c r="E151" s="9">
        <v>2042.0778437604199</v>
      </c>
      <c r="F151" s="9">
        <v>2227.34037426549</v>
      </c>
      <c r="G151" s="9">
        <f t="shared" si="2"/>
        <v>1.0907225603916819</v>
      </c>
    </row>
    <row r="152" spans="1:7" x14ac:dyDescent="0.2">
      <c r="A152" s="9" t="s">
        <v>751</v>
      </c>
      <c r="B152" s="9" t="s">
        <v>752</v>
      </c>
      <c r="C152" s="9" t="s">
        <v>989</v>
      </c>
      <c r="D152" s="9" t="s">
        <v>571</v>
      </c>
      <c r="E152" s="9">
        <v>1.4096933488072001</v>
      </c>
      <c r="F152" s="9">
        <v>1.5212295647858201</v>
      </c>
      <c r="G152" s="9">
        <f t="shared" si="2"/>
        <v>1.0791209067369123</v>
      </c>
    </row>
    <row r="153" spans="1:7" x14ac:dyDescent="0.2">
      <c r="A153" s="9" t="s">
        <v>751</v>
      </c>
      <c r="B153" s="9" t="s">
        <v>752</v>
      </c>
      <c r="C153" s="9" t="s">
        <v>990</v>
      </c>
      <c r="D153" s="9" t="s">
        <v>336</v>
      </c>
      <c r="E153" s="9">
        <v>17.013400141725299</v>
      </c>
      <c r="F153" s="9">
        <v>17.8537229608594</v>
      </c>
      <c r="G153" s="9">
        <f t="shared" si="2"/>
        <v>1.0493918212781708</v>
      </c>
    </row>
    <row r="154" spans="1:7" x14ac:dyDescent="0.2">
      <c r="A154" s="9" t="s">
        <v>751</v>
      </c>
      <c r="B154" s="9" t="s">
        <v>752</v>
      </c>
      <c r="C154" s="9" t="s">
        <v>991</v>
      </c>
      <c r="D154" s="9" t="s">
        <v>340</v>
      </c>
      <c r="E154" s="9">
        <v>1.86503</v>
      </c>
      <c r="F154" s="9">
        <v>1.8275600000000001</v>
      </c>
      <c r="G154" s="9">
        <f t="shared" si="2"/>
        <v>0.97990917036187086</v>
      </c>
    </row>
    <row r="155" spans="1:7" x14ac:dyDescent="0.2">
      <c r="A155" s="9" t="s">
        <v>751</v>
      </c>
      <c r="B155" s="9" t="s">
        <v>752</v>
      </c>
      <c r="C155" s="9" t="s">
        <v>992</v>
      </c>
      <c r="D155" s="9" t="s">
        <v>370</v>
      </c>
      <c r="E155" s="9">
        <v>0.63342900000000002</v>
      </c>
      <c r="F155" s="9">
        <v>0.61956199999999995</v>
      </c>
      <c r="G155" s="9">
        <f t="shared" si="2"/>
        <v>0.97810804367971771</v>
      </c>
    </row>
    <row r="156" spans="1:7" x14ac:dyDescent="0.2">
      <c r="A156" s="9" t="s">
        <v>751</v>
      </c>
      <c r="B156" s="9" t="s">
        <v>752</v>
      </c>
      <c r="C156" s="9" t="s">
        <v>993</v>
      </c>
      <c r="D156" s="9" t="s">
        <v>532</v>
      </c>
      <c r="E156" s="9">
        <v>0.75631918146911803</v>
      </c>
      <c r="F156" s="9">
        <v>0.79772960000000004</v>
      </c>
      <c r="G156" s="9">
        <f t="shared" si="2"/>
        <v>1.0547525694779338</v>
      </c>
    </row>
    <row r="157" spans="1:7" x14ac:dyDescent="0.2">
      <c r="A157" s="9" t="s">
        <v>751</v>
      </c>
      <c r="B157" s="9" t="s">
        <v>752</v>
      </c>
      <c r="C157" s="9" t="s">
        <v>994</v>
      </c>
      <c r="D157" s="9" t="s">
        <v>995</v>
      </c>
      <c r="E157" s="9">
        <v>1.95128984672969</v>
      </c>
      <c r="F157" s="9">
        <v>2.4186407326950801</v>
      </c>
      <c r="G157" s="9">
        <f t="shared" si="2"/>
        <v>1.2395086956192889</v>
      </c>
    </row>
    <row r="158" spans="1:7" x14ac:dyDescent="0.2">
      <c r="A158" s="9" t="s">
        <v>751</v>
      </c>
      <c r="B158" s="9" t="s">
        <v>752</v>
      </c>
      <c r="C158" s="9" t="s">
        <v>996</v>
      </c>
      <c r="D158" s="9" t="s">
        <v>538</v>
      </c>
      <c r="E158" s="9">
        <v>1.5849006842089399</v>
      </c>
      <c r="F158" s="9">
        <v>1.59142051851684</v>
      </c>
      <c r="G158" s="9">
        <f t="shared" si="2"/>
        <v>1.0041137178959287</v>
      </c>
    </row>
    <row r="159" spans="1:7" x14ac:dyDescent="0.2">
      <c r="A159" s="9" t="s">
        <v>751</v>
      </c>
      <c r="B159" s="9" t="s">
        <v>752</v>
      </c>
      <c r="C159" s="9" t="s">
        <v>997</v>
      </c>
      <c r="D159" s="9" t="s">
        <v>433</v>
      </c>
      <c r="E159" s="9">
        <v>14.019334000000001</v>
      </c>
      <c r="F159" s="9">
        <v>17.345572000000001</v>
      </c>
      <c r="G159" s="9">
        <f t="shared" si="2"/>
        <v>1.2372607714460615</v>
      </c>
    </row>
    <row r="160" spans="1:7" x14ac:dyDescent="0.2">
      <c r="A160" s="9" t="s">
        <v>751</v>
      </c>
      <c r="B160" s="9" t="s">
        <v>752</v>
      </c>
      <c r="C160" s="9" t="s">
        <v>998</v>
      </c>
      <c r="D160" s="9" t="s">
        <v>999</v>
      </c>
      <c r="E160" s="9">
        <v>244.578537311415</v>
      </c>
      <c r="F160" s="9">
        <v>260.75100867123803</v>
      </c>
      <c r="G160" s="9">
        <f t="shared" si="2"/>
        <v>1.0661238371019901</v>
      </c>
    </row>
    <row r="161" spans="1:7" x14ac:dyDescent="0.2">
      <c r="A161" s="9" t="s">
        <v>751</v>
      </c>
      <c r="B161" s="9" t="s">
        <v>752</v>
      </c>
      <c r="C161" s="9" t="s">
        <v>1000</v>
      </c>
      <c r="D161" s="9" t="s">
        <v>1001</v>
      </c>
      <c r="E161" s="9">
        <v>1.65284455040694</v>
      </c>
      <c r="F161" s="9">
        <v>1.66056811905465</v>
      </c>
      <c r="G161" s="9">
        <f t="shared" si="2"/>
        <v>1.0046728947654566</v>
      </c>
    </row>
    <row r="162" spans="1:7" x14ac:dyDescent="0.2">
      <c r="A162" s="9" t="s">
        <v>751</v>
      </c>
      <c r="B162" s="9" t="s">
        <v>752</v>
      </c>
      <c r="C162" s="9" t="s">
        <v>1002</v>
      </c>
      <c r="D162" s="9" t="s">
        <v>1003</v>
      </c>
      <c r="E162" s="9" t="s">
        <v>760</v>
      </c>
      <c r="F162" s="9">
        <v>0.71025689999999997</v>
      </c>
      <c r="G162" s="9" t="e">
        <f t="shared" si="2"/>
        <v>#VALUE!</v>
      </c>
    </row>
    <row r="163" spans="1:7" x14ac:dyDescent="0.2">
      <c r="A163" s="9" t="s">
        <v>751</v>
      </c>
      <c r="B163" s="9" t="s">
        <v>752</v>
      </c>
      <c r="C163" s="9" t="s">
        <v>1004</v>
      </c>
      <c r="D163" s="9" t="s">
        <v>1005</v>
      </c>
      <c r="E163" s="9">
        <v>7120.3789446580004</v>
      </c>
      <c r="F163" s="9">
        <v>8527.1567518376596</v>
      </c>
      <c r="G163" s="9">
        <f t="shared" si="2"/>
        <v>1.1975706374778103</v>
      </c>
    </row>
    <row r="164" spans="1:7" x14ac:dyDescent="0.2">
      <c r="A164" s="9" t="s">
        <v>751</v>
      </c>
      <c r="B164" s="9" t="s">
        <v>752</v>
      </c>
      <c r="C164" s="9" t="s">
        <v>1006</v>
      </c>
      <c r="D164" s="9" t="s">
        <v>330</v>
      </c>
      <c r="E164" s="9">
        <v>1.4011817903583601</v>
      </c>
      <c r="F164" s="9">
        <v>1.83701139253662</v>
      </c>
      <c r="G164" s="9">
        <f t="shared" si="2"/>
        <v>1.3110442950209866</v>
      </c>
    </row>
    <row r="165" spans="1:7" x14ac:dyDescent="0.2">
      <c r="A165" s="9" t="s">
        <v>751</v>
      </c>
      <c r="B165" s="9" t="s">
        <v>752</v>
      </c>
      <c r="C165" s="9" t="s">
        <v>1007</v>
      </c>
      <c r="D165" s="9" t="s">
        <v>573</v>
      </c>
      <c r="E165" s="9">
        <v>229.778132088078</v>
      </c>
      <c r="F165" s="9">
        <v>236.28712591942201</v>
      </c>
      <c r="G165" s="9">
        <f t="shared" si="2"/>
        <v>1.0283272989130618</v>
      </c>
    </row>
    <row r="166" spans="1:7" x14ac:dyDescent="0.2">
      <c r="A166" s="9" t="s">
        <v>751</v>
      </c>
      <c r="B166" s="9" t="s">
        <v>752</v>
      </c>
      <c r="C166" s="9" t="s">
        <v>1008</v>
      </c>
      <c r="D166" s="9" t="s">
        <v>1009</v>
      </c>
      <c r="E166" s="9">
        <v>33.333031919703402</v>
      </c>
      <c r="F166" s="9">
        <v>37.4680177423133</v>
      </c>
      <c r="G166" s="9">
        <f t="shared" si="2"/>
        <v>1.1240506963954178</v>
      </c>
    </row>
    <row r="167" spans="1:7" x14ac:dyDescent="0.2">
      <c r="A167" s="9" t="s">
        <v>751</v>
      </c>
      <c r="B167" s="9" t="s">
        <v>752</v>
      </c>
      <c r="C167" s="9" t="s">
        <v>1010</v>
      </c>
      <c r="D167" s="9" t="s">
        <v>1011</v>
      </c>
      <c r="E167" s="9">
        <v>6.9056075132095804</v>
      </c>
      <c r="F167" s="9">
        <v>6.6904278031947904</v>
      </c>
      <c r="G167" s="9">
        <f t="shared" si="2"/>
        <v>0.96883985810036588</v>
      </c>
    </row>
    <row r="168" spans="1:7" x14ac:dyDescent="0.2">
      <c r="A168" s="9" t="s">
        <v>751</v>
      </c>
      <c r="B168" s="9" t="s">
        <v>752</v>
      </c>
      <c r="C168" s="9" t="s">
        <v>1012</v>
      </c>
      <c r="D168" s="9" t="s">
        <v>1013</v>
      </c>
      <c r="E168" s="9">
        <v>1163.7318060069399</v>
      </c>
      <c r="F168" s="9">
        <v>1553.1385999981901</v>
      </c>
      <c r="G168" s="9">
        <f t="shared" si="2"/>
        <v>1.334619017870968</v>
      </c>
    </row>
    <row r="169" spans="1:7" x14ac:dyDescent="0.2">
      <c r="A169" s="9" t="s">
        <v>751</v>
      </c>
      <c r="B169" s="9" t="s">
        <v>752</v>
      </c>
      <c r="C169" s="9" t="s">
        <v>1014</v>
      </c>
      <c r="D169" s="9" t="s">
        <v>1015</v>
      </c>
      <c r="E169" s="9">
        <v>0.91083278059954897</v>
      </c>
      <c r="F169" s="9">
        <v>0.89148385512598105</v>
      </c>
      <c r="G169" s="9">
        <f t="shared" si="2"/>
        <v>0.97875688503346181</v>
      </c>
    </row>
    <row r="170" spans="1:7" x14ac:dyDescent="0.2">
      <c r="A170" s="9" t="s">
        <v>751</v>
      </c>
      <c r="B170" s="9" t="s">
        <v>752</v>
      </c>
      <c r="C170" s="9" t="s">
        <v>1016</v>
      </c>
      <c r="D170" s="9" t="s">
        <v>1017</v>
      </c>
      <c r="E170" s="9" t="s">
        <v>760</v>
      </c>
      <c r="F170" s="9">
        <v>1.3790536991276801</v>
      </c>
      <c r="G170" s="9" t="e">
        <f t="shared" si="2"/>
        <v>#VALUE!</v>
      </c>
    </row>
    <row r="171" spans="1:7" x14ac:dyDescent="0.2">
      <c r="A171" s="9" t="s">
        <v>751</v>
      </c>
      <c r="B171" s="9" t="s">
        <v>752</v>
      </c>
      <c r="C171" s="9" t="s">
        <v>1018</v>
      </c>
      <c r="D171" s="9" t="s">
        <v>1019</v>
      </c>
      <c r="E171" s="9">
        <v>0.51130200000000003</v>
      </c>
      <c r="F171" s="9">
        <v>0.51848700000000003</v>
      </c>
      <c r="G171" s="9">
        <f t="shared" si="2"/>
        <v>1.0140523604445122</v>
      </c>
    </row>
    <row r="172" spans="1:7" x14ac:dyDescent="0.2">
      <c r="A172" s="9" t="s">
        <v>751</v>
      </c>
      <c r="B172" s="9" t="s">
        <v>752</v>
      </c>
      <c r="C172" s="9" t="s">
        <v>1020</v>
      </c>
      <c r="D172" s="9" t="s">
        <v>1021</v>
      </c>
      <c r="E172" s="9">
        <v>0.64463000000000004</v>
      </c>
      <c r="F172" s="9">
        <v>0.63034299999999999</v>
      </c>
      <c r="G172" s="9">
        <f t="shared" si="2"/>
        <v>0.97783689868606793</v>
      </c>
    </row>
    <row r="173" spans="1:7" x14ac:dyDescent="0.2">
      <c r="A173" s="9" t="s">
        <v>751</v>
      </c>
      <c r="B173" s="9" t="s">
        <v>752</v>
      </c>
      <c r="C173" s="9" t="s">
        <v>1022</v>
      </c>
      <c r="D173" s="9" t="s">
        <v>1023</v>
      </c>
      <c r="E173" s="9">
        <v>5.6510921640097802</v>
      </c>
      <c r="F173" s="9">
        <v>6.3748621240379801</v>
      </c>
      <c r="G173" s="9">
        <f t="shared" si="2"/>
        <v>1.1280761203361163</v>
      </c>
    </row>
    <row r="174" spans="1:7" x14ac:dyDescent="0.2">
      <c r="A174" s="9" t="s">
        <v>751</v>
      </c>
      <c r="B174" s="9" t="s">
        <v>752</v>
      </c>
      <c r="C174" s="9" t="s">
        <v>1024</v>
      </c>
      <c r="D174" s="9" t="s">
        <v>1025</v>
      </c>
      <c r="E174" s="9" t="s">
        <v>760</v>
      </c>
      <c r="F174" s="9">
        <v>11427.68</v>
      </c>
      <c r="G174" s="9" t="e">
        <f t="shared" si="2"/>
        <v>#VALUE!</v>
      </c>
    </row>
    <row r="175" spans="1:7" x14ac:dyDescent="0.2">
      <c r="A175" s="9" t="s">
        <v>751</v>
      </c>
      <c r="B175" s="9" t="s">
        <v>752</v>
      </c>
      <c r="C175" s="9" t="s">
        <v>1026</v>
      </c>
      <c r="D175" s="9" t="s">
        <v>377</v>
      </c>
      <c r="E175" s="9">
        <v>4.3482486135523999</v>
      </c>
      <c r="F175" s="9">
        <v>4.7739382424645704</v>
      </c>
      <c r="G175" s="9">
        <f t="shared" si="2"/>
        <v>1.0978991007058343</v>
      </c>
    </row>
    <row r="176" spans="1:7" x14ac:dyDescent="0.2">
      <c r="A176" s="9" t="s">
        <v>751</v>
      </c>
      <c r="B176" s="9" t="s">
        <v>752</v>
      </c>
      <c r="C176" s="9" t="s">
        <v>1027</v>
      </c>
      <c r="D176" s="9" t="s">
        <v>1028</v>
      </c>
      <c r="E176" s="9">
        <v>0.80701785512664204</v>
      </c>
      <c r="F176" s="9">
        <v>1.464513</v>
      </c>
      <c r="G176" s="9">
        <f t="shared" si="2"/>
        <v>1.8147219304958004</v>
      </c>
    </row>
    <row r="177" spans="1:7" x14ac:dyDescent="0.2">
      <c r="A177" s="9" t="s">
        <v>751</v>
      </c>
      <c r="B177" s="9" t="s">
        <v>752</v>
      </c>
      <c r="C177" s="9" t="s">
        <v>1029</v>
      </c>
      <c r="D177" s="9" t="s">
        <v>470</v>
      </c>
      <c r="E177" s="9">
        <v>0.70963399999999999</v>
      </c>
      <c r="F177" s="9">
        <v>0.70396700000000001</v>
      </c>
      <c r="G177" s="9">
        <f t="shared" si="2"/>
        <v>0.99201419323200413</v>
      </c>
    </row>
    <row r="178" spans="1:7" x14ac:dyDescent="0.2">
      <c r="A178" s="9" t="s">
        <v>751</v>
      </c>
      <c r="B178" s="9" t="s">
        <v>752</v>
      </c>
      <c r="C178" s="9" t="s">
        <v>1030</v>
      </c>
      <c r="D178" s="9" t="s">
        <v>1031</v>
      </c>
      <c r="E178" s="9">
        <v>31.3195061855264</v>
      </c>
      <c r="F178" s="9">
        <v>38.653781286838701</v>
      </c>
      <c r="G178" s="9">
        <f t="shared" si="2"/>
        <v>1.2341759495780833</v>
      </c>
    </row>
    <row r="179" spans="1:7" x14ac:dyDescent="0.2">
      <c r="A179" s="9" t="s">
        <v>751</v>
      </c>
      <c r="B179" s="9" t="s">
        <v>752</v>
      </c>
      <c r="C179" s="9" t="s">
        <v>1032</v>
      </c>
      <c r="D179" s="9" t="s">
        <v>1033</v>
      </c>
      <c r="E179" s="9">
        <v>1.7848826989334801</v>
      </c>
      <c r="F179" s="9">
        <v>1.80297614307666</v>
      </c>
      <c r="G179" s="9">
        <f t="shared" si="2"/>
        <v>1.0101370494285093</v>
      </c>
    </row>
    <row r="180" spans="1:7" x14ac:dyDescent="0.2">
      <c r="A180" s="9" t="s">
        <v>751</v>
      </c>
      <c r="B180" s="9" t="s">
        <v>752</v>
      </c>
      <c r="C180" s="9" t="s">
        <v>1034</v>
      </c>
      <c r="D180" s="9" t="s">
        <v>1035</v>
      </c>
      <c r="E180" s="9">
        <v>1.7342473715640301</v>
      </c>
      <c r="F180" s="9">
        <v>1.8436034569431501</v>
      </c>
      <c r="G180" s="9">
        <f t="shared" si="2"/>
        <v>1.0630567975320022</v>
      </c>
    </row>
    <row r="181" spans="1:7" x14ac:dyDescent="0.2">
      <c r="A181" s="9" t="s">
        <v>751</v>
      </c>
      <c r="B181" s="9" t="s">
        <v>752</v>
      </c>
      <c r="C181" s="9" t="s">
        <v>1036</v>
      </c>
      <c r="D181" s="9" t="s">
        <v>1037</v>
      </c>
      <c r="E181" s="9" t="s">
        <v>760</v>
      </c>
      <c r="F181" s="9" t="s">
        <v>760</v>
      </c>
      <c r="G181" s="9" t="e">
        <f t="shared" si="2"/>
        <v>#VALUE!</v>
      </c>
    </row>
    <row r="182" spans="1:7" x14ac:dyDescent="0.2">
      <c r="A182" s="9" t="s">
        <v>751</v>
      </c>
      <c r="B182" s="9" t="s">
        <v>752</v>
      </c>
      <c r="C182" s="9" t="s">
        <v>1038</v>
      </c>
      <c r="D182" s="9" t="s">
        <v>1039</v>
      </c>
      <c r="E182" s="9">
        <v>1.6783496792688799</v>
      </c>
      <c r="F182" s="9">
        <v>1.6913008287242599</v>
      </c>
      <c r="G182" s="9">
        <f t="shared" si="2"/>
        <v>1.0077165978075688</v>
      </c>
    </row>
    <row r="183" spans="1:7" x14ac:dyDescent="0.2">
      <c r="A183" s="9" t="s">
        <v>751</v>
      </c>
      <c r="B183" s="9" t="s">
        <v>752</v>
      </c>
      <c r="C183" s="9" t="s">
        <v>1040</v>
      </c>
      <c r="D183" s="9" t="s">
        <v>430</v>
      </c>
      <c r="E183" s="9">
        <v>0.87386807104790798</v>
      </c>
      <c r="F183" s="9">
        <v>1.2239137656696299</v>
      </c>
      <c r="G183" s="9">
        <f t="shared" si="2"/>
        <v>1.40057041356593</v>
      </c>
    </row>
    <row r="184" spans="1:7" x14ac:dyDescent="0.2">
      <c r="A184" s="9" t="s">
        <v>751</v>
      </c>
      <c r="B184" s="9" t="s">
        <v>752</v>
      </c>
      <c r="C184" s="9" t="s">
        <v>1041</v>
      </c>
      <c r="D184" s="9" t="s">
        <v>1042</v>
      </c>
      <c r="E184" s="9">
        <v>1.5371959753893001</v>
      </c>
      <c r="F184" s="9">
        <v>1.8260701205072001</v>
      </c>
      <c r="G184" s="9">
        <f t="shared" si="2"/>
        <v>1.1879227826138055</v>
      </c>
    </row>
    <row r="185" spans="1:7" x14ac:dyDescent="0.2">
      <c r="A185" s="9" t="s">
        <v>751</v>
      </c>
      <c r="B185" s="9" t="s">
        <v>752</v>
      </c>
      <c r="C185" s="9" t="s">
        <v>1043</v>
      </c>
      <c r="D185" s="9" t="s">
        <v>1044</v>
      </c>
      <c r="E185" s="9">
        <v>3.0699250072735298</v>
      </c>
      <c r="F185" s="9">
        <v>3.9004862770698598</v>
      </c>
      <c r="G185" s="9">
        <f t="shared" si="2"/>
        <v>1.2705477390582809</v>
      </c>
    </row>
    <row r="186" spans="1:7" x14ac:dyDescent="0.2">
      <c r="A186" s="9" t="s">
        <v>751</v>
      </c>
      <c r="B186" s="9" t="s">
        <v>752</v>
      </c>
      <c r="C186" s="9" t="s">
        <v>1045</v>
      </c>
      <c r="D186" s="9" t="s">
        <v>567</v>
      </c>
      <c r="E186" s="9">
        <v>8.9179069999999996</v>
      </c>
      <c r="F186" s="9">
        <v>8.8533190000000008</v>
      </c>
      <c r="G186" s="9">
        <f t="shared" si="2"/>
        <v>0.99275749343427788</v>
      </c>
    </row>
    <row r="187" spans="1:7" x14ac:dyDescent="0.2">
      <c r="A187" s="9" t="s">
        <v>751</v>
      </c>
      <c r="B187" s="9" t="s">
        <v>752</v>
      </c>
      <c r="C187" s="9" t="s">
        <v>1046</v>
      </c>
      <c r="D187" s="9" t="s">
        <v>540</v>
      </c>
      <c r="E187" s="9">
        <v>1.5191410000000001</v>
      </c>
      <c r="F187" s="9">
        <v>1.432545</v>
      </c>
      <c r="G187" s="9">
        <f t="shared" si="2"/>
        <v>0.94299673302214859</v>
      </c>
    </row>
    <row r="188" spans="1:7" x14ac:dyDescent="0.2">
      <c r="A188" s="9" t="s">
        <v>751</v>
      </c>
      <c r="B188" s="9" t="s">
        <v>752</v>
      </c>
      <c r="C188" s="9" t="s">
        <v>1047</v>
      </c>
      <c r="D188" s="9" t="s">
        <v>1048</v>
      </c>
      <c r="E188" s="9" t="s">
        <v>760</v>
      </c>
      <c r="F188" s="9">
        <v>21.3249</v>
      </c>
      <c r="G188" s="9" t="e">
        <f t="shared" si="2"/>
        <v>#VALUE!</v>
      </c>
    </row>
    <row r="189" spans="1:7" x14ac:dyDescent="0.2">
      <c r="A189" s="9" t="s">
        <v>751</v>
      </c>
      <c r="B189" s="9" t="s">
        <v>752</v>
      </c>
      <c r="C189" s="9" t="s">
        <v>1049</v>
      </c>
      <c r="D189" s="9" t="s">
        <v>474</v>
      </c>
      <c r="E189" s="9">
        <v>1.41010162367236</v>
      </c>
      <c r="F189" s="9">
        <v>1.7395255482237399</v>
      </c>
      <c r="G189" s="9">
        <f t="shared" si="2"/>
        <v>1.2336171514315781</v>
      </c>
    </row>
    <row r="190" spans="1:7" x14ac:dyDescent="0.2">
      <c r="A190" s="9" t="s">
        <v>751</v>
      </c>
      <c r="B190" s="9" t="s">
        <v>752</v>
      </c>
      <c r="C190" s="9" t="s">
        <v>1050</v>
      </c>
      <c r="D190" s="9" t="s">
        <v>543</v>
      </c>
      <c r="E190" s="9">
        <v>442.95266247525302</v>
      </c>
      <c r="F190" s="9">
        <v>522.48323681237503</v>
      </c>
      <c r="G190" s="9">
        <f t="shared" si="2"/>
        <v>1.1795464415829429</v>
      </c>
    </row>
    <row r="191" spans="1:7" x14ac:dyDescent="0.2">
      <c r="A191" s="9" t="s">
        <v>751</v>
      </c>
      <c r="B191" s="9" t="s">
        <v>752</v>
      </c>
      <c r="C191" s="9" t="s">
        <v>1051</v>
      </c>
      <c r="D191" s="9" t="s">
        <v>569</v>
      </c>
      <c r="E191" s="9">
        <v>11.835393710521</v>
      </c>
      <c r="F191" s="9">
        <v>12.370384501508701</v>
      </c>
      <c r="G191" s="9">
        <f t="shared" si="2"/>
        <v>1.0452026188627865</v>
      </c>
    </row>
    <row r="192" spans="1:7" x14ac:dyDescent="0.2">
      <c r="A192" s="9" t="s">
        <v>751</v>
      </c>
      <c r="B192" s="9" t="s">
        <v>752</v>
      </c>
      <c r="C192" s="9" t="s">
        <v>1052</v>
      </c>
      <c r="D192" s="9" t="s">
        <v>1053</v>
      </c>
      <c r="E192" s="9">
        <v>0.45969579834421898</v>
      </c>
      <c r="F192" s="9">
        <v>0.51676650000000002</v>
      </c>
      <c r="G192" s="9">
        <f t="shared" si="2"/>
        <v>1.1241488433467184</v>
      </c>
    </row>
    <row r="193" spans="1:7" x14ac:dyDescent="0.2">
      <c r="A193" s="9" t="s">
        <v>751</v>
      </c>
      <c r="B193" s="9" t="s">
        <v>752</v>
      </c>
      <c r="C193" s="9" t="s">
        <v>1054</v>
      </c>
      <c r="D193" s="9" t="s">
        <v>460</v>
      </c>
      <c r="E193" s="9">
        <v>204.219283419964</v>
      </c>
      <c r="F193" s="9">
        <v>215.060278884425</v>
      </c>
      <c r="G193" s="9">
        <f t="shared" si="2"/>
        <v>1.0530850724912553</v>
      </c>
    </row>
    <row r="194" spans="1:7" x14ac:dyDescent="0.2">
      <c r="A194" s="9" t="s">
        <v>751</v>
      </c>
      <c r="B194" s="9" t="s">
        <v>752</v>
      </c>
      <c r="C194" s="9" t="s">
        <v>1055</v>
      </c>
      <c r="D194" s="9" t="s">
        <v>1056</v>
      </c>
      <c r="E194" s="9">
        <v>1.3665804221623501</v>
      </c>
      <c r="F194" s="9">
        <v>1.45268475139735</v>
      </c>
      <c r="G194" s="9">
        <f t="shared" si="2"/>
        <v>1.0630071438450408</v>
      </c>
    </row>
    <row r="195" spans="1:7" x14ac:dyDescent="0.2">
      <c r="A195" s="9" t="s">
        <v>751</v>
      </c>
      <c r="B195" s="9" t="s">
        <v>752</v>
      </c>
      <c r="C195" s="9" t="s">
        <v>1057</v>
      </c>
      <c r="D195" s="9" t="s">
        <v>1058</v>
      </c>
      <c r="E195" s="9">
        <v>3.1509701882680199</v>
      </c>
      <c r="F195" s="9">
        <v>3.9378238455174399</v>
      </c>
      <c r="G195" s="9">
        <f t="shared" ref="G195:G258" si="3">F195/E195</f>
        <v>1.2497178996421818</v>
      </c>
    </row>
    <row r="196" spans="1:7" x14ac:dyDescent="0.2">
      <c r="A196" s="9" t="s">
        <v>751</v>
      </c>
      <c r="B196" s="9" t="s">
        <v>752</v>
      </c>
      <c r="C196" s="9" t="s">
        <v>1059</v>
      </c>
      <c r="D196" s="9" t="s">
        <v>462</v>
      </c>
      <c r="E196" s="9">
        <v>0.56426747635119001</v>
      </c>
      <c r="F196" s="9">
        <v>0.59214237578085804</v>
      </c>
      <c r="G196" s="9">
        <f t="shared" si="3"/>
        <v>1.0494001525835226</v>
      </c>
    </row>
    <row r="197" spans="1:7" x14ac:dyDescent="0.2">
      <c r="A197" s="9" t="s">
        <v>751</v>
      </c>
      <c r="B197" s="9" t="s">
        <v>752</v>
      </c>
      <c r="C197" s="9" t="s">
        <v>1060</v>
      </c>
      <c r="D197" s="9" t="s">
        <v>406</v>
      </c>
      <c r="E197" s="9">
        <v>0.91236300000000004</v>
      </c>
      <c r="F197" s="9">
        <v>0.99187499999999995</v>
      </c>
      <c r="G197" s="9">
        <f t="shared" si="3"/>
        <v>1.0871495227228636</v>
      </c>
    </row>
    <row r="198" spans="1:7" x14ac:dyDescent="0.2">
      <c r="A198" s="9" t="s">
        <v>751</v>
      </c>
      <c r="B198" s="9" t="s">
        <v>752</v>
      </c>
      <c r="C198" s="9" t="s">
        <v>1061</v>
      </c>
      <c r="D198" s="9" t="s">
        <v>1062</v>
      </c>
      <c r="E198" s="9">
        <v>1.28496752939307</v>
      </c>
      <c r="F198" s="9">
        <v>1.43611</v>
      </c>
      <c r="G198" s="9">
        <f t="shared" si="3"/>
        <v>1.1176235719188323</v>
      </c>
    </row>
    <row r="199" spans="1:7" x14ac:dyDescent="0.2">
      <c r="A199" s="9" t="s">
        <v>751</v>
      </c>
      <c r="B199" s="9" t="s">
        <v>752</v>
      </c>
      <c r="C199" s="9" t="s">
        <v>1063</v>
      </c>
      <c r="D199" s="9" t="s">
        <v>1064</v>
      </c>
      <c r="E199" s="9" t="s">
        <v>760</v>
      </c>
      <c r="F199" s="9">
        <v>1.10024635397759</v>
      </c>
      <c r="G199" s="9" t="e">
        <f t="shared" si="3"/>
        <v>#VALUE!</v>
      </c>
    </row>
    <row r="200" spans="1:7" x14ac:dyDescent="0.2">
      <c r="A200" s="9" t="s">
        <v>751</v>
      </c>
      <c r="B200" s="9" t="s">
        <v>752</v>
      </c>
      <c r="C200" s="9" t="s">
        <v>1065</v>
      </c>
      <c r="D200" s="9" t="s">
        <v>1066</v>
      </c>
      <c r="E200" s="9">
        <v>1.10289716910838</v>
      </c>
      <c r="F200" s="9">
        <v>1.1099262718756799</v>
      </c>
      <c r="G200" s="9">
        <f t="shared" si="3"/>
        <v>1.0063733074707069</v>
      </c>
    </row>
    <row r="201" spans="1:7" x14ac:dyDescent="0.2">
      <c r="A201" s="9" t="s">
        <v>751</v>
      </c>
      <c r="B201" s="9" t="s">
        <v>752</v>
      </c>
      <c r="C201" s="9" t="s">
        <v>1067</v>
      </c>
      <c r="D201" s="9" t="s">
        <v>468</v>
      </c>
      <c r="E201" s="9">
        <v>727.98038365597495</v>
      </c>
      <c r="F201" s="9">
        <v>833.54047756922103</v>
      </c>
      <c r="G201" s="9">
        <f t="shared" si="3"/>
        <v>1.145004036211958</v>
      </c>
    </row>
    <row r="202" spans="1:7" x14ac:dyDescent="0.2">
      <c r="A202" s="9" t="s">
        <v>751</v>
      </c>
      <c r="B202" s="9" t="s">
        <v>752</v>
      </c>
      <c r="C202" s="9" t="s">
        <v>1068</v>
      </c>
      <c r="D202" s="9" t="s">
        <v>423</v>
      </c>
      <c r="E202" s="9">
        <v>2.73251948819239</v>
      </c>
      <c r="F202" s="9">
        <v>3.4342975633881201</v>
      </c>
      <c r="G202" s="9">
        <f t="shared" si="3"/>
        <v>1.2568245453429387</v>
      </c>
    </row>
    <row r="203" spans="1:7" x14ac:dyDescent="0.2">
      <c r="A203" s="9" t="s">
        <v>751</v>
      </c>
      <c r="B203" s="9" t="s">
        <v>752</v>
      </c>
      <c r="C203" s="9" t="s">
        <v>1069</v>
      </c>
      <c r="D203" s="9" t="s">
        <v>97</v>
      </c>
      <c r="E203" s="9">
        <v>2.0447213564775799</v>
      </c>
      <c r="F203" s="9">
        <v>2.5443086344217201</v>
      </c>
      <c r="G203" s="9">
        <f t="shared" si="3"/>
        <v>1.2443302488925796</v>
      </c>
    </row>
    <row r="204" spans="1:7" x14ac:dyDescent="0.2">
      <c r="A204" s="9" t="s">
        <v>751</v>
      </c>
      <c r="B204" s="9" t="s">
        <v>752</v>
      </c>
      <c r="C204" s="9" t="s">
        <v>1070</v>
      </c>
      <c r="D204" s="9" t="s">
        <v>110</v>
      </c>
      <c r="E204" s="9">
        <v>0.65610000000000002</v>
      </c>
      <c r="F204" s="9">
        <v>0.69966399999999995</v>
      </c>
      <c r="G204" s="9">
        <f t="shared" si="3"/>
        <v>1.066398414875781</v>
      </c>
    </row>
    <row r="205" spans="1:7" x14ac:dyDescent="0.2">
      <c r="A205" s="9" t="s">
        <v>751</v>
      </c>
      <c r="B205" s="9" t="s">
        <v>752</v>
      </c>
      <c r="C205" s="9" t="s">
        <v>1071</v>
      </c>
      <c r="D205" s="9" t="s">
        <v>46</v>
      </c>
      <c r="E205" s="9">
        <v>1</v>
      </c>
      <c r="F205" s="9">
        <v>1</v>
      </c>
      <c r="G205" s="9">
        <f t="shared" si="3"/>
        <v>1</v>
      </c>
    </row>
    <row r="206" spans="1:7" x14ac:dyDescent="0.2">
      <c r="A206" s="9" t="s">
        <v>751</v>
      </c>
      <c r="B206" s="9" t="s">
        <v>752</v>
      </c>
      <c r="C206" s="9" t="s">
        <v>1072</v>
      </c>
      <c r="D206" s="9" t="s">
        <v>458</v>
      </c>
      <c r="E206" s="9">
        <v>13.8053957268571</v>
      </c>
      <c r="F206" s="9">
        <v>15.2816800263708</v>
      </c>
      <c r="G206" s="9">
        <f t="shared" si="3"/>
        <v>1.1069353120129493</v>
      </c>
    </row>
    <row r="207" spans="1:7" x14ac:dyDescent="0.2">
      <c r="A207" s="9" t="s">
        <v>751</v>
      </c>
      <c r="B207" s="9" t="s">
        <v>752</v>
      </c>
      <c r="C207" s="9" t="s">
        <v>1073</v>
      </c>
      <c r="D207" s="9" t="s">
        <v>565</v>
      </c>
      <c r="E207" s="9">
        <v>451.01413622374901</v>
      </c>
      <c r="F207" s="9">
        <v>600.57929999999999</v>
      </c>
      <c r="G207" s="9">
        <f t="shared" si="3"/>
        <v>1.3316196805460028</v>
      </c>
    </row>
    <row r="208" spans="1:7" x14ac:dyDescent="0.2">
      <c r="A208" s="9" t="s">
        <v>751</v>
      </c>
      <c r="B208" s="9" t="s">
        <v>752</v>
      </c>
      <c r="C208" s="9" t="s">
        <v>1074</v>
      </c>
      <c r="D208" s="9" t="s">
        <v>1075</v>
      </c>
      <c r="E208" s="9">
        <v>98.149081007644099</v>
      </c>
      <c r="F208" s="9">
        <v>100.51104325685201</v>
      </c>
      <c r="G208" s="9">
        <f t="shared" si="3"/>
        <v>1.0240650470178518</v>
      </c>
    </row>
    <row r="209" spans="1:7" x14ac:dyDescent="0.2">
      <c r="A209" s="9" t="s">
        <v>751</v>
      </c>
      <c r="B209" s="9" t="s">
        <v>752</v>
      </c>
      <c r="C209" s="9" t="s">
        <v>1076</v>
      </c>
      <c r="D209" s="9" t="s">
        <v>364</v>
      </c>
      <c r="E209" s="9">
        <v>1.49875291636688</v>
      </c>
      <c r="F209" s="9">
        <v>2.7132049542905099</v>
      </c>
      <c r="G209" s="9">
        <f t="shared" si="3"/>
        <v>1.8103083734893257</v>
      </c>
    </row>
    <row r="210" spans="1:7" x14ac:dyDescent="0.2">
      <c r="A210" s="9" t="s">
        <v>751</v>
      </c>
      <c r="B210" s="9" t="s">
        <v>752</v>
      </c>
      <c r="C210" s="9" t="s">
        <v>1077</v>
      </c>
      <c r="D210" s="9" t="s">
        <v>401</v>
      </c>
      <c r="E210" s="9">
        <v>5100.24725432988</v>
      </c>
      <c r="F210" s="9">
        <v>6709.1915778194798</v>
      </c>
      <c r="G210" s="9">
        <f t="shared" si="3"/>
        <v>1.3154639850300744</v>
      </c>
    </row>
    <row r="211" spans="1:7" x14ac:dyDescent="0.2">
      <c r="A211" s="9" t="s">
        <v>751</v>
      </c>
      <c r="B211" s="9" t="s">
        <v>752</v>
      </c>
      <c r="C211" s="9" t="s">
        <v>1078</v>
      </c>
      <c r="D211" s="9" t="s">
        <v>1079</v>
      </c>
      <c r="E211" s="9" t="s">
        <v>760</v>
      </c>
      <c r="F211" s="9" t="s">
        <v>760</v>
      </c>
      <c r="G211" s="9" t="e">
        <f t="shared" si="3"/>
        <v>#VALUE!</v>
      </c>
    </row>
    <row r="212" spans="1:7" x14ac:dyDescent="0.2">
      <c r="A212" s="9" t="s">
        <v>751</v>
      </c>
      <c r="B212" s="9" t="s">
        <v>752</v>
      </c>
      <c r="C212" s="9" t="s">
        <v>1080</v>
      </c>
      <c r="D212" s="9" t="s">
        <v>1081</v>
      </c>
      <c r="E212" s="9">
        <v>1.9084432757818</v>
      </c>
      <c r="F212" s="9">
        <v>2.1888692239019698</v>
      </c>
      <c r="G212" s="9">
        <f t="shared" si="3"/>
        <v>1.1469396296336303</v>
      </c>
    </row>
    <row r="213" spans="1:7" x14ac:dyDescent="0.2">
      <c r="A213" s="9" t="s">
        <v>751</v>
      </c>
      <c r="B213" s="9" t="s">
        <v>752</v>
      </c>
      <c r="C213" s="9" t="s">
        <v>1082</v>
      </c>
      <c r="D213" s="9" t="s">
        <v>536</v>
      </c>
      <c r="E213" s="9">
        <v>59.701284985613199</v>
      </c>
      <c r="F213" s="9">
        <v>75.818135383856799</v>
      </c>
      <c r="G213" s="9">
        <f t="shared" si="3"/>
        <v>1.2699581826777671</v>
      </c>
    </row>
    <row r="214" spans="1:7" x14ac:dyDescent="0.2">
      <c r="A214" s="9" t="s">
        <v>751</v>
      </c>
      <c r="B214" s="9" t="s">
        <v>752</v>
      </c>
      <c r="C214" s="9" t="s">
        <v>1083</v>
      </c>
      <c r="D214" s="9" t="s">
        <v>464</v>
      </c>
      <c r="E214" s="9">
        <v>1.9324591907651201</v>
      </c>
      <c r="F214" s="9">
        <v>2.3783803331645599</v>
      </c>
      <c r="G214" s="9">
        <f t="shared" si="3"/>
        <v>1.2307532001350496</v>
      </c>
    </row>
    <row r="215" spans="1:7" x14ac:dyDescent="0.2">
      <c r="A215" s="9" t="s">
        <v>751</v>
      </c>
      <c r="B215" s="9" t="s">
        <v>752</v>
      </c>
      <c r="C215" s="9" t="s">
        <v>1084</v>
      </c>
      <c r="D215" s="9" t="s">
        <v>466</v>
      </c>
      <c r="E215" s="9">
        <v>0.48357285477839501</v>
      </c>
      <c r="F215" s="9">
        <v>0.50442729118732099</v>
      </c>
      <c r="G215" s="9">
        <f t="shared" si="3"/>
        <v>1.0431257383512209</v>
      </c>
    </row>
    <row r="216" spans="1:7" x14ac:dyDescent="0.2">
      <c r="A216" s="9" t="s">
        <v>1085</v>
      </c>
      <c r="B216" s="9" t="s">
        <v>1086</v>
      </c>
      <c r="C216" s="9" t="s">
        <v>753</v>
      </c>
      <c r="D216" s="9" t="s">
        <v>754</v>
      </c>
      <c r="E216" s="9" t="s">
        <v>760</v>
      </c>
      <c r="F216" s="9" t="s">
        <v>760</v>
      </c>
      <c r="G216" s="9" t="e">
        <f t="shared" si="3"/>
        <v>#VALUE!</v>
      </c>
    </row>
    <row r="217" spans="1:7" x14ac:dyDescent="0.2">
      <c r="A217" s="9" t="s">
        <v>1085</v>
      </c>
      <c r="B217" s="9" t="s">
        <v>1086</v>
      </c>
      <c r="C217" s="9" t="s">
        <v>755</v>
      </c>
      <c r="D217" s="9" t="s">
        <v>756</v>
      </c>
      <c r="E217" s="9" t="s">
        <v>760</v>
      </c>
      <c r="F217" s="9" t="s">
        <v>760</v>
      </c>
      <c r="G217" s="9" t="e">
        <f t="shared" si="3"/>
        <v>#VALUE!</v>
      </c>
    </row>
    <row r="218" spans="1:7" x14ac:dyDescent="0.2">
      <c r="A218" s="9" t="s">
        <v>1085</v>
      </c>
      <c r="B218" s="9" t="s">
        <v>1086</v>
      </c>
      <c r="C218" s="9" t="s">
        <v>757</v>
      </c>
      <c r="D218" s="9" t="s">
        <v>563</v>
      </c>
      <c r="E218" s="9" t="s">
        <v>760</v>
      </c>
      <c r="F218" s="9" t="s">
        <v>760</v>
      </c>
      <c r="G218" s="9" t="e">
        <f t="shared" si="3"/>
        <v>#VALUE!</v>
      </c>
    </row>
    <row r="219" spans="1:7" x14ac:dyDescent="0.2">
      <c r="A219" s="9" t="s">
        <v>1085</v>
      </c>
      <c r="B219" s="9" t="s">
        <v>1086</v>
      </c>
      <c r="C219" s="9" t="s">
        <v>758</v>
      </c>
      <c r="D219" s="9" t="s">
        <v>759</v>
      </c>
      <c r="E219" s="9" t="s">
        <v>760</v>
      </c>
      <c r="F219" s="9" t="s">
        <v>760</v>
      </c>
      <c r="G219" s="9" t="e">
        <f t="shared" si="3"/>
        <v>#VALUE!</v>
      </c>
    </row>
    <row r="220" spans="1:7" x14ac:dyDescent="0.2">
      <c r="A220" s="9" t="s">
        <v>1085</v>
      </c>
      <c r="B220" s="9" t="s">
        <v>1086</v>
      </c>
      <c r="C220" s="9" t="s">
        <v>761</v>
      </c>
      <c r="D220" s="9" t="s">
        <v>762</v>
      </c>
      <c r="E220" s="9" t="s">
        <v>760</v>
      </c>
      <c r="F220" s="9" t="s">
        <v>760</v>
      </c>
      <c r="G220" s="9" t="e">
        <f t="shared" si="3"/>
        <v>#VALUE!</v>
      </c>
    </row>
    <row r="221" spans="1:7" x14ac:dyDescent="0.2">
      <c r="A221" s="9" t="s">
        <v>1085</v>
      </c>
      <c r="B221" s="9" t="s">
        <v>1086</v>
      </c>
      <c r="C221" s="9" t="s">
        <v>763</v>
      </c>
      <c r="D221" s="9" t="s">
        <v>764</v>
      </c>
      <c r="E221" s="9" t="s">
        <v>760</v>
      </c>
      <c r="F221" s="9" t="s">
        <v>760</v>
      </c>
      <c r="G221" s="9" t="e">
        <f t="shared" si="3"/>
        <v>#VALUE!</v>
      </c>
    </row>
    <row r="222" spans="1:7" x14ac:dyDescent="0.2">
      <c r="A222" s="9" t="s">
        <v>1085</v>
      </c>
      <c r="B222" s="9" t="s">
        <v>1086</v>
      </c>
      <c r="C222" s="9" t="s">
        <v>765</v>
      </c>
      <c r="D222" s="9" t="s">
        <v>766</v>
      </c>
      <c r="E222" s="9" t="s">
        <v>760</v>
      </c>
      <c r="F222" s="9" t="s">
        <v>760</v>
      </c>
      <c r="G222" s="9" t="e">
        <f t="shared" si="3"/>
        <v>#VALUE!</v>
      </c>
    </row>
    <row r="223" spans="1:7" x14ac:dyDescent="0.2">
      <c r="A223" s="9" t="s">
        <v>1085</v>
      </c>
      <c r="B223" s="9" t="s">
        <v>1086</v>
      </c>
      <c r="C223" s="9" t="s">
        <v>767</v>
      </c>
      <c r="D223" s="9" t="s">
        <v>768</v>
      </c>
      <c r="E223" s="9" t="s">
        <v>760</v>
      </c>
      <c r="F223" s="9" t="s">
        <v>760</v>
      </c>
      <c r="G223" s="9" t="e">
        <f t="shared" si="3"/>
        <v>#VALUE!</v>
      </c>
    </row>
    <row r="224" spans="1:7" x14ac:dyDescent="0.2">
      <c r="A224" s="9" t="s">
        <v>1085</v>
      </c>
      <c r="B224" s="9" t="s">
        <v>1086</v>
      </c>
      <c r="C224" s="9" t="s">
        <v>769</v>
      </c>
      <c r="D224" s="9" t="s">
        <v>519</v>
      </c>
      <c r="E224" s="9" t="s">
        <v>760</v>
      </c>
      <c r="F224" s="9" t="s">
        <v>760</v>
      </c>
      <c r="G224" s="9" t="e">
        <f t="shared" si="3"/>
        <v>#VALUE!</v>
      </c>
    </row>
    <row r="225" spans="1:7" x14ac:dyDescent="0.2">
      <c r="A225" s="9" t="s">
        <v>1085</v>
      </c>
      <c r="B225" s="9" t="s">
        <v>1086</v>
      </c>
      <c r="C225" s="9" t="s">
        <v>770</v>
      </c>
      <c r="D225" s="9" t="s">
        <v>771</v>
      </c>
      <c r="E225" s="9" t="s">
        <v>760</v>
      </c>
      <c r="F225" s="9" t="s">
        <v>760</v>
      </c>
      <c r="G225" s="9" t="e">
        <f t="shared" si="3"/>
        <v>#VALUE!</v>
      </c>
    </row>
    <row r="226" spans="1:7" x14ac:dyDescent="0.2">
      <c r="A226" s="9" t="s">
        <v>1085</v>
      </c>
      <c r="B226" s="9" t="s">
        <v>1086</v>
      </c>
      <c r="C226" s="9" t="s">
        <v>772</v>
      </c>
      <c r="D226" s="9" t="s">
        <v>40</v>
      </c>
      <c r="E226" s="9" t="s">
        <v>760</v>
      </c>
      <c r="F226" s="9" t="s">
        <v>760</v>
      </c>
      <c r="G226" s="9" t="e">
        <f t="shared" si="3"/>
        <v>#VALUE!</v>
      </c>
    </row>
    <row r="227" spans="1:7" x14ac:dyDescent="0.2">
      <c r="A227" s="9" t="s">
        <v>1085</v>
      </c>
      <c r="B227" s="9" t="s">
        <v>1086</v>
      </c>
      <c r="C227" s="9" t="s">
        <v>773</v>
      </c>
      <c r="D227" s="9" t="s">
        <v>581</v>
      </c>
      <c r="E227" s="9" t="s">
        <v>760</v>
      </c>
      <c r="F227" s="9" t="s">
        <v>760</v>
      </c>
      <c r="G227" s="9" t="e">
        <f t="shared" si="3"/>
        <v>#VALUE!</v>
      </c>
    </row>
    <row r="228" spans="1:7" x14ac:dyDescent="0.2">
      <c r="A228" s="9" t="s">
        <v>1085</v>
      </c>
      <c r="B228" s="9" t="s">
        <v>1086</v>
      </c>
      <c r="C228" s="9" t="s">
        <v>774</v>
      </c>
      <c r="D228" s="9" t="s">
        <v>521</v>
      </c>
      <c r="E228" s="9" t="s">
        <v>760</v>
      </c>
      <c r="F228" s="9" t="s">
        <v>760</v>
      </c>
      <c r="G228" s="9" t="e">
        <f t="shared" si="3"/>
        <v>#VALUE!</v>
      </c>
    </row>
    <row r="229" spans="1:7" x14ac:dyDescent="0.2">
      <c r="A229" s="9" t="s">
        <v>1085</v>
      </c>
      <c r="B229" s="9" t="s">
        <v>1086</v>
      </c>
      <c r="C229" s="9" t="s">
        <v>775</v>
      </c>
      <c r="D229" s="9" t="s">
        <v>776</v>
      </c>
      <c r="E229" s="9" t="s">
        <v>760</v>
      </c>
      <c r="F229" s="9" t="s">
        <v>760</v>
      </c>
      <c r="G229" s="9" t="e">
        <f t="shared" si="3"/>
        <v>#VALUE!</v>
      </c>
    </row>
    <row r="230" spans="1:7" x14ac:dyDescent="0.2">
      <c r="A230" s="9" t="s">
        <v>1085</v>
      </c>
      <c r="B230" s="9" t="s">
        <v>1086</v>
      </c>
      <c r="C230" s="9" t="s">
        <v>777</v>
      </c>
      <c r="D230" s="9" t="s">
        <v>778</v>
      </c>
      <c r="E230" s="9" t="s">
        <v>760</v>
      </c>
      <c r="F230" s="9" t="s">
        <v>760</v>
      </c>
      <c r="G230" s="9" t="e">
        <f t="shared" si="3"/>
        <v>#VALUE!</v>
      </c>
    </row>
    <row r="231" spans="1:7" x14ac:dyDescent="0.2">
      <c r="A231" s="9" t="s">
        <v>1085</v>
      </c>
      <c r="B231" s="9" t="s">
        <v>1086</v>
      </c>
      <c r="C231" s="9" t="s">
        <v>779</v>
      </c>
      <c r="D231" s="9" t="s">
        <v>454</v>
      </c>
      <c r="E231" s="9" t="s">
        <v>760</v>
      </c>
      <c r="F231" s="9" t="s">
        <v>760</v>
      </c>
      <c r="G231" s="9" t="e">
        <f t="shared" si="3"/>
        <v>#VALUE!</v>
      </c>
    </row>
    <row r="232" spans="1:7" x14ac:dyDescent="0.2">
      <c r="A232" s="9" t="s">
        <v>1085</v>
      </c>
      <c r="B232" s="9" t="s">
        <v>1086</v>
      </c>
      <c r="C232" s="9" t="s">
        <v>780</v>
      </c>
      <c r="D232" s="9" t="s">
        <v>781</v>
      </c>
      <c r="E232" s="9" t="s">
        <v>760</v>
      </c>
      <c r="F232" s="9" t="s">
        <v>760</v>
      </c>
      <c r="G232" s="9" t="e">
        <f t="shared" si="3"/>
        <v>#VALUE!</v>
      </c>
    </row>
    <row r="233" spans="1:7" x14ac:dyDescent="0.2">
      <c r="A233" s="9" t="s">
        <v>1085</v>
      </c>
      <c r="B233" s="9" t="s">
        <v>1086</v>
      </c>
      <c r="C233" s="9" t="s">
        <v>782</v>
      </c>
      <c r="D233" s="9" t="s">
        <v>528</v>
      </c>
      <c r="E233" s="9" t="s">
        <v>760</v>
      </c>
      <c r="F233" s="9" t="s">
        <v>760</v>
      </c>
      <c r="G233" s="9" t="e">
        <f t="shared" si="3"/>
        <v>#VALUE!</v>
      </c>
    </row>
    <row r="234" spans="1:7" x14ac:dyDescent="0.2">
      <c r="A234" s="9" t="s">
        <v>1085</v>
      </c>
      <c r="B234" s="9" t="s">
        <v>1086</v>
      </c>
      <c r="C234" s="9" t="s">
        <v>783</v>
      </c>
      <c r="D234" s="9" t="s">
        <v>561</v>
      </c>
      <c r="E234" s="9" t="s">
        <v>760</v>
      </c>
      <c r="F234" s="9" t="s">
        <v>760</v>
      </c>
      <c r="G234" s="9" t="e">
        <f t="shared" si="3"/>
        <v>#VALUE!</v>
      </c>
    </row>
    <row r="235" spans="1:7" x14ac:dyDescent="0.2">
      <c r="A235" s="9" t="s">
        <v>1085</v>
      </c>
      <c r="B235" s="9" t="s">
        <v>1086</v>
      </c>
      <c r="C235" s="9" t="s">
        <v>784</v>
      </c>
      <c r="D235" s="9" t="s">
        <v>785</v>
      </c>
      <c r="E235" s="9" t="s">
        <v>760</v>
      </c>
      <c r="F235" s="9" t="s">
        <v>760</v>
      </c>
      <c r="G235" s="9" t="e">
        <f t="shared" si="3"/>
        <v>#VALUE!</v>
      </c>
    </row>
    <row r="236" spans="1:7" x14ac:dyDescent="0.2">
      <c r="A236" s="9" t="s">
        <v>1085</v>
      </c>
      <c r="B236" s="9" t="s">
        <v>1086</v>
      </c>
      <c r="C236" s="9" t="s">
        <v>786</v>
      </c>
      <c r="D236" s="9" t="s">
        <v>787</v>
      </c>
      <c r="E236" s="9" t="s">
        <v>760</v>
      </c>
      <c r="F236" s="9" t="s">
        <v>760</v>
      </c>
      <c r="G236" s="9" t="e">
        <f t="shared" si="3"/>
        <v>#VALUE!</v>
      </c>
    </row>
    <row r="237" spans="1:7" x14ac:dyDescent="0.2">
      <c r="A237" s="9" t="s">
        <v>1085</v>
      </c>
      <c r="B237" s="9" t="s">
        <v>1086</v>
      </c>
      <c r="C237" s="9" t="s">
        <v>788</v>
      </c>
      <c r="D237" s="9" t="s">
        <v>789</v>
      </c>
      <c r="E237" s="9" t="s">
        <v>760</v>
      </c>
      <c r="F237" s="9" t="s">
        <v>760</v>
      </c>
      <c r="G237" s="9" t="e">
        <f t="shared" si="3"/>
        <v>#VALUE!</v>
      </c>
    </row>
    <row r="238" spans="1:7" x14ac:dyDescent="0.2">
      <c r="A238" s="9" t="s">
        <v>1085</v>
      </c>
      <c r="B238" s="9" t="s">
        <v>1086</v>
      </c>
      <c r="C238" s="9" t="s">
        <v>790</v>
      </c>
      <c r="D238" s="9" t="s">
        <v>791</v>
      </c>
      <c r="E238" s="9" t="s">
        <v>760</v>
      </c>
      <c r="F238" s="9" t="s">
        <v>760</v>
      </c>
      <c r="G238" s="9" t="e">
        <f t="shared" si="3"/>
        <v>#VALUE!</v>
      </c>
    </row>
    <row r="239" spans="1:7" x14ac:dyDescent="0.2">
      <c r="A239" s="9" t="s">
        <v>1085</v>
      </c>
      <c r="B239" s="9" t="s">
        <v>1086</v>
      </c>
      <c r="C239" s="9" t="s">
        <v>792</v>
      </c>
      <c r="D239" s="9" t="s">
        <v>523</v>
      </c>
      <c r="E239" s="9" t="s">
        <v>760</v>
      </c>
      <c r="F239" s="9" t="s">
        <v>760</v>
      </c>
      <c r="G239" s="9" t="e">
        <f t="shared" si="3"/>
        <v>#VALUE!</v>
      </c>
    </row>
    <row r="240" spans="1:7" x14ac:dyDescent="0.2">
      <c r="A240" s="9" t="s">
        <v>1085</v>
      </c>
      <c r="B240" s="9" t="s">
        <v>1086</v>
      </c>
      <c r="C240" s="9" t="s">
        <v>793</v>
      </c>
      <c r="D240" s="9" t="s">
        <v>794</v>
      </c>
      <c r="E240" s="9" t="s">
        <v>760</v>
      </c>
      <c r="F240" s="9" t="s">
        <v>760</v>
      </c>
      <c r="G240" s="9" t="e">
        <f t="shared" si="3"/>
        <v>#VALUE!</v>
      </c>
    </row>
    <row r="241" spans="1:7" x14ac:dyDescent="0.2">
      <c r="A241" s="9" t="s">
        <v>1085</v>
      </c>
      <c r="B241" s="9" t="s">
        <v>1086</v>
      </c>
      <c r="C241" s="9" t="s">
        <v>795</v>
      </c>
      <c r="D241" s="9" t="s">
        <v>796</v>
      </c>
      <c r="E241" s="9" t="s">
        <v>760</v>
      </c>
      <c r="F241" s="9" t="s">
        <v>760</v>
      </c>
      <c r="G241" s="9" t="e">
        <f t="shared" si="3"/>
        <v>#VALUE!</v>
      </c>
    </row>
    <row r="242" spans="1:7" x14ac:dyDescent="0.2">
      <c r="A242" s="9" t="s">
        <v>1085</v>
      </c>
      <c r="B242" s="9" t="s">
        <v>1086</v>
      </c>
      <c r="C242" s="9" t="s">
        <v>797</v>
      </c>
      <c r="D242" s="9" t="s">
        <v>308</v>
      </c>
      <c r="E242" s="9" t="s">
        <v>760</v>
      </c>
      <c r="F242" s="9" t="s">
        <v>760</v>
      </c>
      <c r="G242" s="9" t="e">
        <f t="shared" si="3"/>
        <v>#VALUE!</v>
      </c>
    </row>
    <row r="243" spans="1:7" x14ac:dyDescent="0.2">
      <c r="A243" s="9" t="s">
        <v>1085</v>
      </c>
      <c r="B243" s="9" t="s">
        <v>1086</v>
      </c>
      <c r="C243" s="9" t="s">
        <v>798</v>
      </c>
      <c r="D243" s="9" t="s">
        <v>799</v>
      </c>
      <c r="E243" s="9" t="s">
        <v>760</v>
      </c>
      <c r="F243" s="9" t="s">
        <v>760</v>
      </c>
      <c r="G243" s="9" t="e">
        <f t="shared" si="3"/>
        <v>#VALUE!</v>
      </c>
    </row>
    <row r="244" spans="1:7" x14ac:dyDescent="0.2">
      <c r="A244" s="9" t="s">
        <v>1085</v>
      </c>
      <c r="B244" s="9" t="s">
        <v>1086</v>
      </c>
      <c r="C244" s="9" t="s">
        <v>800</v>
      </c>
      <c r="D244" s="9" t="s">
        <v>526</v>
      </c>
      <c r="E244" s="9" t="s">
        <v>760</v>
      </c>
      <c r="F244" s="9" t="s">
        <v>760</v>
      </c>
      <c r="G244" s="9" t="e">
        <f t="shared" si="3"/>
        <v>#VALUE!</v>
      </c>
    </row>
    <row r="245" spans="1:7" x14ac:dyDescent="0.2">
      <c r="A245" s="9" t="s">
        <v>1085</v>
      </c>
      <c r="B245" s="9" t="s">
        <v>1086</v>
      </c>
      <c r="C245" s="9" t="s">
        <v>801</v>
      </c>
      <c r="D245" s="9" t="s">
        <v>530</v>
      </c>
      <c r="E245" s="9" t="s">
        <v>760</v>
      </c>
      <c r="F245" s="9" t="s">
        <v>760</v>
      </c>
      <c r="G245" s="9" t="e">
        <f t="shared" si="3"/>
        <v>#VALUE!</v>
      </c>
    </row>
    <row r="246" spans="1:7" x14ac:dyDescent="0.2">
      <c r="A246" s="9" t="s">
        <v>1085</v>
      </c>
      <c r="B246" s="9" t="s">
        <v>1086</v>
      </c>
      <c r="C246" s="9" t="s">
        <v>802</v>
      </c>
      <c r="D246" s="9" t="s">
        <v>803</v>
      </c>
      <c r="E246" s="9" t="s">
        <v>760</v>
      </c>
      <c r="F246" s="9" t="s">
        <v>760</v>
      </c>
      <c r="G246" s="9" t="e">
        <f t="shared" si="3"/>
        <v>#VALUE!</v>
      </c>
    </row>
    <row r="247" spans="1:7" x14ac:dyDescent="0.2">
      <c r="A247" s="9" t="s">
        <v>1085</v>
      </c>
      <c r="B247" s="9" t="s">
        <v>1086</v>
      </c>
      <c r="C247" s="9" t="s">
        <v>804</v>
      </c>
      <c r="D247" s="9" t="s">
        <v>805</v>
      </c>
      <c r="E247" s="9" t="s">
        <v>760</v>
      </c>
      <c r="F247" s="9" t="s">
        <v>760</v>
      </c>
      <c r="G247" s="9" t="e">
        <f t="shared" si="3"/>
        <v>#VALUE!</v>
      </c>
    </row>
    <row r="248" spans="1:7" x14ac:dyDescent="0.2">
      <c r="A248" s="9" t="s">
        <v>1085</v>
      </c>
      <c r="B248" s="9" t="s">
        <v>1086</v>
      </c>
      <c r="C248" s="9" t="s">
        <v>806</v>
      </c>
      <c r="D248" s="9" t="s">
        <v>807</v>
      </c>
      <c r="E248" s="9" t="s">
        <v>760</v>
      </c>
      <c r="F248" s="9" t="s">
        <v>760</v>
      </c>
      <c r="G248" s="9" t="e">
        <f t="shared" si="3"/>
        <v>#VALUE!</v>
      </c>
    </row>
    <row r="249" spans="1:7" x14ac:dyDescent="0.2">
      <c r="A249" s="9" t="s">
        <v>1085</v>
      </c>
      <c r="B249" s="9" t="s">
        <v>1086</v>
      </c>
      <c r="C249" s="9" t="s">
        <v>808</v>
      </c>
      <c r="D249" s="9" t="s">
        <v>427</v>
      </c>
      <c r="E249" s="9" t="s">
        <v>760</v>
      </c>
      <c r="F249" s="9" t="s">
        <v>760</v>
      </c>
      <c r="G249" s="9" t="e">
        <f t="shared" si="3"/>
        <v>#VALUE!</v>
      </c>
    </row>
    <row r="250" spans="1:7" x14ac:dyDescent="0.2">
      <c r="A250" s="9" t="s">
        <v>1085</v>
      </c>
      <c r="B250" s="9" t="s">
        <v>1086</v>
      </c>
      <c r="C250" s="9" t="s">
        <v>809</v>
      </c>
      <c r="D250" s="9" t="s">
        <v>512</v>
      </c>
      <c r="E250" s="9" t="s">
        <v>760</v>
      </c>
      <c r="F250" s="9" t="s">
        <v>760</v>
      </c>
      <c r="G250" s="9" t="e">
        <f t="shared" si="3"/>
        <v>#VALUE!</v>
      </c>
    </row>
    <row r="251" spans="1:7" x14ac:dyDescent="0.2">
      <c r="A251" s="9" t="s">
        <v>1085</v>
      </c>
      <c r="B251" s="9" t="s">
        <v>1086</v>
      </c>
      <c r="C251" s="9" t="s">
        <v>810</v>
      </c>
      <c r="D251" s="9" t="s">
        <v>811</v>
      </c>
      <c r="E251" s="9" t="s">
        <v>760</v>
      </c>
      <c r="F251" s="9" t="s">
        <v>760</v>
      </c>
      <c r="G251" s="9" t="e">
        <f t="shared" si="3"/>
        <v>#VALUE!</v>
      </c>
    </row>
    <row r="252" spans="1:7" x14ac:dyDescent="0.2">
      <c r="A252" s="9" t="s">
        <v>1085</v>
      </c>
      <c r="B252" s="9" t="s">
        <v>1086</v>
      </c>
      <c r="C252" s="9" t="s">
        <v>812</v>
      </c>
      <c r="D252" s="9" t="s">
        <v>813</v>
      </c>
      <c r="E252" s="9" t="s">
        <v>760</v>
      </c>
      <c r="F252" s="9" t="s">
        <v>760</v>
      </c>
      <c r="G252" s="9" t="e">
        <f t="shared" si="3"/>
        <v>#VALUE!</v>
      </c>
    </row>
    <row r="253" spans="1:7" x14ac:dyDescent="0.2">
      <c r="A253" s="9" t="s">
        <v>1085</v>
      </c>
      <c r="B253" s="9" t="s">
        <v>1086</v>
      </c>
      <c r="C253" s="9" t="s">
        <v>814</v>
      </c>
      <c r="D253" s="9" t="s">
        <v>815</v>
      </c>
      <c r="E253" s="9" t="s">
        <v>760</v>
      </c>
      <c r="F253" s="9" t="s">
        <v>760</v>
      </c>
      <c r="G253" s="9" t="e">
        <f t="shared" si="3"/>
        <v>#VALUE!</v>
      </c>
    </row>
    <row r="254" spans="1:7" x14ac:dyDescent="0.2">
      <c r="A254" s="9" t="s">
        <v>1085</v>
      </c>
      <c r="B254" s="9" t="s">
        <v>1086</v>
      </c>
      <c r="C254" s="9" t="s">
        <v>816</v>
      </c>
      <c r="D254" s="9" t="s">
        <v>817</v>
      </c>
      <c r="E254" s="9" t="s">
        <v>760</v>
      </c>
      <c r="F254" s="9" t="s">
        <v>760</v>
      </c>
      <c r="G254" s="9" t="e">
        <f t="shared" si="3"/>
        <v>#VALUE!</v>
      </c>
    </row>
    <row r="255" spans="1:7" x14ac:dyDescent="0.2">
      <c r="A255" s="9" t="s">
        <v>1085</v>
      </c>
      <c r="B255" s="9" t="s">
        <v>1086</v>
      </c>
      <c r="C255" s="9" t="s">
        <v>818</v>
      </c>
      <c r="D255" s="9" t="s">
        <v>819</v>
      </c>
      <c r="E255" s="9" t="s">
        <v>760</v>
      </c>
      <c r="F255" s="9" t="s">
        <v>760</v>
      </c>
      <c r="G255" s="9" t="e">
        <f t="shared" si="3"/>
        <v>#VALUE!</v>
      </c>
    </row>
    <row r="256" spans="1:7" x14ac:dyDescent="0.2">
      <c r="A256" s="9" t="s">
        <v>1085</v>
      </c>
      <c r="B256" s="9" t="s">
        <v>1086</v>
      </c>
      <c r="C256" s="9" t="s">
        <v>820</v>
      </c>
      <c r="D256" s="9" t="s">
        <v>148</v>
      </c>
      <c r="E256" s="9" t="s">
        <v>760</v>
      </c>
      <c r="F256" s="9" t="s">
        <v>760</v>
      </c>
      <c r="G256" s="9" t="e">
        <f t="shared" si="3"/>
        <v>#VALUE!</v>
      </c>
    </row>
    <row r="257" spans="1:7" x14ac:dyDescent="0.2">
      <c r="A257" s="9" t="s">
        <v>1085</v>
      </c>
      <c r="B257" s="9" t="s">
        <v>1086</v>
      </c>
      <c r="C257" s="9" t="s">
        <v>821</v>
      </c>
      <c r="D257" s="9" t="s">
        <v>391</v>
      </c>
      <c r="E257" s="9" t="s">
        <v>760</v>
      </c>
      <c r="F257" s="9" t="s">
        <v>760</v>
      </c>
      <c r="G257" s="9" t="e">
        <f t="shared" si="3"/>
        <v>#VALUE!</v>
      </c>
    </row>
    <row r="258" spans="1:7" x14ac:dyDescent="0.2">
      <c r="A258" s="9" t="s">
        <v>1085</v>
      </c>
      <c r="B258" s="9" t="s">
        <v>1086</v>
      </c>
      <c r="C258" s="9" t="s">
        <v>822</v>
      </c>
      <c r="D258" s="9" t="s">
        <v>823</v>
      </c>
      <c r="E258" s="9" t="s">
        <v>760</v>
      </c>
      <c r="F258" s="9" t="s">
        <v>760</v>
      </c>
      <c r="G258" s="9" t="e">
        <f t="shared" si="3"/>
        <v>#VALUE!</v>
      </c>
    </row>
    <row r="259" spans="1:7" x14ac:dyDescent="0.2">
      <c r="A259" s="9" t="s">
        <v>1085</v>
      </c>
      <c r="B259" s="9" t="s">
        <v>1086</v>
      </c>
      <c r="C259" s="9" t="s">
        <v>824</v>
      </c>
      <c r="D259" s="9" t="s">
        <v>495</v>
      </c>
      <c r="E259" s="9" t="s">
        <v>760</v>
      </c>
      <c r="F259" s="9" t="s">
        <v>760</v>
      </c>
      <c r="G259" s="9" t="e">
        <f t="shared" ref="G259:G322" si="4">F259/E259</f>
        <v>#VALUE!</v>
      </c>
    </row>
    <row r="260" spans="1:7" x14ac:dyDescent="0.2">
      <c r="A260" s="9" t="s">
        <v>1085</v>
      </c>
      <c r="B260" s="9" t="s">
        <v>1086</v>
      </c>
      <c r="C260" s="9" t="s">
        <v>825</v>
      </c>
      <c r="D260" s="9" t="s">
        <v>508</v>
      </c>
      <c r="E260" s="9" t="s">
        <v>760</v>
      </c>
      <c r="F260" s="9" t="s">
        <v>760</v>
      </c>
      <c r="G260" s="9" t="e">
        <f t="shared" si="4"/>
        <v>#VALUE!</v>
      </c>
    </row>
    <row r="261" spans="1:7" x14ac:dyDescent="0.2">
      <c r="A261" s="9" t="s">
        <v>1085</v>
      </c>
      <c r="B261" s="9" t="s">
        <v>1086</v>
      </c>
      <c r="C261" s="9" t="s">
        <v>826</v>
      </c>
      <c r="D261" s="9" t="s">
        <v>827</v>
      </c>
      <c r="E261" s="9" t="s">
        <v>760</v>
      </c>
      <c r="F261" s="9" t="s">
        <v>760</v>
      </c>
      <c r="G261" s="9" t="e">
        <f t="shared" si="4"/>
        <v>#VALUE!</v>
      </c>
    </row>
    <row r="262" spans="1:7" x14ac:dyDescent="0.2">
      <c r="A262" s="9" t="s">
        <v>1085</v>
      </c>
      <c r="B262" s="9" t="s">
        <v>1086</v>
      </c>
      <c r="C262" s="9" t="s">
        <v>828</v>
      </c>
      <c r="D262" s="9" t="s">
        <v>559</v>
      </c>
      <c r="E262" s="9" t="s">
        <v>760</v>
      </c>
      <c r="F262" s="9" t="s">
        <v>760</v>
      </c>
      <c r="G262" s="9" t="e">
        <f t="shared" si="4"/>
        <v>#VALUE!</v>
      </c>
    </row>
    <row r="263" spans="1:7" x14ac:dyDescent="0.2">
      <c r="A263" s="9" t="s">
        <v>1085</v>
      </c>
      <c r="B263" s="9" t="s">
        <v>1086</v>
      </c>
      <c r="C263" s="9" t="s">
        <v>829</v>
      </c>
      <c r="D263" s="9" t="s">
        <v>830</v>
      </c>
      <c r="E263" s="9" t="s">
        <v>760</v>
      </c>
      <c r="F263" s="9" t="s">
        <v>760</v>
      </c>
      <c r="G263" s="9" t="e">
        <f t="shared" si="4"/>
        <v>#VALUE!</v>
      </c>
    </row>
    <row r="264" spans="1:7" x14ac:dyDescent="0.2">
      <c r="A264" s="9" t="s">
        <v>1085</v>
      </c>
      <c r="B264" s="9" t="s">
        <v>1086</v>
      </c>
      <c r="C264" s="9" t="s">
        <v>831</v>
      </c>
      <c r="D264" s="9" t="s">
        <v>549</v>
      </c>
      <c r="E264" s="9" t="s">
        <v>760</v>
      </c>
      <c r="F264" s="9" t="s">
        <v>760</v>
      </c>
      <c r="G264" s="9" t="e">
        <f t="shared" si="4"/>
        <v>#VALUE!</v>
      </c>
    </row>
    <row r="265" spans="1:7" x14ac:dyDescent="0.2">
      <c r="A265" s="9" t="s">
        <v>1085</v>
      </c>
      <c r="B265" s="9" t="s">
        <v>1086</v>
      </c>
      <c r="C265" s="9" t="s">
        <v>832</v>
      </c>
      <c r="D265" s="9" t="s">
        <v>833</v>
      </c>
      <c r="E265" s="9" t="s">
        <v>760</v>
      </c>
      <c r="F265" s="9" t="s">
        <v>760</v>
      </c>
      <c r="G265" s="9" t="e">
        <f t="shared" si="4"/>
        <v>#VALUE!</v>
      </c>
    </row>
    <row r="266" spans="1:7" x14ac:dyDescent="0.2">
      <c r="A266" s="9" t="s">
        <v>1085</v>
      </c>
      <c r="B266" s="9" t="s">
        <v>1086</v>
      </c>
      <c r="C266" s="9" t="s">
        <v>834</v>
      </c>
      <c r="D266" s="9" t="s">
        <v>835</v>
      </c>
      <c r="E266" s="9" t="s">
        <v>760</v>
      </c>
      <c r="F266" s="9" t="s">
        <v>760</v>
      </c>
      <c r="G266" s="9" t="e">
        <f t="shared" si="4"/>
        <v>#VALUE!</v>
      </c>
    </row>
    <row r="267" spans="1:7" x14ac:dyDescent="0.2">
      <c r="A267" s="9" t="s">
        <v>1085</v>
      </c>
      <c r="B267" s="9" t="s">
        <v>1086</v>
      </c>
      <c r="C267" s="9" t="s">
        <v>836</v>
      </c>
      <c r="D267" s="9" t="s">
        <v>551</v>
      </c>
      <c r="E267" s="9" t="s">
        <v>760</v>
      </c>
      <c r="F267" s="9" t="s">
        <v>760</v>
      </c>
      <c r="G267" s="9" t="e">
        <f t="shared" si="4"/>
        <v>#VALUE!</v>
      </c>
    </row>
    <row r="268" spans="1:7" x14ac:dyDescent="0.2">
      <c r="A268" s="9" t="s">
        <v>1085</v>
      </c>
      <c r="B268" s="9" t="s">
        <v>1086</v>
      </c>
      <c r="C268" s="9" t="s">
        <v>837</v>
      </c>
      <c r="D268" s="9" t="s">
        <v>557</v>
      </c>
      <c r="E268" s="9" t="s">
        <v>760</v>
      </c>
      <c r="F268" s="9" t="s">
        <v>760</v>
      </c>
      <c r="G268" s="9" t="e">
        <f t="shared" si="4"/>
        <v>#VALUE!</v>
      </c>
    </row>
    <row r="269" spans="1:7" x14ac:dyDescent="0.2">
      <c r="A269" s="9" t="s">
        <v>1085</v>
      </c>
      <c r="B269" s="9" t="s">
        <v>1086</v>
      </c>
      <c r="C269" s="9" t="s">
        <v>838</v>
      </c>
      <c r="D269" s="9" t="s">
        <v>839</v>
      </c>
      <c r="E269" s="9" t="s">
        <v>760</v>
      </c>
      <c r="F269" s="9" t="s">
        <v>760</v>
      </c>
      <c r="G269" s="9" t="e">
        <f t="shared" si="4"/>
        <v>#VALUE!</v>
      </c>
    </row>
    <row r="270" spans="1:7" x14ac:dyDescent="0.2">
      <c r="A270" s="9" t="s">
        <v>1085</v>
      </c>
      <c r="B270" s="9" t="s">
        <v>1086</v>
      </c>
      <c r="C270" s="9" t="s">
        <v>840</v>
      </c>
      <c r="D270" s="9" t="s">
        <v>841</v>
      </c>
      <c r="E270" s="9" t="s">
        <v>760</v>
      </c>
      <c r="F270" s="9" t="s">
        <v>760</v>
      </c>
      <c r="G270" s="9" t="e">
        <f t="shared" si="4"/>
        <v>#VALUE!</v>
      </c>
    </row>
    <row r="271" spans="1:7" x14ac:dyDescent="0.2">
      <c r="A271" s="9" t="s">
        <v>1085</v>
      </c>
      <c r="B271" s="9" t="s">
        <v>1086</v>
      </c>
      <c r="C271" s="9" t="s">
        <v>842</v>
      </c>
      <c r="D271" s="9" t="s">
        <v>448</v>
      </c>
      <c r="E271" s="9" t="s">
        <v>760</v>
      </c>
      <c r="F271" s="9" t="s">
        <v>760</v>
      </c>
      <c r="G271" s="9" t="e">
        <f t="shared" si="4"/>
        <v>#VALUE!</v>
      </c>
    </row>
    <row r="272" spans="1:7" x14ac:dyDescent="0.2">
      <c r="A272" s="9" t="s">
        <v>1085</v>
      </c>
      <c r="B272" s="9" t="s">
        <v>1086</v>
      </c>
      <c r="C272" s="9" t="s">
        <v>843</v>
      </c>
      <c r="D272" s="9" t="s">
        <v>490</v>
      </c>
      <c r="E272" s="9" t="s">
        <v>760</v>
      </c>
      <c r="F272" s="9" t="s">
        <v>760</v>
      </c>
      <c r="G272" s="9" t="e">
        <f t="shared" si="4"/>
        <v>#VALUE!</v>
      </c>
    </row>
    <row r="273" spans="1:7" x14ac:dyDescent="0.2">
      <c r="A273" s="9" t="s">
        <v>1085</v>
      </c>
      <c r="B273" s="9" t="s">
        <v>1086</v>
      </c>
      <c r="C273" s="9" t="s">
        <v>844</v>
      </c>
      <c r="D273" s="9" t="s">
        <v>397</v>
      </c>
      <c r="E273" s="9" t="s">
        <v>760</v>
      </c>
      <c r="F273" s="9" t="s">
        <v>760</v>
      </c>
      <c r="G273" s="9" t="e">
        <f t="shared" si="4"/>
        <v>#VALUE!</v>
      </c>
    </row>
    <row r="274" spans="1:7" x14ac:dyDescent="0.2">
      <c r="A274" s="9" t="s">
        <v>1085</v>
      </c>
      <c r="B274" s="9" t="s">
        <v>1086</v>
      </c>
      <c r="C274" s="9" t="s">
        <v>845</v>
      </c>
      <c r="D274" s="9" t="s">
        <v>493</v>
      </c>
      <c r="E274" s="9" t="s">
        <v>760</v>
      </c>
      <c r="F274" s="9" t="s">
        <v>760</v>
      </c>
      <c r="G274" s="9" t="e">
        <f t="shared" si="4"/>
        <v>#VALUE!</v>
      </c>
    </row>
    <row r="275" spans="1:7" x14ac:dyDescent="0.2">
      <c r="A275" s="9" t="s">
        <v>1085</v>
      </c>
      <c r="B275" s="9" t="s">
        <v>1086</v>
      </c>
      <c r="C275" s="9" t="s">
        <v>846</v>
      </c>
      <c r="D275" s="9" t="s">
        <v>847</v>
      </c>
      <c r="E275" s="9" t="s">
        <v>760</v>
      </c>
      <c r="F275" s="9" t="s">
        <v>760</v>
      </c>
      <c r="G275" s="9" t="e">
        <f t="shared" si="4"/>
        <v>#VALUE!</v>
      </c>
    </row>
    <row r="276" spans="1:7" x14ac:dyDescent="0.2">
      <c r="A276" s="9" t="s">
        <v>1085</v>
      </c>
      <c r="B276" s="9" t="s">
        <v>1086</v>
      </c>
      <c r="C276" s="9" t="s">
        <v>848</v>
      </c>
      <c r="D276" s="9" t="s">
        <v>849</v>
      </c>
      <c r="E276" s="9" t="s">
        <v>760</v>
      </c>
      <c r="F276" s="9" t="s">
        <v>760</v>
      </c>
      <c r="G276" s="9" t="e">
        <f t="shared" si="4"/>
        <v>#VALUE!</v>
      </c>
    </row>
    <row r="277" spans="1:7" x14ac:dyDescent="0.2">
      <c r="A277" s="9" t="s">
        <v>1085</v>
      </c>
      <c r="B277" s="9" t="s">
        <v>1086</v>
      </c>
      <c r="C277" s="9" t="s">
        <v>850</v>
      </c>
      <c r="D277" s="9" t="s">
        <v>851</v>
      </c>
      <c r="E277" s="9" t="s">
        <v>760</v>
      </c>
      <c r="F277" s="9" t="s">
        <v>760</v>
      </c>
      <c r="G277" s="9" t="e">
        <f t="shared" si="4"/>
        <v>#VALUE!</v>
      </c>
    </row>
    <row r="278" spans="1:7" x14ac:dyDescent="0.2">
      <c r="A278" s="9" t="s">
        <v>1085</v>
      </c>
      <c r="B278" s="9" t="s">
        <v>1086</v>
      </c>
      <c r="C278" s="9" t="s">
        <v>852</v>
      </c>
      <c r="D278" s="9" t="s">
        <v>579</v>
      </c>
      <c r="E278" s="9" t="s">
        <v>760</v>
      </c>
      <c r="F278" s="9" t="s">
        <v>760</v>
      </c>
      <c r="G278" s="9" t="e">
        <f t="shared" si="4"/>
        <v>#VALUE!</v>
      </c>
    </row>
    <row r="279" spans="1:7" x14ac:dyDescent="0.2">
      <c r="A279" s="9" t="s">
        <v>1085</v>
      </c>
      <c r="B279" s="9" t="s">
        <v>1086</v>
      </c>
      <c r="C279" s="9" t="s">
        <v>853</v>
      </c>
      <c r="D279" s="9" t="s">
        <v>854</v>
      </c>
      <c r="E279" s="9" t="s">
        <v>760</v>
      </c>
      <c r="F279" s="9" t="s">
        <v>760</v>
      </c>
      <c r="G279" s="9" t="e">
        <f t="shared" si="4"/>
        <v>#VALUE!</v>
      </c>
    </row>
    <row r="280" spans="1:7" x14ac:dyDescent="0.2">
      <c r="A280" s="9" t="s">
        <v>1085</v>
      </c>
      <c r="B280" s="9" t="s">
        <v>1086</v>
      </c>
      <c r="C280" s="9" t="s">
        <v>855</v>
      </c>
      <c r="D280" s="9" t="s">
        <v>856</v>
      </c>
      <c r="E280" s="9" t="s">
        <v>760</v>
      </c>
      <c r="F280" s="9" t="s">
        <v>760</v>
      </c>
      <c r="G280" s="9" t="e">
        <f t="shared" si="4"/>
        <v>#VALUE!</v>
      </c>
    </row>
    <row r="281" spans="1:7" x14ac:dyDescent="0.2">
      <c r="A281" s="9" t="s">
        <v>1085</v>
      </c>
      <c r="B281" s="9" t="s">
        <v>1086</v>
      </c>
      <c r="C281" s="9" t="s">
        <v>857</v>
      </c>
      <c r="D281" s="9" t="s">
        <v>555</v>
      </c>
      <c r="E281" s="9" t="s">
        <v>760</v>
      </c>
      <c r="F281" s="9" t="s">
        <v>760</v>
      </c>
      <c r="G281" s="9" t="e">
        <f t="shared" si="4"/>
        <v>#VALUE!</v>
      </c>
    </row>
    <row r="282" spans="1:7" x14ac:dyDescent="0.2">
      <c r="A282" s="9" t="s">
        <v>1085</v>
      </c>
      <c r="B282" s="9" t="s">
        <v>1086</v>
      </c>
      <c r="C282" s="9" t="s">
        <v>858</v>
      </c>
      <c r="D282" s="9" t="s">
        <v>859</v>
      </c>
      <c r="E282" s="9" t="s">
        <v>760</v>
      </c>
      <c r="F282" s="9" t="s">
        <v>760</v>
      </c>
      <c r="G282" s="9" t="e">
        <f t="shared" si="4"/>
        <v>#VALUE!</v>
      </c>
    </row>
    <row r="283" spans="1:7" x14ac:dyDescent="0.2">
      <c r="A283" s="9" t="s">
        <v>1085</v>
      </c>
      <c r="B283" s="9" t="s">
        <v>1086</v>
      </c>
      <c r="C283" s="9" t="s">
        <v>860</v>
      </c>
      <c r="D283" s="9" t="s">
        <v>861</v>
      </c>
      <c r="E283" s="9" t="s">
        <v>760</v>
      </c>
      <c r="F283" s="9" t="s">
        <v>760</v>
      </c>
      <c r="G283" s="9" t="e">
        <f t="shared" si="4"/>
        <v>#VALUE!</v>
      </c>
    </row>
    <row r="284" spans="1:7" x14ac:dyDescent="0.2">
      <c r="A284" s="9" t="s">
        <v>1085</v>
      </c>
      <c r="B284" s="9" t="s">
        <v>1086</v>
      </c>
      <c r="C284" s="9" t="s">
        <v>862</v>
      </c>
      <c r="D284" s="9" t="s">
        <v>863</v>
      </c>
      <c r="E284" s="9" t="s">
        <v>760</v>
      </c>
      <c r="F284" s="9" t="s">
        <v>760</v>
      </c>
      <c r="G284" s="9" t="e">
        <f t="shared" si="4"/>
        <v>#VALUE!</v>
      </c>
    </row>
    <row r="285" spans="1:7" x14ac:dyDescent="0.2">
      <c r="A285" s="9" t="s">
        <v>1085</v>
      </c>
      <c r="B285" s="9" t="s">
        <v>1086</v>
      </c>
      <c r="C285" s="9" t="s">
        <v>864</v>
      </c>
      <c r="D285" s="9" t="s">
        <v>865</v>
      </c>
      <c r="E285" s="9" t="s">
        <v>760</v>
      </c>
      <c r="F285" s="9" t="s">
        <v>760</v>
      </c>
      <c r="G285" s="9" t="e">
        <f t="shared" si="4"/>
        <v>#VALUE!</v>
      </c>
    </row>
    <row r="286" spans="1:7" x14ac:dyDescent="0.2">
      <c r="A286" s="9" t="s">
        <v>1085</v>
      </c>
      <c r="B286" s="9" t="s">
        <v>1086</v>
      </c>
      <c r="C286" s="9" t="s">
        <v>866</v>
      </c>
      <c r="D286" s="9" t="s">
        <v>504</v>
      </c>
      <c r="E286" s="9" t="s">
        <v>760</v>
      </c>
      <c r="F286" s="9" t="s">
        <v>760</v>
      </c>
      <c r="G286" s="9" t="e">
        <f t="shared" si="4"/>
        <v>#VALUE!</v>
      </c>
    </row>
    <row r="287" spans="1:7" x14ac:dyDescent="0.2">
      <c r="A287" s="9" t="s">
        <v>1085</v>
      </c>
      <c r="B287" s="9" t="s">
        <v>1086</v>
      </c>
      <c r="C287" s="9" t="s">
        <v>867</v>
      </c>
      <c r="D287" s="9" t="s">
        <v>137</v>
      </c>
      <c r="E287" s="9" t="s">
        <v>760</v>
      </c>
      <c r="F287" s="9" t="s">
        <v>760</v>
      </c>
      <c r="G287" s="9" t="e">
        <f t="shared" si="4"/>
        <v>#VALUE!</v>
      </c>
    </row>
    <row r="288" spans="1:7" x14ac:dyDescent="0.2">
      <c r="A288" s="9" t="s">
        <v>1085</v>
      </c>
      <c r="B288" s="9" t="s">
        <v>1086</v>
      </c>
      <c r="C288" s="9" t="s">
        <v>868</v>
      </c>
      <c r="D288" s="9" t="s">
        <v>413</v>
      </c>
      <c r="E288" s="9" t="s">
        <v>760</v>
      </c>
      <c r="F288" s="9" t="s">
        <v>760</v>
      </c>
      <c r="G288" s="9" t="e">
        <f t="shared" si="4"/>
        <v>#VALUE!</v>
      </c>
    </row>
    <row r="289" spans="1:7" x14ac:dyDescent="0.2">
      <c r="A289" s="9" t="s">
        <v>1085</v>
      </c>
      <c r="B289" s="9" t="s">
        <v>1086</v>
      </c>
      <c r="C289" s="9" t="s">
        <v>869</v>
      </c>
      <c r="D289" s="9" t="s">
        <v>577</v>
      </c>
      <c r="E289" s="9" t="s">
        <v>760</v>
      </c>
      <c r="F289" s="9" t="s">
        <v>760</v>
      </c>
      <c r="G289" s="9" t="e">
        <f t="shared" si="4"/>
        <v>#VALUE!</v>
      </c>
    </row>
    <row r="290" spans="1:7" x14ac:dyDescent="0.2">
      <c r="A290" s="9" t="s">
        <v>1085</v>
      </c>
      <c r="B290" s="9" t="s">
        <v>1086</v>
      </c>
      <c r="C290" s="9" t="s">
        <v>870</v>
      </c>
      <c r="D290" s="9" t="s">
        <v>871</v>
      </c>
      <c r="E290" s="9" t="s">
        <v>760</v>
      </c>
      <c r="F290" s="9" t="s">
        <v>760</v>
      </c>
      <c r="G290" s="9" t="e">
        <f t="shared" si="4"/>
        <v>#VALUE!</v>
      </c>
    </row>
    <row r="291" spans="1:7" x14ac:dyDescent="0.2">
      <c r="A291" s="9" t="s">
        <v>1085</v>
      </c>
      <c r="B291" s="9" t="s">
        <v>1086</v>
      </c>
      <c r="C291" s="9" t="s">
        <v>872</v>
      </c>
      <c r="D291" s="9" t="s">
        <v>873</v>
      </c>
      <c r="E291" s="9" t="s">
        <v>760</v>
      </c>
      <c r="F291" s="9" t="s">
        <v>760</v>
      </c>
      <c r="G291" s="9" t="e">
        <f t="shared" si="4"/>
        <v>#VALUE!</v>
      </c>
    </row>
    <row r="292" spans="1:7" x14ac:dyDescent="0.2">
      <c r="A292" s="9" t="s">
        <v>1085</v>
      </c>
      <c r="B292" s="9" t="s">
        <v>1086</v>
      </c>
      <c r="C292" s="9" t="s">
        <v>874</v>
      </c>
      <c r="D292" s="9" t="s">
        <v>875</v>
      </c>
      <c r="E292" s="9" t="s">
        <v>760</v>
      </c>
      <c r="F292" s="9" t="s">
        <v>760</v>
      </c>
      <c r="G292" s="9" t="e">
        <f t="shared" si="4"/>
        <v>#VALUE!</v>
      </c>
    </row>
    <row r="293" spans="1:7" x14ac:dyDescent="0.2">
      <c r="A293" s="9" t="s">
        <v>1085</v>
      </c>
      <c r="B293" s="9" t="s">
        <v>1086</v>
      </c>
      <c r="C293" s="9" t="s">
        <v>499</v>
      </c>
      <c r="D293" s="9" t="s">
        <v>498</v>
      </c>
      <c r="E293" s="9" t="s">
        <v>760</v>
      </c>
      <c r="F293" s="9" t="s">
        <v>760</v>
      </c>
      <c r="G293" s="9" t="e">
        <f t="shared" si="4"/>
        <v>#VALUE!</v>
      </c>
    </row>
    <row r="294" spans="1:7" x14ac:dyDescent="0.2">
      <c r="A294" s="9" t="s">
        <v>1085</v>
      </c>
      <c r="B294" s="9" t="s">
        <v>1086</v>
      </c>
      <c r="C294" s="9" t="s">
        <v>876</v>
      </c>
      <c r="D294" s="9" t="s">
        <v>510</v>
      </c>
      <c r="E294" s="9" t="s">
        <v>760</v>
      </c>
      <c r="F294" s="9" t="s">
        <v>760</v>
      </c>
      <c r="G294" s="9" t="e">
        <f t="shared" si="4"/>
        <v>#VALUE!</v>
      </c>
    </row>
    <row r="295" spans="1:7" x14ac:dyDescent="0.2">
      <c r="A295" s="9" t="s">
        <v>1085</v>
      </c>
      <c r="B295" s="9" t="s">
        <v>1086</v>
      </c>
      <c r="C295" s="9" t="s">
        <v>877</v>
      </c>
      <c r="D295" s="9" t="s">
        <v>878</v>
      </c>
      <c r="E295" s="9" t="s">
        <v>760</v>
      </c>
      <c r="F295" s="9" t="s">
        <v>760</v>
      </c>
      <c r="G295" s="9" t="e">
        <f t="shared" si="4"/>
        <v>#VALUE!</v>
      </c>
    </row>
    <row r="296" spans="1:7" x14ac:dyDescent="0.2">
      <c r="A296" s="9" t="s">
        <v>1085</v>
      </c>
      <c r="B296" s="9" t="s">
        <v>1086</v>
      </c>
      <c r="C296" s="9" t="s">
        <v>879</v>
      </c>
      <c r="D296" s="9" t="s">
        <v>880</v>
      </c>
      <c r="E296" s="9" t="s">
        <v>760</v>
      </c>
      <c r="F296" s="9" t="s">
        <v>760</v>
      </c>
      <c r="G296" s="9" t="e">
        <f t="shared" si="4"/>
        <v>#VALUE!</v>
      </c>
    </row>
    <row r="297" spans="1:7" x14ac:dyDescent="0.2">
      <c r="A297" s="9" t="s">
        <v>1085</v>
      </c>
      <c r="B297" s="9" t="s">
        <v>1086</v>
      </c>
      <c r="C297" s="9" t="s">
        <v>881</v>
      </c>
      <c r="D297" s="9" t="s">
        <v>882</v>
      </c>
      <c r="E297" s="9" t="s">
        <v>760</v>
      </c>
      <c r="F297" s="9" t="s">
        <v>760</v>
      </c>
      <c r="G297" s="9" t="e">
        <f t="shared" si="4"/>
        <v>#VALUE!</v>
      </c>
    </row>
    <row r="298" spans="1:7" x14ac:dyDescent="0.2">
      <c r="A298" s="9" t="s">
        <v>1085</v>
      </c>
      <c r="B298" s="9" t="s">
        <v>1086</v>
      </c>
      <c r="C298" s="9" t="s">
        <v>883</v>
      </c>
      <c r="D298" s="9" t="s">
        <v>884</v>
      </c>
      <c r="E298" s="9" t="s">
        <v>760</v>
      </c>
      <c r="F298" s="9" t="s">
        <v>760</v>
      </c>
      <c r="G298" s="9" t="e">
        <f t="shared" si="4"/>
        <v>#VALUE!</v>
      </c>
    </row>
    <row r="299" spans="1:7" x14ac:dyDescent="0.2">
      <c r="A299" s="9" t="s">
        <v>1085</v>
      </c>
      <c r="B299" s="9" t="s">
        <v>1086</v>
      </c>
      <c r="C299" s="9" t="s">
        <v>885</v>
      </c>
      <c r="D299" s="9" t="s">
        <v>585</v>
      </c>
      <c r="E299" s="9" t="s">
        <v>760</v>
      </c>
      <c r="F299" s="9" t="s">
        <v>760</v>
      </c>
      <c r="G299" s="9" t="e">
        <f t="shared" si="4"/>
        <v>#VALUE!</v>
      </c>
    </row>
    <row r="300" spans="1:7" x14ac:dyDescent="0.2">
      <c r="A300" s="9" t="s">
        <v>1085</v>
      </c>
      <c r="B300" s="9" t="s">
        <v>1086</v>
      </c>
      <c r="C300" s="9" t="s">
        <v>886</v>
      </c>
      <c r="D300" s="9" t="s">
        <v>534</v>
      </c>
      <c r="E300" s="9" t="s">
        <v>760</v>
      </c>
      <c r="F300" s="9" t="s">
        <v>760</v>
      </c>
      <c r="G300" s="9" t="e">
        <f t="shared" si="4"/>
        <v>#VALUE!</v>
      </c>
    </row>
    <row r="301" spans="1:7" x14ac:dyDescent="0.2">
      <c r="A301" s="9" t="s">
        <v>1085</v>
      </c>
      <c r="B301" s="9" t="s">
        <v>1086</v>
      </c>
      <c r="C301" s="9" t="s">
        <v>887</v>
      </c>
      <c r="D301" s="9" t="s">
        <v>888</v>
      </c>
      <c r="E301" s="9" t="s">
        <v>760</v>
      </c>
      <c r="F301" s="9" t="s">
        <v>760</v>
      </c>
      <c r="G301" s="9" t="e">
        <f t="shared" si="4"/>
        <v>#VALUE!</v>
      </c>
    </row>
    <row r="302" spans="1:7" x14ac:dyDescent="0.2">
      <c r="A302" s="9" t="s">
        <v>1085</v>
      </c>
      <c r="B302" s="9" t="s">
        <v>1086</v>
      </c>
      <c r="C302" s="9" t="s">
        <v>889</v>
      </c>
      <c r="D302" s="9" t="s">
        <v>264</v>
      </c>
      <c r="E302" s="9" t="s">
        <v>760</v>
      </c>
      <c r="F302" s="9" t="s">
        <v>760</v>
      </c>
      <c r="G302" s="9" t="e">
        <f t="shared" si="4"/>
        <v>#VALUE!</v>
      </c>
    </row>
    <row r="303" spans="1:7" x14ac:dyDescent="0.2">
      <c r="A303" s="9" t="s">
        <v>1085</v>
      </c>
      <c r="B303" s="9" t="s">
        <v>1086</v>
      </c>
      <c r="C303" s="9" t="s">
        <v>890</v>
      </c>
      <c r="D303" s="9" t="s">
        <v>343</v>
      </c>
      <c r="E303" s="9" t="s">
        <v>760</v>
      </c>
      <c r="F303" s="9" t="s">
        <v>760</v>
      </c>
      <c r="G303" s="9" t="e">
        <f t="shared" si="4"/>
        <v>#VALUE!</v>
      </c>
    </row>
    <row r="304" spans="1:7" x14ac:dyDescent="0.2">
      <c r="A304" s="9" t="s">
        <v>1085</v>
      </c>
      <c r="B304" s="9" t="s">
        <v>1086</v>
      </c>
      <c r="C304" s="9" t="s">
        <v>891</v>
      </c>
      <c r="D304" s="9" t="s">
        <v>357</v>
      </c>
      <c r="E304" s="9" t="s">
        <v>760</v>
      </c>
      <c r="F304" s="9" t="s">
        <v>760</v>
      </c>
      <c r="G304" s="9" t="e">
        <f t="shared" si="4"/>
        <v>#VALUE!</v>
      </c>
    </row>
    <row r="305" spans="1:7" x14ac:dyDescent="0.2">
      <c r="A305" s="9" t="s">
        <v>1085</v>
      </c>
      <c r="B305" s="9" t="s">
        <v>1086</v>
      </c>
      <c r="C305" s="9" t="s">
        <v>892</v>
      </c>
      <c r="D305" s="9" t="s">
        <v>451</v>
      </c>
      <c r="E305" s="9" t="s">
        <v>760</v>
      </c>
      <c r="F305" s="9" t="s">
        <v>760</v>
      </c>
      <c r="G305" s="9" t="e">
        <f t="shared" si="4"/>
        <v>#VALUE!</v>
      </c>
    </row>
    <row r="306" spans="1:7" x14ac:dyDescent="0.2">
      <c r="A306" s="9" t="s">
        <v>1085</v>
      </c>
      <c r="B306" s="9" t="s">
        <v>1086</v>
      </c>
      <c r="C306" s="9" t="s">
        <v>893</v>
      </c>
      <c r="D306" s="9" t="s">
        <v>545</v>
      </c>
      <c r="E306" s="9" t="s">
        <v>760</v>
      </c>
      <c r="F306" s="9" t="s">
        <v>760</v>
      </c>
      <c r="G306" s="9" t="e">
        <f t="shared" si="4"/>
        <v>#VALUE!</v>
      </c>
    </row>
    <row r="307" spans="1:7" x14ac:dyDescent="0.2">
      <c r="A307" s="9" t="s">
        <v>1085</v>
      </c>
      <c r="B307" s="9" t="s">
        <v>1086</v>
      </c>
      <c r="C307" s="9" t="s">
        <v>894</v>
      </c>
      <c r="D307" s="9" t="s">
        <v>895</v>
      </c>
      <c r="E307" s="9" t="s">
        <v>760</v>
      </c>
      <c r="F307" s="9" t="s">
        <v>760</v>
      </c>
      <c r="G307" s="9" t="e">
        <f t="shared" si="4"/>
        <v>#VALUE!</v>
      </c>
    </row>
    <row r="308" spans="1:7" x14ac:dyDescent="0.2">
      <c r="A308" s="9" t="s">
        <v>1085</v>
      </c>
      <c r="B308" s="9" t="s">
        <v>1086</v>
      </c>
      <c r="C308" s="9" t="s">
        <v>896</v>
      </c>
      <c r="D308" s="9" t="s">
        <v>353</v>
      </c>
      <c r="E308" s="9" t="s">
        <v>760</v>
      </c>
      <c r="F308" s="9" t="s">
        <v>760</v>
      </c>
      <c r="G308" s="9" t="e">
        <f t="shared" si="4"/>
        <v>#VALUE!</v>
      </c>
    </row>
    <row r="309" spans="1:7" x14ac:dyDescent="0.2">
      <c r="A309" s="9" t="s">
        <v>1085</v>
      </c>
      <c r="B309" s="9" t="s">
        <v>1086</v>
      </c>
      <c r="C309" s="9" t="s">
        <v>897</v>
      </c>
      <c r="D309" s="9" t="s">
        <v>385</v>
      </c>
      <c r="E309" s="9" t="s">
        <v>760</v>
      </c>
      <c r="F309" s="9" t="s">
        <v>760</v>
      </c>
      <c r="G309" s="9" t="e">
        <f t="shared" si="4"/>
        <v>#VALUE!</v>
      </c>
    </row>
    <row r="310" spans="1:7" x14ac:dyDescent="0.2">
      <c r="A310" s="9" t="s">
        <v>1085</v>
      </c>
      <c r="B310" s="9" t="s">
        <v>1086</v>
      </c>
      <c r="C310" s="9" t="s">
        <v>898</v>
      </c>
      <c r="D310" s="9" t="s">
        <v>899</v>
      </c>
      <c r="E310" s="9" t="s">
        <v>760</v>
      </c>
      <c r="F310" s="9" t="s">
        <v>760</v>
      </c>
      <c r="G310" s="9" t="e">
        <f t="shared" si="4"/>
        <v>#VALUE!</v>
      </c>
    </row>
    <row r="311" spans="1:7" x14ac:dyDescent="0.2">
      <c r="A311" s="9" t="s">
        <v>1085</v>
      </c>
      <c r="B311" s="9" t="s">
        <v>1086</v>
      </c>
      <c r="C311" s="9" t="s">
        <v>900</v>
      </c>
      <c r="D311" s="9" t="s">
        <v>252</v>
      </c>
      <c r="E311" s="9" t="s">
        <v>760</v>
      </c>
      <c r="F311" s="9" t="s">
        <v>760</v>
      </c>
      <c r="G311" s="9" t="e">
        <f t="shared" si="4"/>
        <v>#VALUE!</v>
      </c>
    </row>
    <row r="312" spans="1:7" x14ac:dyDescent="0.2">
      <c r="A312" s="9" t="s">
        <v>1085</v>
      </c>
      <c r="B312" s="9" t="s">
        <v>1086</v>
      </c>
      <c r="C312" s="9" t="s">
        <v>901</v>
      </c>
      <c r="D312" s="9" t="s">
        <v>486</v>
      </c>
      <c r="E312" s="9" t="s">
        <v>760</v>
      </c>
      <c r="F312" s="9" t="s">
        <v>760</v>
      </c>
      <c r="G312" s="9" t="e">
        <f t="shared" si="4"/>
        <v>#VALUE!</v>
      </c>
    </row>
    <row r="313" spans="1:7" x14ac:dyDescent="0.2">
      <c r="A313" s="9" t="s">
        <v>1085</v>
      </c>
      <c r="B313" s="9" t="s">
        <v>1086</v>
      </c>
      <c r="C313" s="9" t="s">
        <v>902</v>
      </c>
      <c r="D313" s="9" t="s">
        <v>506</v>
      </c>
      <c r="E313" s="9" t="s">
        <v>760</v>
      </c>
      <c r="F313" s="9" t="s">
        <v>760</v>
      </c>
      <c r="G313" s="9" t="e">
        <f t="shared" si="4"/>
        <v>#VALUE!</v>
      </c>
    </row>
    <row r="314" spans="1:7" x14ac:dyDescent="0.2">
      <c r="A314" s="9" t="s">
        <v>1085</v>
      </c>
      <c r="B314" s="9" t="s">
        <v>1086</v>
      </c>
      <c r="C314" s="9" t="s">
        <v>903</v>
      </c>
      <c r="D314" s="9" t="s">
        <v>583</v>
      </c>
      <c r="E314" s="9" t="s">
        <v>760</v>
      </c>
      <c r="F314" s="9" t="s">
        <v>760</v>
      </c>
      <c r="G314" s="9" t="e">
        <f t="shared" si="4"/>
        <v>#VALUE!</v>
      </c>
    </row>
    <row r="315" spans="1:7" x14ac:dyDescent="0.2">
      <c r="A315" s="9" t="s">
        <v>1085</v>
      </c>
      <c r="B315" s="9" t="s">
        <v>1086</v>
      </c>
      <c r="C315" s="9" t="s">
        <v>904</v>
      </c>
      <c r="D315" s="9" t="s">
        <v>905</v>
      </c>
      <c r="E315" s="9" t="s">
        <v>760</v>
      </c>
      <c r="F315" s="9" t="s">
        <v>760</v>
      </c>
      <c r="G315" s="9" t="e">
        <f t="shared" si="4"/>
        <v>#VALUE!</v>
      </c>
    </row>
    <row r="316" spans="1:7" x14ac:dyDescent="0.2">
      <c r="A316" s="9" t="s">
        <v>1085</v>
      </c>
      <c r="B316" s="9" t="s">
        <v>1086</v>
      </c>
      <c r="C316" s="9" t="s">
        <v>906</v>
      </c>
      <c r="D316" s="9" t="s">
        <v>907</v>
      </c>
      <c r="E316" s="9" t="s">
        <v>760</v>
      </c>
      <c r="F316" s="9" t="s">
        <v>760</v>
      </c>
      <c r="G316" s="9" t="e">
        <f t="shared" si="4"/>
        <v>#VALUE!</v>
      </c>
    </row>
    <row r="317" spans="1:7" x14ac:dyDescent="0.2">
      <c r="A317" s="9" t="s">
        <v>1085</v>
      </c>
      <c r="B317" s="9" t="s">
        <v>1086</v>
      </c>
      <c r="C317" s="9" t="s">
        <v>908</v>
      </c>
      <c r="D317" s="9" t="s">
        <v>100</v>
      </c>
      <c r="E317" s="9" t="s">
        <v>760</v>
      </c>
      <c r="F317" s="9" t="s">
        <v>760</v>
      </c>
      <c r="G317" s="9" t="e">
        <f t="shared" si="4"/>
        <v>#VALUE!</v>
      </c>
    </row>
    <row r="318" spans="1:7" x14ac:dyDescent="0.2">
      <c r="A318" s="9" t="s">
        <v>1085</v>
      </c>
      <c r="B318" s="9" t="s">
        <v>1086</v>
      </c>
      <c r="C318" s="9" t="s">
        <v>909</v>
      </c>
      <c r="D318" s="9" t="s">
        <v>910</v>
      </c>
      <c r="E318" s="9" t="s">
        <v>760</v>
      </c>
      <c r="F318" s="9" t="s">
        <v>760</v>
      </c>
      <c r="G318" s="9" t="e">
        <f t="shared" si="4"/>
        <v>#VALUE!</v>
      </c>
    </row>
    <row r="319" spans="1:7" x14ac:dyDescent="0.2">
      <c r="A319" s="9" t="s">
        <v>1085</v>
      </c>
      <c r="B319" s="9" t="s">
        <v>1086</v>
      </c>
      <c r="C319" s="9" t="s">
        <v>554</v>
      </c>
      <c r="D319" s="9" t="s">
        <v>553</v>
      </c>
      <c r="E319" s="9" t="s">
        <v>760</v>
      </c>
      <c r="F319" s="9" t="s">
        <v>760</v>
      </c>
      <c r="G319" s="9" t="e">
        <f t="shared" si="4"/>
        <v>#VALUE!</v>
      </c>
    </row>
    <row r="320" spans="1:7" x14ac:dyDescent="0.2">
      <c r="A320" s="9" t="s">
        <v>1085</v>
      </c>
      <c r="B320" s="9" t="s">
        <v>1086</v>
      </c>
      <c r="C320" s="9" t="s">
        <v>911</v>
      </c>
      <c r="D320" s="9" t="s">
        <v>912</v>
      </c>
      <c r="E320" s="9" t="s">
        <v>760</v>
      </c>
      <c r="F320" s="9" t="s">
        <v>760</v>
      </c>
      <c r="G320" s="9" t="e">
        <f t="shared" si="4"/>
        <v>#VALUE!</v>
      </c>
    </row>
    <row r="321" spans="1:7" x14ac:dyDescent="0.2">
      <c r="A321" s="9" t="s">
        <v>1085</v>
      </c>
      <c r="B321" s="9" t="s">
        <v>1086</v>
      </c>
      <c r="C321" s="9" t="s">
        <v>913</v>
      </c>
      <c r="D321" s="9" t="s">
        <v>914</v>
      </c>
      <c r="E321" s="9" t="s">
        <v>760</v>
      </c>
      <c r="F321" s="9" t="s">
        <v>760</v>
      </c>
      <c r="G321" s="9" t="e">
        <f t="shared" si="4"/>
        <v>#VALUE!</v>
      </c>
    </row>
    <row r="322" spans="1:7" x14ac:dyDescent="0.2">
      <c r="A322" s="9" t="s">
        <v>1085</v>
      </c>
      <c r="B322" s="9" t="s">
        <v>1086</v>
      </c>
      <c r="C322" s="9" t="s">
        <v>915</v>
      </c>
      <c r="D322" s="9" t="s">
        <v>916</v>
      </c>
      <c r="E322" s="9" t="s">
        <v>760</v>
      </c>
      <c r="F322" s="9" t="s">
        <v>760</v>
      </c>
      <c r="G322" s="9" t="e">
        <f t="shared" si="4"/>
        <v>#VALUE!</v>
      </c>
    </row>
    <row r="323" spans="1:7" x14ac:dyDescent="0.2">
      <c r="A323" s="9" t="s">
        <v>1085</v>
      </c>
      <c r="B323" s="9" t="s">
        <v>1086</v>
      </c>
      <c r="C323" s="9" t="s">
        <v>917</v>
      </c>
      <c r="D323" s="9" t="s">
        <v>502</v>
      </c>
      <c r="E323" s="9" t="s">
        <v>760</v>
      </c>
      <c r="F323" s="9" t="s">
        <v>760</v>
      </c>
      <c r="G323" s="9" t="e">
        <f t="shared" ref="G323:G386" si="5">F323/E323</f>
        <v>#VALUE!</v>
      </c>
    </row>
    <row r="324" spans="1:7" x14ac:dyDescent="0.2">
      <c r="A324" s="9" t="s">
        <v>1085</v>
      </c>
      <c r="B324" s="9" t="s">
        <v>1086</v>
      </c>
      <c r="C324" s="9" t="s">
        <v>918</v>
      </c>
      <c r="D324" s="9" t="s">
        <v>919</v>
      </c>
      <c r="E324" s="9" t="s">
        <v>760</v>
      </c>
      <c r="F324" s="9" t="s">
        <v>760</v>
      </c>
      <c r="G324" s="9" t="e">
        <f t="shared" si="5"/>
        <v>#VALUE!</v>
      </c>
    </row>
    <row r="325" spans="1:7" x14ac:dyDescent="0.2">
      <c r="A325" s="9" t="s">
        <v>1085</v>
      </c>
      <c r="B325" s="9" t="s">
        <v>1086</v>
      </c>
      <c r="C325" s="9" t="s">
        <v>920</v>
      </c>
      <c r="D325" s="9" t="s">
        <v>547</v>
      </c>
      <c r="E325" s="9" t="s">
        <v>760</v>
      </c>
      <c r="F325" s="9" t="s">
        <v>760</v>
      </c>
      <c r="G325" s="9" t="e">
        <f t="shared" si="5"/>
        <v>#VALUE!</v>
      </c>
    </row>
    <row r="326" spans="1:7" x14ac:dyDescent="0.2">
      <c r="A326" s="9" t="s">
        <v>1085</v>
      </c>
      <c r="B326" s="9" t="s">
        <v>1086</v>
      </c>
      <c r="C326" s="9" t="s">
        <v>921</v>
      </c>
      <c r="D326" s="9" t="s">
        <v>922</v>
      </c>
      <c r="E326" s="9" t="s">
        <v>760</v>
      </c>
      <c r="F326" s="9" t="s">
        <v>760</v>
      </c>
      <c r="G326" s="9" t="e">
        <f t="shared" si="5"/>
        <v>#VALUE!</v>
      </c>
    </row>
    <row r="327" spans="1:7" x14ac:dyDescent="0.2">
      <c r="A327" s="9" t="s">
        <v>1085</v>
      </c>
      <c r="B327" s="9" t="s">
        <v>1086</v>
      </c>
      <c r="C327" s="9" t="s">
        <v>923</v>
      </c>
      <c r="D327" s="9" t="s">
        <v>924</v>
      </c>
      <c r="E327" s="9" t="s">
        <v>760</v>
      </c>
      <c r="F327" s="9" t="s">
        <v>760</v>
      </c>
      <c r="G327" s="9" t="e">
        <f t="shared" si="5"/>
        <v>#VALUE!</v>
      </c>
    </row>
    <row r="328" spans="1:7" x14ac:dyDescent="0.2">
      <c r="A328" s="9" t="s">
        <v>1085</v>
      </c>
      <c r="B328" s="9" t="s">
        <v>1086</v>
      </c>
      <c r="C328" s="9" t="s">
        <v>925</v>
      </c>
      <c r="D328" s="9" t="s">
        <v>926</v>
      </c>
      <c r="E328" s="9" t="s">
        <v>760</v>
      </c>
      <c r="F328" s="9" t="s">
        <v>760</v>
      </c>
      <c r="G328" s="9" t="e">
        <f t="shared" si="5"/>
        <v>#VALUE!</v>
      </c>
    </row>
    <row r="329" spans="1:7" x14ac:dyDescent="0.2">
      <c r="A329" s="9" t="s">
        <v>1085</v>
      </c>
      <c r="B329" s="9" t="s">
        <v>1086</v>
      </c>
      <c r="C329" s="9" t="s">
        <v>927</v>
      </c>
      <c r="D329" s="9" t="s">
        <v>928</v>
      </c>
      <c r="E329" s="9" t="s">
        <v>760</v>
      </c>
      <c r="F329" s="9" t="s">
        <v>760</v>
      </c>
      <c r="G329" s="9" t="e">
        <f t="shared" si="5"/>
        <v>#VALUE!</v>
      </c>
    </row>
    <row r="330" spans="1:7" x14ac:dyDescent="0.2">
      <c r="A330" s="9" t="s">
        <v>1085</v>
      </c>
      <c r="B330" s="9" t="s">
        <v>1086</v>
      </c>
      <c r="C330" s="9" t="s">
        <v>929</v>
      </c>
      <c r="D330" s="9" t="s">
        <v>930</v>
      </c>
      <c r="E330" s="9" t="s">
        <v>760</v>
      </c>
      <c r="F330" s="9" t="s">
        <v>760</v>
      </c>
      <c r="G330" s="9" t="e">
        <f t="shared" si="5"/>
        <v>#VALUE!</v>
      </c>
    </row>
    <row r="331" spans="1:7" x14ac:dyDescent="0.2">
      <c r="A331" s="9" t="s">
        <v>1085</v>
      </c>
      <c r="B331" s="9" t="s">
        <v>1086</v>
      </c>
      <c r="C331" s="9" t="s">
        <v>931</v>
      </c>
      <c r="D331" s="9" t="s">
        <v>932</v>
      </c>
      <c r="E331" s="9" t="s">
        <v>760</v>
      </c>
      <c r="F331" s="9" t="s">
        <v>760</v>
      </c>
      <c r="G331" s="9" t="e">
        <f t="shared" si="5"/>
        <v>#VALUE!</v>
      </c>
    </row>
    <row r="332" spans="1:7" x14ac:dyDescent="0.2">
      <c r="A332" s="9" t="s">
        <v>1085</v>
      </c>
      <c r="B332" s="9" t="s">
        <v>1086</v>
      </c>
      <c r="C332" s="9" t="s">
        <v>933</v>
      </c>
      <c r="D332" s="9" t="s">
        <v>488</v>
      </c>
      <c r="E332" s="9" t="s">
        <v>760</v>
      </c>
      <c r="F332" s="9" t="s">
        <v>760</v>
      </c>
      <c r="G332" s="9" t="e">
        <f t="shared" si="5"/>
        <v>#VALUE!</v>
      </c>
    </row>
    <row r="333" spans="1:7" x14ac:dyDescent="0.2">
      <c r="A333" s="9" t="s">
        <v>1085</v>
      </c>
      <c r="B333" s="9" t="s">
        <v>1086</v>
      </c>
      <c r="C333" s="9" t="s">
        <v>934</v>
      </c>
      <c r="D333" s="9" t="s">
        <v>935</v>
      </c>
      <c r="E333" s="9" t="s">
        <v>760</v>
      </c>
      <c r="F333" s="9" t="s">
        <v>760</v>
      </c>
      <c r="G333" s="9" t="e">
        <f t="shared" si="5"/>
        <v>#VALUE!</v>
      </c>
    </row>
    <row r="334" spans="1:7" x14ac:dyDescent="0.2">
      <c r="A334" s="9" t="s">
        <v>1085</v>
      </c>
      <c r="B334" s="9" t="s">
        <v>1086</v>
      </c>
      <c r="C334" s="9" t="s">
        <v>936</v>
      </c>
      <c r="D334" s="9" t="s">
        <v>445</v>
      </c>
      <c r="E334" s="9" t="s">
        <v>760</v>
      </c>
      <c r="F334" s="9" t="s">
        <v>760</v>
      </c>
      <c r="G334" s="9" t="e">
        <f t="shared" si="5"/>
        <v>#VALUE!</v>
      </c>
    </row>
    <row r="335" spans="1:7" x14ac:dyDescent="0.2">
      <c r="A335" s="9" t="s">
        <v>1085</v>
      </c>
      <c r="B335" s="9" t="s">
        <v>1086</v>
      </c>
      <c r="C335" s="9" t="s">
        <v>937</v>
      </c>
      <c r="D335" s="9" t="s">
        <v>938</v>
      </c>
      <c r="E335" s="9" t="s">
        <v>760</v>
      </c>
      <c r="F335" s="9" t="s">
        <v>760</v>
      </c>
      <c r="G335" s="9" t="e">
        <f t="shared" si="5"/>
        <v>#VALUE!</v>
      </c>
    </row>
    <row r="336" spans="1:7" x14ac:dyDescent="0.2">
      <c r="A336" s="9" t="s">
        <v>1085</v>
      </c>
      <c r="B336" s="9" t="s">
        <v>1086</v>
      </c>
      <c r="C336" s="9" t="s">
        <v>939</v>
      </c>
      <c r="D336" s="9" t="s">
        <v>500</v>
      </c>
      <c r="E336" s="9" t="s">
        <v>760</v>
      </c>
      <c r="F336" s="9" t="s">
        <v>760</v>
      </c>
      <c r="G336" s="9" t="e">
        <f t="shared" si="5"/>
        <v>#VALUE!</v>
      </c>
    </row>
    <row r="337" spans="1:7" x14ac:dyDescent="0.2">
      <c r="A337" s="9" t="s">
        <v>1085</v>
      </c>
      <c r="B337" s="9" t="s">
        <v>1086</v>
      </c>
      <c r="C337" s="9" t="s">
        <v>940</v>
      </c>
      <c r="D337" s="9" t="s">
        <v>941</v>
      </c>
      <c r="E337" s="9" t="s">
        <v>760</v>
      </c>
      <c r="F337" s="9" t="s">
        <v>760</v>
      </c>
      <c r="G337" s="9" t="e">
        <f t="shared" si="5"/>
        <v>#VALUE!</v>
      </c>
    </row>
    <row r="338" spans="1:7" x14ac:dyDescent="0.2">
      <c r="A338" s="9" t="s">
        <v>1085</v>
      </c>
      <c r="B338" s="9" t="s">
        <v>1086</v>
      </c>
      <c r="C338" s="9" t="s">
        <v>942</v>
      </c>
      <c r="D338" s="9" t="s">
        <v>943</v>
      </c>
      <c r="E338" s="9" t="s">
        <v>760</v>
      </c>
      <c r="F338" s="9" t="s">
        <v>760</v>
      </c>
      <c r="G338" s="9" t="e">
        <f t="shared" si="5"/>
        <v>#VALUE!</v>
      </c>
    </row>
    <row r="339" spans="1:7" x14ac:dyDescent="0.2">
      <c r="A339" s="9" t="s">
        <v>1085</v>
      </c>
      <c r="B339" s="9" t="s">
        <v>1086</v>
      </c>
      <c r="C339" s="9" t="s">
        <v>944</v>
      </c>
      <c r="D339" s="9" t="s">
        <v>945</v>
      </c>
      <c r="E339" s="9" t="s">
        <v>760</v>
      </c>
      <c r="F339" s="9" t="s">
        <v>760</v>
      </c>
      <c r="G339" s="9" t="e">
        <f t="shared" si="5"/>
        <v>#VALUE!</v>
      </c>
    </row>
    <row r="340" spans="1:7" x14ac:dyDescent="0.2">
      <c r="A340" s="9" t="s">
        <v>1085</v>
      </c>
      <c r="B340" s="9" t="s">
        <v>1086</v>
      </c>
      <c r="C340" s="9" t="s">
        <v>946</v>
      </c>
      <c r="D340" s="9" t="s">
        <v>947</v>
      </c>
      <c r="E340" s="9" t="s">
        <v>760</v>
      </c>
      <c r="F340" s="9" t="s">
        <v>760</v>
      </c>
      <c r="G340" s="9" t="e">
        <f t="shared" si="5"/>
        <v>#VALUE!</v>
      </c>
    </row>
    <row r="341" spans="1:7" x14ac:dyDescent="0.2">
      <c r="A341" s="9" t="s">
        <v>1085</v>
      </c>
      <c r="B341" s="9" t="s">
        <v>1086</v>
      </c>
      <c r="C341" s="9" t="s">
        <v>948</v>
      </c>
      <c r="D341" s="9" t="s">
        <v>126</v>
      </c>
      <c r="E341" s="9" t="s">
        <v>760</v>
      </c>
      <c r="F341" s="9" t="s">
        <v>760</v>
      </c>
      <c r="G341" s="9" t="e">
        <f t="shared" si="5"/>
        <v>#VALUE!</v>
      </c>
    </row>
    <row r="342" spans="1:7" x14ac:dyDescent="0.2">
      <c r="A342" s="9" t="s">
        <v>1085</v>
      </c>
      <c r="B342" s="9" t="s">
        <v>1086</v>
      </c>
      <c r="C342" s="9" t="s">
        <v>949</v>
      </c>
      <c r="D342" s="9" t="s">
        <v>950</v>
      </c>
      <c r="E342" s="9" t="s">
        <v>760</v>
      </c>
      <c r="F342" s="9" t="s">
        <v>760</v>
      </c>
      <c r="G342" s="9" t="e">
        <f t="shared" si="5"/>
        <v>#VALUE!</v>
      </c>
    </row>
    <row r="343" spans="1:7" x14ac:dyDescent="0.2">
      <c r="A343" s="9" t="s">
        <v>1085</v>
      </c>
      <c r="B343" s="9" t="s">
        <v>1086</v>
      </c>
      <c r="C343" s="9" t="s">
        <v>951</v>
      </c>
      <c r="D343" s="9" t="s">
        <v>952</v>
      </c>
      <c r="E343" s="9" t="s">
        <v>760</v>
      </c>
      <c r="F343" s="9" t="s">
        <v>760</v>
      </c>
      <c r="G343" s="9" t="e">
        <f t="shared" si="5"/>
        <v>#VALUE!</v>
      </c>
    </row>
    <row r="344" spans="1:7" x14ac:dyDescent="0.2">
      <c r="A344" s="9" t="s">
        <v>1085</v>
      </c>
      <c r="B344" s="9" t="s">
        <v>1086</v>
      </c>
      <c r="C344" s="9" t="s">
        <v>953</v>
      </c>
      <c r="D344" s="9" t="s">
        <v>954</v>
      </c>
      <c r="E344" s="9" t="s">
        <v>760</v>
      </c>
      <c r="F344" s="9" t="s">
        <v>760</v>
      </c>
      <c r="G344" s="9" t="e">
        <f t="shared" si="5"/>
        <v>#VALUE!</v>
      </c>
    </row>
    <row r="345" spans="1:7" x14ac:dyDescent="0.2">
      <c r="A345" s="9" t="s">
        <v>1085</v>
      </c>
      <c r="B345" s="9" t="s">
        <v>1086</v>
      </c>
      <c r="C345" s="9" t="s">
        <v>955</v>
      </c>
      <c r="D345" s="9" t="s">
        <v>956</v>
      </c>
      <c r="E345" s="9" t="s">
        <v>760</v>
      </c>
      <c r="F345" s="9" t="s">
        <v>760</v>
      </c>
      <c r="G345" s="9" t="e">
        <f t="shared" si="5"/>
        <v>#VALUE!</v>
      </c>
    </row>
    <row r="346" spans="1:7" x14ac:dyDescent="0.2">
      <c r="A346" s="9" t="s">
        <v>1085</v>
      </c>
      <c r="B346" s="9" t="s">
        <v>1086</v>
      </c>
      <c r="C346" s="9" t="s">
        <v>957</v>
      </c>
      <c r="D346" s="9" t="s">
        <v>958</v>
      </c>
      <c r="E346" s="9" t="s">
        <v>760</v>
      </c>
      <c r="F346" s="9" t="s">
        <v>760</v>
      </c>
      <c r="G346" s="9" t="e">
        <f t="shared" si="5"/>
        <v>#VALUE!</v>
      </c>
    </row>
    <row r="347" spans="1:7" x14ac:dyDescent="0.2">
      <c r="A347" s="9" t="s">
        <v>1085</v>
      </c>
      <c r="B347" s="9" t="s">
        <v>1086</v>
      </c>
      <c r="C347" s="9" t="s">
        <v>959</v>
      </c>
      <c r="D347" s="9" t="s">
        <v>480</v>
      </c>
      <c r="E347" s="9" t="s">
        <v>760</v>
      </c>
      <c r="F347" s="9" t="s">
        <v>760</v>
      </c>
      <c r="G347" s="9" t="e">
        <f t="shared" si="5"/>
        <v>#VALUE!</v>
      </c>
    </row>
    <row r="348" spans="1:7" x14ac:dyDescent="0.2">
      <c r="A348" s="9" t="s">
        <v>1085</v>
      </c>
      <c r="B348" s="9" t="s">
        <v>1086</v>
      </c>
      <c r="C348" s="9" t="s">
        <v>960</v>
      </c>
      <c r="D348" s="9" t="s">
        <v>484</v>
      </c>
      <c r="E348" s="9" t="s">
        <v>760</v>
      </c>
      <c r="F348" s="9" t="s">
        <v>760</v>
      </c>
      <c r="G348" s="9" t="e">
        <f t="shared" si="5"/>
        <v>#VALUE!</v>
      </c>
    </row>
    <row r="349" spans="1:7" x14ac:dyDescent="0.2">
      <c r="A349" s="9" t="s">
        <v>1085</v>
      </c>
      <c r="B349" s="9" t="s">
        <v>1086</v>
      </c>
      <c r="C349" s="9" t="s">
        <v>961</v>
      </c>
      <c r="D349" s="9" t="s">
        <v>962</v>
      </c>
      <c r="E349" s="9" t="s">
        <v>760</v>
      </c>
      <c r="F349" s="9" t="s">
        <v>760</v>
      </c>
      <c r="G349" s="9" t="e">
        <f t="shared" si="5"/>
        <v>#VALUE!</v>
      </c>
    </row>
    <row r="350" spans="1:7" x14ac:dyDescent="0.2">
      <c r="A350" s="9" t="s">
        <v>1085</v>
      </c>
      <c r="B350" s="9" t="s">
        <v>1086</v>
      </c>
      <c r="C350" s="9" t="s">
        <v>963</v>
      </c>
      <c r="D350" s="9" t="s">
        <v>964</v>
      </c>
      <c r="E350" s="9" t="s">
        <v>760</v>
      </c>
      <c r="F350" s="9" t="s">
        <v>760</v>
      </c>
      <c r="G350" s="9" t="e">
        <f t="shared" si="5"/>
        <v>#VALUE!</v>
      </c>
    </row>
    <row r="351" spans="1:7" x14ac:dyDescent="0.2">
      <c r="A351" s="9" t="s">
        <v>1085</v>
      </c>
      <c r="B351" s="9" t="s">
        <v>1086</v>
      </c>
      <c r="C351" s="9" t="s">
        <v>965</v>
      </c>
      <c r="D351" s="9" t="s">
        <v>966</v>
      </c>
      <c r="E351" s="9" t="s">
        <v>760</v>
      </c>
      <c r="F351" s="9" t="s">
        <v>760</v>
      </c>
      <c r="G351" s="9" t="e">
        <f t="shared" si="5"/>
        <v>#VALUE!</v>
      </c>
    </row>
    <row r="352" spans="1:7" x14ac:dyDescent="0.2">
      <c r="A352" s="9" t="s">
        <v>1085</v>
      </c>
      <c r="B352" s="9" t="s">
        <v>1086</v>
      </c>
      <c r="C352" s="9" t="s">
        <v>967</v>
      </c>
      <c r="D352" s="9" t="s">
        <v>373</v>
      </c>
      <c r="E352" s="9" t="s">
        <v>760</v>
      </c>
      <c r="F352" s="9" t="s">
        <v>760</v>
      </c>
      <c r="G352" s="9" t="e">
        <f t="shared" si="5"/>
        <v>#VALUE!</v>
      </c>
    </row>
    <row r="353" spans="1:7" x14ac:dyDescent="0.2">
      <c r="A353" s="9" t="s">
        <v>1085</v>
      </c>
      <c r="B353" s="9" t="s">
        <v>1086</v>
      </c>
      <c r="C353" s="9" t="s">
        <v>968</v>
      </c>
      <c r="D353" s="9" t="s">
        <v>969</v>
      </c>
      <c r="E353" s="9" t="s">
        <v>760</v>
      </c>
      <c r="F353" s="9" t="s">
        <v>760</v>
      </c>
      <c r="G353" s="9" t="e">
        <f t="shared" si="5"/>
        <v>#VALUE!</v>
      </c>
    </row>
    <row r="354" spans="1:7" x14ac:dyDescent="0.2">
      <c r="A354" s="9" t="s">
        <v>1085</v>
      </c>
      <c r="B354" s="9" t="s">
        <v>1086</v>
      </c>
      <c r="C354" s="9" t="s">
        <v>970</v>
      </c>
      <c r="D354" s="9" t="s">
        <v>575</v>
      </c>
      <c r="E354" s="9" t="s">
        <v>760</v>
      </c>
      <c r="F354" s="9" t="s">
        <v>760</v>
      </c>
      <c r="G354" s="9" t="e">
        <f t="shared" si="5"/>
        <v>#VALUE!</v>
      </c>
    </row>
    <row r="355" spans="1:7" x14ac:dyDescent="0.2">
      <c r="A355" s="9" t="s">
        <v>1085</v>
      </c>
      <c r="B355" s="9" t="s">
        <v>1086</v>
      </c>
      <c r="C355" s="9" t="s">
        <v>971</v>
      </c>
      <c r="D355" s="9" t="s">
        <v>972</v>
      </c>
      <c r="E355" s="9" t="s">
        <v>760</v>
      </c>
      <c r="F355" s="9" t="s">
        <v>760</v>
      </c>
      <c r="G355" s="9" t="e">
        <f t="shared" si="5"/>
        <v>#VALUE!</v>
      </c>
    </row>
    <row r="356" spans="1:7" x14ac:dyDescent="0.2">
      <c r="A356" s="9" t="s">
        <v>1085</v>
      </c>
      <c r="B356" s="9" t="s">
        <v>1086</v>
      </c>
      <c r="C356" s="9" t="s">
        <v>973</v>
      </c>
      <c r="D356" s="9" t="s">
        <v>974</v>
      </c>
      <c r="E356" s="9" t="s">
        <v>760</v>
      </c>
      <c r="F356" s="9" t="s">
        <v>760</v>
      </c>
      <c r="G356" s="9" t="e">
        <f t="shared" si="5"/>
        <v>#VALUE!</v>
      </c>
    </row>
    <row r="357" spans="1:7" x14ac:dyDescent="0.2">
      <c r="A357" s="9" t="s">
        <v>1085</v>
      </c>
      <c r="B357" s="9" t="s">
        <v>1086</v>
      </c>
      <c r="C357" s="9" t="s">
        <v>975</v>
      </c>
      <c r="D357" s="9" t="s">
        <v>416</v>
      </c>
      <c r="E357" s="9" t="s">
        <v>760</v>
      </c>
      <c r="F357" s="9" t="s">
        <v>760</v>
      </c>
      <c r="G357" s="9" t="e">
        <f t="shared" si="5"/>
        <v>#VALUE!</v>
      </c>
    </row>
    <row r="358" spans="1:7" x14ac:dyDescent="0.2">
      <c r="A358" s="9" t="s">
        <v>1085</v>
      </c>
      <c r="B358" s="9" t="s">
        <v>1086</v>
      </c>
      <c r="C358" s="9" t="s">
        <v>976</v>
      </c>
      <c r="D358" s="9" t="s">
        <v>977</v>
      </c>
      <c r="E358" s="9" t="s">
        <v>760</v>
      </c>
      <c r="F358" s="9" t="s">
        <v>760</v>
      </c>
      <c r="G358" s="9" t="e">
        <f t="shared" si="5"/>
        <v>#VALUE!</v>
      </c>
    </row>
    <row r="359" spans="1:7" x14ac:dyDescent="0.2">
      <c r="A359" s="9" t="s">
        <v>1085</v>
      </c>
      <c r="B359" s="9" t="s">
        <v>1086</v>
      </c>
      <c r="C359" s="9" t="s">
        <v>978</v>
      </c>
      <c r="D359" s="9" t="s">
        <v>979</v>
      </c>
      <c r="E359" s="9" t="s">
        <v>760</v>
      </c>
      <c r="F359" s="9" t="s">
        <v>760</v>
      </c>
      <c r="G359" s="9" t="e">
        <f t="shared" si="5"/>
        <v>#VALUE!</v>
      </c>
    </row>
    <row r="360" spans="1:7" x14ac:dyDescent="0.2">
      <c r="A360" s="9" t="s">
        <v>1085</v>
      </c>
      <c r="B360" s="9" t="s">
        <v>1086</v>
      </c>
      <c r="C360" s="9" t="s">
        <v>980</v>
      </c>
      <c r="D360" s="9" t="s">
        <v>981</v>
      </c>
      <c r="E360" s="9" t="s">
        <v>760</v>
      </c>
      <c r="F360" s="9" t="s">
        <v>760</v>
      </c>
      <c r="G360" s="9" t="e">
        <f t="shared" si="5"/>
        <v>#VALUE!</v>
      </c>
    </row>
    <row r="361" spans="1:7" x14ac:dyDescent="0.2">
      <c r="A361" s="9" t="s">
        <v>1085</v>
      </c>
      <c r="B361" s="9" t="s">
        <v>1086</v>
      </c>
      <c r="C361" s="9" t="s">
        <v>982</v>
      </c>
      <c r="D361" s="9" t="s">
        <v>116</v>
      </c>
      <c r="E361" s="9" t="s">
        <v>760</v>
      </c>
      <c r="F361" s="9" t="s">
        <v>760</v>
      </c>
      <c r="G361" s="9" t="e">
        <f t="shared" si="5"/>
        <v>#VALUE!</v>
      </c>
    </row>
    <row r="362" spans="1:7" x14ac:dyDescent="0.2">
      <c r="A362" s="9" t="s">
        <v>1085</v>
      </c>
      <c r="B362" s="9" t="s">
        <v>1086</v>
      </c>
      <c r="C362" s="9" t="s">
        <v>983</v>
      </c>
      <c r="D362" s="9" t="s">
        <v>984</v>
      </c>
      <c r="E362" s="9" t="s">
        <v>760</v>
      </c>
      <c r="F362" s="9" t="s">
        <v>760</v>
      </c>
      <c r="G362" s="9" t="e">
        <f t="shared" si="5"/>
        <v>#VALUE!</v>
      </c>
    </row>
    <row r="363" spans="1:7" x14ac:dyDescent="0.2">
      <c r="A363" s="9" t="s">
        <v>1085</v>
      </c>
      <c r="B363" s="9" t="s">
        <v>1086</v>
      </c>
      <c r="C363" s="9" t="s">
        <v>985</v>
      </c>
      <c r="D363" s="9" t="s">
        <v>478</v>
      </c>
      <c r="E363" s="9" t="s">
        <v>760</v>
      </c>
      <c r="F363" s="9" t="s">
        <v>760</v>
      </c>
      <c r="G363" s="9" t="e">
        <f t="shared" si="5"/>
        <v>#VALUE!</v>
      </c>
    </row>
    <row r="364" spans="1:7" x14ac:dyDescent="0.2">
      <c r="A364" s="9" t="s">
        <v>1085</v>
      </c>
      <c r="B364" s="9" t="s">
        <v>1086</v>
      </c>
      <c r="C364" s="9" t="s">
        <v>986</v>
      </c>
      <c r="D364" s="9" t="s">
        <v>987</v>
      </c>
      <c r="E364" s="9" t="s">
        <v>760</v>
      </c>
      <c r="F364" s="9" t="s">
        <v>760</v>
      </c>
      <c r="G364" s="9" t="e">
        <f t="shared" si="5"/>
        <v>#VALUE!</v>
      </c>
    </row>
    <row r="365" spans="1:7" x14ac:dyDescent="0.2">
      <c r="A365" s="9" t="s">
        <v>1085</v>
      </c>
      <c r="B365" s="9" t="s">
        <v>1086</v>
      </c>
      <c r="C365" s="9" t="s">
        <v>988</v>
      </c>
      <c r="D365" s="9" t="s">
        <v>476</v>
      </c>
      <c r="E365" s="9" t="s">
        <v>760</v>
      </c>
      <c r="F365" s="9" t="s">
        <v>760</v>
      </c>
      <c r="G365" s="9" t="e">
        <f t="shared" si="5"/>
        <v>#VALUE!</v>
      </c>
    </row>
    <row r="366" spans="1:7" x14ac:dyDescent="0.2">
      <c r="A366" s="9" t="s">
        <v>1085</v>
      </c>
      <c r="B366" s="9" t="s">
        <v>1086</v>
      </c>
      <c r="C366" s="9" t="s">
        <v>989</v>
      </c>
      <c r="D366" s="9" t="s">
        <v>571</v>
      </c>
      <c r="E366" s="9" t="s">
        <v>760</v>
      </c>
      <c r="F366" s="9" t="s">
        <v>760</v>
      </c>
      <c r="G366" s="9" t="e">
        <f t="shared" si="5"/>
        <v>#VALUE!</v>
      </c>
    </row>
    <row r="367" spans="1:7" x14ac:dyDescent="0.2">
      <c r="A367" s="9" t="s">
        <v>1085</v>
      </c>
      <c r="B367" s="9" t="s">
        <v>1086</v>
      </c>
      <c r="C367" s="9" t="s">
        <v>990</v>
      </c>
      <c r="D367" s="9" t="s">
        <v>336</v>
      </c>
      <c r="E367" s="9" t="s">
        <v>760</v>
      </c>
      <c r="F367" s="9" t="s">
        <v>760</v>
      </c>
      <c r="G367" s="9" t="e">
        <f t="shared" si="5"/>
        <v>#VALUE!</v>
      </c>
    </row>
    <row r="368" spans="1:7" x14ac:dyDescent="0.2">
      <c r="A368" s="9" t="s">
        <v>1085</v>
      </c>
      <c r="B368" s="9" t="s">
        <v>1086</v>
      </c>
      <c r="C368" s="9" t="s">
        <v>991</v>
      </c>
      <c r="D368" s="9" t="s">
        <v>340</v>
      </c>
      <c r="E368" s="9" t="s">
        <v>760</v>
      </c>
      <c r="F368" s="9" t="s">
        <v>760</v>
      </c>
      <c r="G368" s="9" t="e">
        <f t="shared" si="5"/>
        <v>#VALUE!</v>
      </c>
    </row>
    <row r="369" spans="1:7" x14ac:dyDescent="0.2">
      <c r="A369" s="9" t="s">
        <v>1085</v>
      </c>
      <c r="B369" s="9" t="s">
        <v>1086</v>
      </c>
      <c r="C369" s="9" t="s">
        <v>992</v>
      </c>
      <c r="D369" s="9" t="s">
        <v>370</v>
      </c>
      <c r="E369" s="9" t="s">
        <v>760</v>
      </c>
      <c r="F369" s="9" t="s">
        <v>760</v>
      </c>
      <c r="G369" s="9" t="e">
        <f t="shared" si="5"/>
        <v>#VALUE!</v>
      </c>
    </row>
    <row r="370" spans="1:7" x14ac:dyDescent="0.2">
      <c r="A370" s="9" t="s">
        <v>1085</v>
      </c>
      <c r="B370" s="9" t="s">
        <v>1086</v>
      </c>
      <c r="C370" s="9" t="s">
        <v>993</v>
      </c>
      <c r="D370" s="9" t="s">
        <v>532</v>
      </c>
      <c r="E370" s="9" t="s">
        <v>760</v>
      </c>
      <c r="F370" s="9" t="s">
        <v>760</v>
      </c>
      <c r="G370" s="9" t="e">
        <f t="shared" si="5"/>
        <v>#VALUE!</v>
      </c>
    </row>
    <row r="371" spans="1:7" x14ac:dyDescent="0.2">
      <c r="A371" s="9" t="s">
        <v>1085</v>
      </c>
      <c r="B371" s="9" t="s">
        <v>1086</v>
      </c>
      <c r="C371" s="9" t="s">
        <v>994</v>
      </c>
      <c r="D371" s="9" t="s">
        <v>995</v>
      </c>
      <c r="E371" s="9" t="s">
        <v>760</v>
      </c>
      <c r="F371" s="9" t="s">
        <v>760</v>
      </c>
      <c r="G371" s="9" t="e">
        <f t="shared" si="5"/>
        <v>#VALUE!</v>
      </c>
    </row>
    <row r="372" spans="1:7" x14ac:dyDescent="0.2">
      <c r="A372" s="9" t="s">
        <v>1085</v>
      </c>
      <c r="B372" s="9" t="s">
        <v>1086</v>
      </c>
      <c r="C372" s="9" t="s">
        <v>996</v>
      </c>
      <c r="D372" s="9" t="s">
        <v>538</v>
      </c>
      <c r="E372" s="9" t="s">
        <v>760</v>
      </c>
      <c r="F372" s="9" t="s">
        <v>760</v>
      </c>
      <c r="G372" s="9" t="e">
        <f t="shared" si="5"/>
        <v>#VALUE!</v>
      </c>
    </row>
    <row r="373" spans="1:7" x14ac:dyDescent="0.2">
      <c r="A373" s="9" t="s">
        <v>1085</v>
      </c>
      <c r="B373" s="9" t="s">
        <v>1086</v>
      </c>
      <c r="C373" s="9" t="s">
        <v>997</v>
      </c>
      <c r="D373" s="9" t="s">
        <v>433</v>
      </c>
      <c r="E373" s="9" t="s">
        <v>760</v>
      </c>
      <c r="F373" s="9" t="s">
        <v>760</v>
      </c>
      <c r="G373" s="9" t="e">
        <f t="shared" si="5"/>
        <v>#VALUE!</v>
      </c>
    </row>
    <row r="374" spans="1:7" x14ac:dyDescent="0.2">
      <c r="A374" s="9" t="s">
        <v>1085</v>
      </c>
      <c r="B374" s="9" t="s">
        <v>1086</v>
      </c>
      <c r="C374" s="9" t="s">
        <v>998</v>
      </c>
      <c r="D374" s="9" t="s">
        <v>999</v>
      </c>
      <c r="E374" s="9" t="s">
        <v>760</v>
      </c>
      <c r="F374" s="9" t="s">
        <v>760</v>
      </c>
      <c r="G374" s="9" t="e">
        <f t="shared" si="5"/>
        <v>#VALUE!</v>
      </c>
    </row>
    <row r="375" spans="1:7" x14ac:dyDescent="0.2">
      <c r="A375" s="9" t="s">
        <v>1085</v>
      </c>
      <c r="B375" s="9" t="s">
        <v>1086</v>
      </c>
      <c r="C375" s="9" t="s">
        <v>1000</v>
      </c>
      <c r="D375" s="9" t="s">
        <v>1001</v>
      </c>
      <c r="E375" s="9" t="s">
        <v>760</v>
      </c>
      <c r="F375" s="9" t="s">
        <v>760</v>
      </c>
      <c r="G375" s="9" t="e">
        <f t="shared" si="5"/>
        <v>#VALUE!</v>
      </c>
    </row>
    <row r="376" spans="1:7" x14ac:dyDescent="0.2">
      <c r="A376" s="9" t="s">
        <v>1085</v>
      </c>
      <c r="B376" s="9" t="s">
        <v>1086</v>
      </c>
      <c r="C376" s="9" t="s">
        <v>1002</v>
      </c>
      <c r="D376" s="9" t="s">
        <v>1003</v>
      </c>
      <c r="E376" s="9" t="s">
        <v>760</v>
      </c>
      <c r="F376" s="9" t="s">
        <v>760</v>
      </c>
      <c r="G376" s="9" t="e">
        <f t="shared" si="5"/>
        <v>#VALUE!</v>
      </c>
    </row>
    <row r="377" spans="1:7" x14ac:dyDescent="0.2">
      <c r="A377" s="9" t="s">
        <v>1085</v>
      </c>
      <c r="B377" s="9" t="s">
        <v>1086</v>
      </c>
      <c r="C377" s="9" t="s">
        <v>1004</v>
      </c>
      <c r="D377" s="9" t="s">
        <v>1005</v>
      </c>
      <c r="E377" s="9" t="s">
        <v>760</v>
      </c>
      <c r="F377" s="9" t="s">
        <v>760</v>
      </c>
      <c r="G377" s="9" t="e">
        <f t="shared" si="5"/>
        <v>#VALUE!</v>
      </c>
    </row>
    <row r="378" spans="1:7" x14ac:dyDescent="0.2">
      <c r="A378" s="9" t="s">
        <v>1085</v>
      </c>
      <c r="B378" s="9" t="s">
        <v>1086</v>
      </c>
      <c r="C378" s="9" t="s">
        <v>1006</v>
      </c>
      <c r="D378" s="9" t="s">
        <v>330</v>
      </c>
      <c r="E378" s="9" t="s">
        <v>760</v>
      </c>
      <c r="F378" s="9" t="s">
        <v>760</v>
      </c>
      <c r="G378" s="9" t="e">
        <f t="shared" si="5"/>
        <v>#VALUE!</v>
      </c>
    </row>
    <row r="379" spans="1:7" x14ac:dyDescent="0.2">
      <c r="A379" s="9" t="s">
        <v>1085</v>
      </c>
      <c r="B379" s="9" t="s">
        <v>1086</v>
      </c>
      <c r="C379" s="9" t="s">
        <v>1007</v>
      </c>
      <c r="D379" s="9" t="s">
        <v>573</v>
      </c>
      <c r="E379" s="9" t="s">
        <v>760</v>
      </c>
      <c r="F379" s="9" t="s">
        <v>760</v>
      </c>
      <c r="G379" s="9" t="e">
        <f t="shared" si="5"/>
        <v>#VALUE!</v>
      </c>
    </row>
    <row r="380" spans="1:7" x14ac:dyDescent="0.2">
      <c r="A380" s="9" t="s">
        <v>1085</v>
      </c>
      <c r="B380" s="9" t="s">
        <v>1086</v>
      </c>
      <c r="C380" s="9" t="s">
        <v>1008</v>
      </c>
      <c r="D380" s="9" t="s">
        <v>1009</v>
      </c>
      <c r="E380" s="9" t="s">
        <v>760</v>
      </c>
      <c r="F380" s="9" t="s">
        <v>760</v>
      </c>
      <c r="G380" s="9" t="e">
        <f t="shared" si="5"/>
        <v>#VALUE!</v>
      </c>
    </row>
    <row r="381" spans="1:7" x14ac:dyDescent="0.2">
      <c r="A381" s="9" t="s">
        <v>1085</v>
      </c>
      <c r="B381" s="9" t="s">
        <v>1086</v>
      </c>
      <c r="C381" s="9" t="s">
        <v>1010</v>
      </c>
      <c r="D381" s="9" t="s">
        <v>1011</v>
      </c>
      <c r="E381" s="9" t="s">
        <v>760</v>
      </c>
      <c r="F381" s="9" t="s">
        <v>760</v>
      </c>
      <c r="G381" s="9" t="e">
        <f t="shared" si="5"/>
        <v>#VALUE!</v>
      </c>
    </row>
    <row r="382" spans="1:7" x14ac:dyDescent="0.2">
      <c r="A382" s="9" t="s">
        <v>1085</v>
      </c>
      <c r="B382" s="9" t="s">
        <v>1086</v>
      </c>
      <c r="C382" s="9" t="s">
        <v>1012</v>
      </c>
      <c r="D382" s="9" t="s">
        <v>1013</v>
      </c>
      <c r="E382" s="9" t="s">
        <v>760</v>
      </c>
      <c r="F382" s="9" t="s">
        <v>760</v>
      </c>
      <c r="G382" s="9" t="e">
        <f t="shared" si="5"/>
        <v>#VALUE!</v>
      </c>
    </row>
    <row r="383" spans="1:7" x14ac:dyDescent="0.2">
      <c r="A383" s="9" t="s">
        <v>1085</v>
      </c>
      <c r="B383" s="9" t="s">
        <v>1086</v>
      </c>
      <c r="C383" s="9" t="s">
        <v>1014</v>
      </c>
      <c r="D383" s="9" t="s">
        <v>1015</v>
      </c>
      <c r="E383" s="9" t="s">
        <v>760</v>
      </c>
      <c r="F383" s="9" t="s">
        <v>760</v>
      </c>
      <c r="G383" s="9" t="e">
        <f t="shared" si="5"/>
        <v>#VALUE!</v>
      </c>
    </row>
    <row r="384" spans="1:7" x14ac:dyDescent="0.2">
      <c r="A384" s="9" t="s">
        <v>1085</v>
      </c>
      <c r="B384" s="9" t="s">
        <v>1086</v>
      </c>
      <c r="C384" s="9" t="s">
        <v>1016</v>
      </c>
      <c r="D384" s="9" t="s">
        <v>1017</v>
      </c>
      <c r="E384" s="9" t="s">
        <v>760</v>
      </c>
      <c r="F384" s="9" t="s">
        <v>760</v>
      </c>
      <c r="G384" s="9" t="e">
        <f t="shared" si="5"/>
        <v>#VALUE!</v>
      </c>
    </row>
    <row r="385" spans="1:7" x14ac:dyDescent="0.2">
      <c r="A385" s="9" t="s">
        <v>1085</v>
      </c>
      <c r="B385" s="9" t="s">
        <v>1086</v>
      </c>
      <c r="C385" s="9" t="s">
        <v>1018</v>
      </c>
      <c r="D385" s="9" t="s">
        <v>1019</v>
      </c>
      <c r="E385" s="9" t="s">
        <v>760</v>
      </c>
      <c r="F385" s="9" t="s">
        <v>760</v>
      </c>
      <c r="G385" s="9" t="e">
        <f t="shared" si="5"/>
        <v>#VALUE!</v>
      </c>
    </row>
    <row r="386" spans="1:7" x14ac:dyDescent="0.2">
      <c r="A386" s="9" t="s">
        <v>1085</v>
      </c>
      <c r="B386" s="9" t="s">
        <v>1086</v>
      </c>
      <c r="C386" s="9" t="s">
        <v>1020</v>
      </c>
      <c r="D386" s="9" t="s">
        <v>1021</v>
      </c>
      <c r="E386" s="9" t="s">
        <v>760</v>
      </c>
      <c r="F386" s="9" t="s">
        <v>760</v>
      </c>
      <c r="G386" s="9" t="e">
        <f t="shared" si="5"/>
        <v>#VALUE!</v>
      </c>
    </row>
    <row r="387" spans="1:7" x14ac:dyDescent="0.2">
      <c r="A387" s="9" t="s">
        <v>1085</v>
      </c>
      <c r="B387" s="9" t="s">
        <v>1086</v>
      </c>
      <c r="C387" s="9" t="s">
        <v>1022</v>
      </c>
      <c r="D387" s="9" t="s">
        <v>1023</v>
      </c>
      <c r="E387" s="9" t="s">
        <v>760</v>
      </c>
      <c r="F387" s="9" t="s">
        <v>760</v>
      </c>
      <c r="G387" s="9" t="e">
        <f t="shared" ref="G387:G429" si="6">F387/E387</f>
        <v>#VALUE!</v>
      </c>
    </row>
    <row r="388" spans="1:7" x14ac:dyDescent="0.2">
      <c r="A388" s="9" t="s">
        <v>1085</v>
      </c>
      <c r="B388" s="9" t="s">
        <v>1086</v>
      </c>
      <c r="C388" s="9" t="s">
        <v>1024</v>
      </c>
      <c r="D388" s="9" t="s">
        <v>1025</v>
      </c>
      <c r="E388" s="9" t="s">
        <v>760</v>
      </c>
      <c r="F388" s="9" t="s">
        <v>760</v>
      </c>
      <c r="G388" s="9" t="e">
        <f t="shared" si="6"/>
        <v>#VALUE!</v>
      </c>
    </row>
    <row r="389" spans="1:7" x14ac:dyDescent="0.2">
      <c r="A389" s="9" t="s">
        <v>1085</v>
      </c>
      <c r="B389" s="9" t="s">
        <v>1086</v>
      </c>
      <c r="C389" s="9" t="s">
        <v>1026</v>
      </c>
      <c r="D389" s="9" t="s">
        <v>377</v>
      </c>
      <c r="E389" s="9" t="s">
        <v>760</v>
      </c>
      <c r="F389" s="9" t="s">
        <v>760</v>
      </c>
      <c r="G389" s="9" t="e">
        <f t="shared" si="6"/>
        <v>#VALUE!</v>
      </c>
    </row>
    <row r="390" spans="1:7" x14ac:dyDescent="0.2">
      <c r="A390" s="9" t="s">
        <v>1085</v>
      </c>
      <c r="B390" s="9" t="s">
        <v>1086</v>
      </c>
      <c r="C390" s="9" t="s">
        <v>1027</v>
      </c>
      <c r="D390" s="9" t="s">
        <v>1028</v>
      </c>
      <c r="E390" s="9" t="s">
        <v>760</v>
      </c>
      <c r="F390" s="9" t="s">
        <v>760</v>
      </c>
      <c r="G390" s="9" t="e">
        <f t="shared" si="6"/>
        <v>#VALUE!</v>
      </c>
    </row>
    <row r="391" spans="1:7" x14ac:dyDescent="0.2">
      <c r="A391" s="9" t="s">
        <v>1085</v>
      </c>
      <c r="B391" s="9" t="s">
        <v>1086</v>
      </c>
      <c r="C391" s="9" t="s">
        <v>1029</v>
      </c>
      <c r="D391" s="9" t="s">
        <v>470</v>
      </c>
      <c r="E391" s="9" t="s">
        <v>760</v>
      </c>
      <c r="F391" s="9" t="s">
        <v>760</v>
      </c>
      <c r="G391" s="9" t="e">
        <f t="shared" si="6"/>
        <v>#VALUE!</v>
      </c>
    </row>
    <row r="392" spans="1:7" x14ac:dyDescent="0.2">
      <c r="A392" s="9" t="s">
        <v>1085</v>
      </c>
      <c r="B392" s="9" t="s">
        <v>1086</v>
      </c>
      <c r="C392" s="9" t="s">
        <v>1030</v>
      </c>
      <c r="D392" s="9" t="s">
        <v>1031</v>
      </c>
      <c r="E392" s="9" t="s">
        <v>760</v>
      </c>
      <c r="F392" s="9" t="s">
        <v>760</v>
      </c>
      <c r="G392" s="9" t="e">
        <f t="shared" si="6"/>
        <v>#VALUE!</v>
      </c>
    </row>
    <row r="393" spans="1:7" x14ac:dyDescent="0.2">
      <c r="A393" s="9" t="s">
        <v>1085</v>
      </c>
      <c r="B393" s="9" t="s">
        <v>1086</v>
      </c>
      <c r="C393" s="9" t="s">
        <v>1032</v>
      </c>
      <c r="D393" s="9" t="s">
        <v>1033</v>
      </c>
      <c r="E393" s="9" t="s">
        <v>760</v>
      </c>
      <c r="F393" s="9" t="s">
        <v>760</v>
      </c>
      <c r="G393" s="9" t="e">
        <f t="shared" si="6"/>
        <v>#VALUE!</v>
      </c>
    </row>
    <row r="394" spans="1:7" x14ac:dyDescent="0.2">
      <c r="A394" s="9" t="s">
        <v>1085</v>
      </c>
      <c r="B394" s="9" t="s">
        <v>1086</v>
      </c>
      <c r="C394" s="9" t="s">
        <v>1034</v>
      </c>
      <c r="D394" s="9" t="s">
        <v>1035</v>
      </c>
      <c r="E394" s="9" t="s">
        <v>760</v>
      </c>
      <c r="F394" s="9" t="s">
        <v>760</v>
      </c>
      <c r="G394" s="9" t="e">
        <f t="shared" si="6"/>
        <v>#VALUE!</v>
      </c>
    </row>
    <row r="395" spans="1:7" x14ac:dyDescent="0.2">
      <c r="A395" s="9" t="s">
        <v>1085</v>
      </c>
      <c r="B395" s="9" t="s">
        <v>1086</v>
      </c>
      <c r="C395" s="9" t="s">
        <v>1036</v>
      </c>
      <c r="D395" s="9" t="s">
        <v>1037</v>
      </c>
      <c r="E395" s="9" t="s">
        <v>760</v>
      </c>
      <c r="F395" s="9" t="s">
        <v>760</v>
      </c>
      <c r="G395" s="9" t="e">
        <f t="shared" si="6"/>
        <v>#VALUE!</v>
      </c>
    </row>
    <row r="396" spans="1:7" x14ac:dyDescent="0.2">
      <c r="A396" s="9" t="s">
        <v>1085</v>
      </c>
      <c r="B396" s="9" t="s">
        <v>1086</v>
      </c>
      <c r="C396" s="9" t="s">
        <v>1038</v>
      </c>
      <c r="D396" s="9" t="s">
        <v>1039</v>
      </c>
      <c r="E396" s="9" t="s">
        <v>760</v>
      </c>
      <c r="F396" s="9" t="s">
        <v>760</v>
      </c>
      <c r="G396" s="9" t="e">
        <f t="shared" si="6"/>
        <v>#VALUE!</v>
      </c>
    </row>
    <row r="397" spans="1:7" x14ac:dyDescent="0.2">
      <c r="A397" s="9" t="s">
        <v>1085</v>
      </c>
      <c r="B397" s="9" t="s">
        <v>1086</v>
      </c>
      <c r="C397" s="9" t="s">
        <v>1040</v>
      </c>
      <c r="D397" s="9" t="s">
        <v>430</v>
      </c>
      <c r="E397" s="9" t="s">
        <v>760</v>
      </c>
      <c r="F397" s="9" t="s">
        <v>760</v>
      </c>
      <c r="G397" s="9" t="e">
        <f t="shared" si="6"/>
        <v>#VALUE!</v>
      </c>
    </row>
    <row r="398" spans="1:7" x14ac:dyDescent="0.2">
      <c r="A398" s="9" t="s">
        <v>1085</v>
      </c>
      <c r="B398" s="9" t="s">
        <v>1086</v>
      </c>
      <c r="C398" s="9" t="s">
        <v>1041</v>
      </c>
      <c r="D398" s="9" t="s">
        <v>1042</v>
      </c>
      <c r="E398" s="9" t="s">
        <v>760</v>
      </c>
      <c r="F398" s="9" t="s">
        <v>760</v>
      </c>
      <c r="G398" s="9" t="e">
        <f t="shared" si="6"/>
        <v>#VALUE!</v>
      </c>
    </row>
    <row r="399" spans="1:7" x14ac:dyDescent="0.2">
      <c r="A399" s="9" t="s">
        <v>1085</v>
      </c>
      <c r="B399" s="9" t="s">
        <v>1086</v>
      </c>
      <c r="C399" s="9" t="s">
        <v>1043</v>
      </c>
      <c r="D399" s="9" t="s">
        <v>1044</v>
      </c>
      <c r="E399" s="9" t="s">
        <v>760</v>
      </c>
      <c r="F399" s="9" t="s">
        <v>760</v>
      </c>
      <c r="G399" s="9" t="e">
        <f t="shared" si="6"/>
        <v>#VALUE!</v>
      </c>
    </row>
    <row r="400" spans="1:7" x14ac:dyDescent="0.2">
      <c r="A400" s="9" t="s">
        <v>1085</v>
      </c>
      <c r="B400" s="9" t="s">
        <v>1086</v>
      </c>
      <c r="C400" s="9" t="s">
        <v>1045</v>
      </c>
      <c r="D400" s="9" t="s">
        <v>567</v>
      </c>
      <c r="E400" s="9" t="s">
        <v>760</v>
      </c>
      <c r="F400" s="9" t="s">
        <v>760</v>
      </c>
      <c r="G400" s="9" t="e">
        <f t="shared" si="6"/>
        <v>#VALUE!</v>
      </c>
    </row>
    <row r="401" spans="1:7" x14ac:dyDescent="0.2">
      <c r="A401" s="9" t="s">
        <v>1085</v>
      </c>
      <c r="B401" s="9" t="s">
        <v>1086</v>
      </c>
      <c r="C401" s="9" t="s">
        <v>1046</v>
      </c>
      <c r="D401" s="9" t="s">
        <v>540</v>
      </c>
      <c r="E401" s="9" t="s">
        <v>760</v>
      </c>
      <c r="F401" s="9" t="s">
        <v>760</v>
      </c>
      <c r="G401" s="9" t="e">
        <f t="shared" si="6"/>
        <v>#VALUE!</v>
      </c>
    </row>
    <row r="402" spans="1:7" x14ac:dyDescent="0.2">
      <c r="A402" s="9" t="s">
        <v>1085</v>
      </c>
      <c r="B402" s="9" t="s">
        <v>1086</v>
      </c>
      <c r="C402" s="9" t="s">
        <v>1047</v>
      </c>
      <c r="D402" s="9" t="s">
        <v>1048</v>
      </c>
      <c r="E402" s="9" t="s">
        <v>760</v>
      </c>
      <c r="F402" s="9" t="s">
        <v>760</v>
      </c>
      <c r="G402" s="9" t="e">
        <f t="shared" si="6"/>
        <v>#VALUE!</v>
      </c>
    </row>
    <row r="403" spans="1:7" x14ac:dyDescent="0.2">
      <c r="A403" s="9" t="s">
        <v>1085</v>
      </c>
      <c r="B403" s="9" t="s">
        <v>1086</v>
      </c>
      <c r="C403" s="9" t="s">
        <v>1049</v>
      </c>
      <c r="D403" s="9" t="s">
        <v>474</v>
      </c>
      <c r="E403" s="9" t="s">
        <v>760</v>
      </c>
      <c r="F403" s="9" t="s">
        <v>760</v>
      </c>
      <c r="G403" s="9" t="e">
        <f t="shared" si="6"/>
        <v>#VALUE!</v>
      </c>
    </row>
    <row r="404" spans="1:7" x14ac:dyDescent="0.2">
      <c r="A404" s="9" t="s">
        <v>1085</v>
      </c>
      <c r="B404" s="9" t="s">
        <v>1086</v>
      </c>
      <c r="C404" s="9" t="s">
        <v>1050</v>
      </c>
      <c r="D404" s="9" t="s">
        <v>543</v>
      </c>
      <c r="E404" s="9" t="s">
        <v>760</v>
      </c>
      <c r="F404" s="9" t="s">
        <v>760</v>
      </c>
      <c r="G404" s="9" t="e">
        <f t="shared" si="6"/>
        <v>#VALUE!</v>
      </c>
    </row>
    <row r="405" spans="1:7" x14ac:dyDescent="0.2">
      <c r="A405" s="9" t="s">
        <v>1085</v>
      </c>
      <c r="B405" s="9" t="s">
        <v>1086</v>
      </c>
      <c r="C405" s="9" t="s">
        <v>1051</v>
      </c>
      <c r="D405" s="9" t="s">
        <v>569</v>
      </c>
      <c r="E405" s="9" t="s">
        <v>760</v>
      </c>
      <c r="F405" s="9" t="s">
        <v>760</v>
      </c>
      <c r="G405" s="9" t="e">
        <f t="shared" si="6"/>
        <v>#VALUE!</v>
      </c>
    </row>
    <row r="406" spans="1:7" x14ac:dyDescent="0.2">
      <c r="A406" s="9" t="s">
        <v>1085</v>
      </c>
      <c r="B406" s="9" t="s">
        <v>1086</v>
      </c>
      <c r="C406" s="9" t="s">
        <v>1052</v>
      </c>
      <c r="D406" s="9" t="s">
        <v>1053</v>
      </c>
      <c r="E406" s="9" t="s">
        <v>760</v>
      </c>
      <c r="F406" s="9" t="s">
        <v>760</v>
      </c>
      <c r="G406" s="9" t="e">
        <f t="shared" si="6"/>
        <v>#VALUE!</v>
      </c>
    </row>
    <row r="407" spans="1:7" x14ac:dyDescent="0.2">
      <c r="A407" s="9" t="s">
        <v>1085</v>
      </c>
      <c r="B407" s="9" t="s">
        <v>1086</v>
      </c>
      <c r="C407" s="9" t="s">
        <v>1054</v>
      </c>
      <c r="D407" s="9" t="s">
        <v>460</v>
      </c>
      <c r="E407" s="9" t="s">
        <v>760</v>
      </c>
      <c r="F407" s="9" t="s">
        <v>760</v>
      </c>
      <c r="G407" s="9" t="e">
        <f t="shared" si="6"/>
        <v>#VALUE!</v>
      </c>
    </row>
    <row r="408" spans="1:7" x14ac:dyDescent="0.2">
      <c r="A408" s="9" t="s">
        <v>1085</v>
      </c>
      <c r="B408" s="9" t="s">
        <v>1086</v>
      </c>
      <c r="C408" s="9" t="s">
        <v>1055</v>
      </c>
      <c r="D408" s="9" t="s">
        <v>1056</v>
      </c>
      <c r="E408" s="9" t="s">
        <v>760</v>
      </c>
      <c r="F408" s="9" t="s">
        <v>760</v>
      </c>
      <c r="G408" s="9" t="e">
        <f t="shared" si="6"/>
        <v>#VALUE!</v>
      </c>
    </row>
    <row r="409" spans="1:7" x14ac:dyDescent="0.2">
      <c r="A409" s="9" t="s">
        <v>1085</v>
      </c>
      <c r="B409" s="9" t="s">
        <v>1086</v>
      </c>
      <c r="C409" s="9" t="s">
        <v>1057</v>
      </c>
      <c r="D409" s="9" t="s">
        <v>1058</v>
      </c>
      <c r="E409" s="9" t="s">
        <v>760</v>
      </c>
      <c r="F409" s="9" t="s">
        <v>760</v>
      </c>
      <c r="G409" s="9" t="e">
        <f t="shared" si="6"/>
        <v>#VALUE!</v>
      </c>
    </row>
    <row r="410" spans="1:7" x14ac:dyDescent="0.2">
      <c r="A410" s="9" t="s">
        <v>1085</v>
      </c>
      <c r="B410" s="9" t="s">
        <v>1086</v>
      </c>
      <c r="C410" s="9" t="s">
        <v>1059</v>
      </c>
      <c r="D410" s="9" t="s">
        <v>462</v>
      </c>
      <c r="E410" s="9" t="s">
        <v>760</v>
      </c>
      <c r="F410" s="9" t="s">
        <v>760</v>
      </c>
      <c r="G410" s="9" t="e">
        <f t="shared" si="6"/>
        <v>#VALUE!</v>
      </c>
    </row>
    <row r="411" spans="1:7" x14ac:dyDescent="0.2">
      <c r="A411" s="9" t="s">
        <v>1085</v>
      </c>
      <c r="B411" s="9" t="s">
        <v>1086</v>
      </c>
      <c r="C411" s="9" t="s">
        <v>1060</v>
      </c>
      <c r="D411" s="9" t="s">
        <v>406</v>
      </c>
      <c r="E411" s="9" t="s">
        <v>760</v>
      </c>
      <c r="F411" s="9" t="s">
        <v>760</v>
      </c>
      <c r="G411" s="9" t="e">
        <f t="shared" si="6"/>
        <v>#VALUE!</v>
      </c>
    </row>
    <row r="412" spans="1:7" x14ac:dyDescent="0.2">
      <c r="A412" s="9" t="s">
        <v>1085</v>
      </c>
      <c r="B412" s="9" t="s">
        <v>1086</v>
      </c>
      <c r="C412" s="9" t="s">
        <v>1061</v>
      </c>
      <c r="D412" s="9" t="s">
        <v>1062</v>
      </c>
      <c r="E412" s="9" t="s">
        <v>760</v>
      </c>
      <c r="F412" s="9" t="s">
        <v>760</v>
      </c>
      <c r="G412" s="9" t="e">
        <f t="shared" si="6"/>
        <v>#VALUE!</v>
      </c>
    </row>
    <row r="413" spans="1:7" x14ac:dyDescent="0.2">
      <c r="A413" s="9" t="s">
        <v>1085</v>
      </c>
      <c r="B413" s="9" t="s">
        <v>1086</v>
      </c>
      <c r="C413" s="9" t="s">
        <v>1063</v>
      </c>
      <c r="D413" s="9" t="s">
        <v>1064</v>
      </c>
      <c r="E413" s="9" t="s">
        <v>760</v>
      </c>
      <c r="F413" s="9" t="s">
        <v>760</v>
      </c>
      <c r="G413" s="9" t="e">
        <f t="shared" si="6"/>
        <v>#VALUE!</v>
      </c>
    </row>
    <row r="414" spans="1:7" x14ac:dyDescent="0.2">
      <c r="A414" s="9" t="s">
        <v>1085</v>
      </c>
      <c r="B414" s="9" t="s">
        <v>1086</v>
      </c>
      <c r="C414" s="9" t="s">
        <v>1065</v>
      </c>
      <c r="D414" s="9" t="s">
        <v>1066</v>
      </c>
      <c r="E414" s="9" t="s">
        <v>760</v>
      </c>
      <c r="F414" s="9" t="s">
        <v>760</v>
      </c>
      <c r="G414" s="9" t="e">
        <f t="shared" si="6"/>
        <v>#VALUE!</v>
      </c>
    </row>
    <row r="415" spans="1:7" x14ac:dyDescent="0.2">
      <c r="A415" s="9" t="s">
        <v>1085</v>
      </c>
      <c r="B415" s="9" t="s">
        <v>1086</v>
      </c>
      <c r="C415" s="9" t="s">
        <v>1067</v>
      </c>
      <c r="D415" s="9" t="s">
        <v>468</v>
      </c>
      <c r="E415" s="9" t="s">
        <v>760</v>
      </c>
      <c r="F415" s="9" t="s">
        <v>760</v>
      </c>
      <c r="G415" s="9" t="e">
        <f t="shared" si="6"/>
        <v>#VALUE!</v>
      </c>
    </row>
    <row r="416" spans="1:7" x14ac:dyDescent="0.2">
      <c r="A416" s="9" t="s">
        <v>1085</v>
      </c>
      <c r="B416" s="9" t="s">
        <v>1086</v>
      </c>
      <c r="C416" s="9" t="s">
        <v>1068</v>
      </c>
      <c r="D416" s="9" t="s">
        <v>423</v>
      </c>
      <c r="E416" s="9" t="s">
        <v>760</v>
      </c>
      <c r="F416" s="9" t="s">
        <v>760</v>
      </c>
      <c r="G416" s="9" t="e">
        <f t="shared" si="6"/>
        <v>#VALUE!</v>
      </c>
    </row>
    <row r="417" spans="1:7" x14ac:dyDescent="0.2">
      <c r="A417" s="9" t="s">
        <v>1085</v>
      </c>
      <c r="B417" s="9" t="s">
        <v>1086</v>
      </c>
      <c r="C417" s="9" t="s">
        <v>1069</v>
      </c>
      <c r="D417" s="9" t="s">
        <v>97</v>
      </c>
      <c r="E417" s="9" t="s">
        <v>760</v>
      </c>
      <c r="F417" s="9" t="s">
        <v>760</v>
      </c>
      <c r="G417" s="9" t="e">
        <f t="shared" si="6"/>
        <v>#VALUE!</v>
      </c>
    </row>
    <row r="418" spans="1:7" x14ac:dyDescent="0.2">
      <c r="A418" s="9" t="s">
        <v>1085</v>
      </c>
      <c r="B418" s="9" t="s">
        <v>1086</v>
      </c>
      <c r="C418" s="9" t="s">
        <v>1070</v>
      </c>
      <c r="D418" s="9" t="s">
        <v>110</v>
      </c>
      <c r="E418" s="9" t="s">
        <v>760</v>
      </c>
      <c r="F418" s="9" t="s">
        <v>760</v>
      </c>
      <c r="G418" s="9" t="e">
        <f t="shared" si="6"/>
        <v>#VALUE!</v>
      </c>
    </row>
    <row r="419" spans="1:7" x14ac:dyDescent="0.2">
      <c r="A419" s="9" t="s">
        <v>1085</v>
      </c>
      <c r="B419" s="9" t="s">
        <v>1086</v>
      </c>
      <c r="C419" s="9" t="s">
        <v>1071</v>
      </c>
      <c r="D419" s="9" t="s">
        <v>46</v>
      </c>
      <c r="E419" s="9" t="s">
        <v>760</v>
      </c>
      <c r="F419" s="9" t="s">
        <v>760</v>
      </c>
      <c r="G419" s="9" t="e">
        <f t="shared" si="6"/>
        <v>#VALUE!</v>
      </c>
    </row>
    <row r="420" spans="1:7" x14ac:dyDescent="0.2">
      <c r="A420" s="9" t="s">
        <v>1085</v>
      </c>
      <c r="B420" s="9" t="s">
        <v>1086</v>
      </c>
      <c r="C420" s="9" t="s">
        <v>1072</v>
      </c>
      <c r="D420" s="9" t="s">
        <v>458</v>
      </c>
      <c r="E420" s="9" t="s">
        <v>760</v>
      </c>
      <c r="F420" s="9" t="s">
        <v>760</v>
      </c>
      <c r="G420" s="9" t="e">
        <f t="shared" si="6"/>
        <v>#VALUE!</v>
      </c>
    </row>
    <row r="421" spans="1:7" x14ac:dyDescent="0.2">
      <c r="A421" s="9" t="s">
        <v>1085</v>
      </c>
      <c r="B421" s="9" t="s">
        <v>1086</v>
      </c>
      <c r="C421" s="9" t="s">
        <v>1073</v>
      </c>
      <c r="D421" s="9" t="s">
        <v>565</v>
      </c>
      <c r="E421" s="9" t="s">
        <v>760</v>
      </c>
      <c r="F421" s="9" t="s">
        <v>760</v>
      </c>
      <c r="G421" s="9" t="e">
        <f t="shared" si="6"/>
        <v>#VALUE!</v>
      </c>
    </row>
    <row r="422" spans="1:7" x14ac:dyDescent="0.2">
      <c r="A422" s="9" t="s">
        <v>1085</v>
      </c>
      <c r="B422" s="9" t="s">
        <v>1086</v>
      </c>
      <c r="C422" s="9" t="s">
        <v>1074</v>
      </c>
      <c r="D422" s="9" t="s">
        <v>1075</v>
      </c>
      <c r="E422" s="9" t="s">
        <v>760</v>
      </c>
      <c r="F422" s="9" t="s">
        <v>760</v>
      </c>
      <c r="G422" s="9" t="e">
        <f t="shared" si="6"/>
        <v>#VALUE!</v>
      </c>
    </row>
    <row r="423" spans="1:7" x14ac:dyDescent="0.2">
      <c r="A423" s="9" t="s">
        <v>1085</v>
      </c>
      <c r="B423" s="9" t="s">
        <v>1086</v>
      </c>
      <c r="C423" s="9" t="s">
        <v>1076</v>
      </c>
      <c r="D423" s="9" t="s">
        <v>364</v>
      </c>
      <c r="E423" s="9" t="s">
        <v>760</v>
      </c>
      <c r="F423" s="9" t="s">
        <v>760</v>
      </c>
      <c r="G423" s="9" t="e">
        <f t="shared" si="6"/>
        <v>#VALUE!</v>
      </c>
    </row>
    <row r="424" spans="1:7" x14ac:dyDescent="0.2">
      <c r="A424" s="9" t="s">
        <v>1085</v>
      </c>
      <c r="B424" s="9" t="s">
        <v>1086</v>
      </c>
      <c r="C424" s="9" t="s">
        <v>1077</v>
      </c>
      <c r="D424" s="9" t="s">
        <v>401</v>
      </c>
      <c r="E424" s="9" t="s">
        <v>760</v>
      </c>
      <c r="F424" s="9" t="s">
        <v>760</v>
      </c>
      <c r="G424" s="9" t="e">
        <f t="shared" si="6"/>
        <v>#VALUE!</v>
      </c>
    </row>
    <row r="425" spans="1:7" x14ac:dyDescent="0.2">
      <c r="A425" s="9" t="s">
        <v>1085</v>
      </c>
      <c r="B425" s="9" t="s">
        <v>1086</v>
      </c>
      <c r="C425" s="9" t="s">
        <v>1078</v>
      </c>
      <c r="D425" s="9" t="s">
        <v>1079</v>
      </c>
      <c r="E425" s="9" t="s">
        <v>760</v>
      </c>
      <c r="F425" s="9" t="s">
        <v>760</v>
      </c>
      <c r="G425" s="9" t="e">
        <f t="shared" si="6"/>
        <v>#VALUE!</v>
      </c>
    </row>
    <row r="426" spans="1:7" x14ac:dyDescent="0.2">
      <c r="A426" s="9" t="s">
        <v>1085</v>
      </c>
      <c r="B426" s="9" t="s">
        <v>1086</v>
      </c>
      <c r="C426" s="9" t="s">
        <v>1080</v>
      </c>
      <c r="D426" s="9" t="s">
        <v>1081</v>
      </c>
      <c r="E426" s="9" t="s">
        <v>760</v>
      </c>
      <c r="F426" s="9" t="s">
        <v>760</v>
      </c>
      <c r="G426" s="9" t="e">
        <f t="shared" si="6"/>
        <v>#VALUE!</v>
      </c>
    </row>
    <row r="427" spans="1:7" x14ac:dyDescent="0.2">
      <c r="A427" s="9" t="s">
        <v>1085</v>
      </c>
      <c r="B427" s="9" t="s">
        <v>1086</v>
      </c>
      <c r="C427" s="9" t="s">
        <v>1082</v>
      </c>
      <c r="D427" s="9" t="s">
        <v>536</v>
      </c>
      <c r="E427" s="9" t="s">
        <v>760</v>
      </c>
      <c r="F427" s="9" t="s">
        <v>760</v>
      </c>
      <c r="G427" s="9" t="e">
        <f t="shared" si="6"/>
        <v>#VALUE!</v>
      </c>
    </row>
    <row r="428" spans="1:7" x14ac:dyDescent="0.2">
      <c r="A428" s="9" t="s">
        <v>1085</v>
      </c>
      <c r="B428" s="9" t="s">
        <v>1086</v>
      </c>
      <c r="C428" s="9" t="s">
        <v>1083</v>
      </c>
      <c r="D428" s="9" t="s">
        <v>464</v>
      </c>
      <c r="E428" s="9" t="s">
        <v>760</v>
      </c>
      <c r="F428" s="9" t="s">
        <v>760</v>
      </c>
      <c r="G428" s="9" t="e">
        <f t="shared" si="6"/>
        <v>#VALUE!</v>
      </c>
    </row>
    <row r="429" spans="1:7" x14ac:dyDescent="0.2">
      <c r="A429" s="9" t="s">
        <v>1085</v>
      </c>
      <c r="B429" s="9" t="s">
        <v>1086</v>
      </c>
      <c r="C429" s="9" t="s">
        <v>1084</v>
      </c>
      <c r="D429" s="9" t="s">
        <v>466</v>
      </c>
      <c r="E429" s="9" t="s">
        <v>760</v>
      </c>
      <c r="F429" s="9" t="s">
        <v>760</v>
      </c>
      <c r="G429" s="9" t="e">
        <f t="shared" si="6"/>
        <v>#VALUE!</v>
      </c>
    </row>
    <row r="433" spans="1:1" x14ac:dyDescent="0.2">
      <c r="A433" s="9" t="s">
        <v>1087</v>
      </c>
    </row>
    <row r="434" spans="1:1" x14ac:dyDescent="0.2">
      <c r="A434" s="9" t="s">
        <v>1088</v>
      </c>
    </row>
  </sheetData>
  <autoFilter ref="A1:F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first_set</vt:lpstr>
      <vt:lpstr>pwc</vt:lpstr>
      <vt:lpstr>ppp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2016-06-21T20:27:03Z</dcterms:created>
  <dcterms:modified xsi:type="dcterms:W3CDTF">2016-06-22T23:26:58Z</dcterms:modified>
</cp:coreProperties>
</file>