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Ariel\Documents\Skynet\"/>
    </mc:Choice>
  </mc:AlternateContent>
  <xr:revisionPtr revIDLastSave="0" documentId="13_ncr:1_{D5047E52-4200-43C2-977D-795D09D21CF2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2" i="1" l="1"/>
  <c r="B12" i="1"/>
  <c r="B5" i="1"/>
  <c r="E12" i="1"/>
  <c r="F12" i="1"/>
  <c r="D12" i="1"/>
  <c r="C12" i="1"/>
</calcChain>
</file>

<file path=xl/sharedStrings.xml><?xml version="1.0" encoding="utf-8"?>
<sst xmlns="http://schemas.openxmlformats.org/spreadsheetml/2006/main" count="31" uniqueCount="25">
  <si>
    <t>Piezas</t>
  </si>
  <si>
    <t>Link</t>
  </si>
  <si>
    <t>Si</t>
  </si>
  <si>
    <t>No</t>
  </si>
  <si>
    <t>Motor</t>
  </si>
  <si>
    <t>Ruedas</t>
  </si>
  <si>
    <t>Sensor Ultrasonico</t>
  </si>
  <si>
    <t>https://es.aliexpress.com/item/1005005467178145.html?spm=a2g0o.productlist.main.1.6cb01570FH2VZb&amp;algo_pvid=1defddeb-6547-43d1-a377-8cfd021645d3&amp;algo_exp_id=1defddeb-6547-43d1-a377-8cfd021645d3-0&amp;pdp_ext_f=%7B</t>
  </si>
  <si>
    <t>Placa</t>
  </si>
  <si>
    <t>https://es.aliexpress.com/item/1005008126137630.html?spm=a2g0o.detail.pcDetailTopMoreOtherSeller.3.72fa7928bgo95A&amp;gps-id=pcDetailTopMoreOtherSeller&amp;scm=1007.40196.366991.0&amp;scm_id=1007.40196.366991.0&amp;scm-url=1007.40196.366991.0&amp;pvid=1754c690-336c-4e36-b96b-1b71b517ef63&amp;_t=gps-id:pcDetailTopMoreOtherSeller,scm-url:1007.40196.366991.0,pvid:1754c690-336c-4e36-b96b-1b71b517ef63,tpp_buckets:668%232846%238111%231996&amp;pdp_ext_f=%7B%22order%22%3A%22141%22%2C%22eval%22%3A%221%22%2C%22sceneId%22%3A%2230050%22%7D&amp;pdp_npi=4%40dis%21MXN%2151.73%2141.68%21%21%2118.76%2115.12%21%402101c5a417451920026875027edec6%2112000043895581046%21rec%21MX%21%21ABX&amp;utparam-url=scene%3ApcDetailTopMoreOtherSeller%7Cquery_from%3A</t>
  </si>
  <si>
    <t>Total</t>
  </si>
  <si>
    <t>Vela</t>
  </si>
  <si>
    <t>Arduino</t>
  </si>
  <si>
    <t>Peso (g)</t>
  </si>
  <si>
    <t>Altura (cm)</t>
  </si>
  <si>
    <t>Ancho (cm)</t>
  </si>
  <si>
    <t>Precio (MXN)</t>
  </si>
  <si>
    <t>Añadicion (Si/No)</t>
  </si>
  <si>
    <t>Bateria</t>
  </si>
  <si>
    <t>Voltaje Min (V)</t>
  </si>
  <si>
    <t>Voltaje Max (V)</t>
  </si>
  <si>
    <t>https://es.aliexpress.com/item/1005002389227799.html?src=google&amp;pdp_npi=4%40dis!MXN!205.16!127.90!!!!!%40!12000020475407951!ppc!!!&amp;src=google&amp;albch=shopping&amp;acnt=742-864-1166&amp;isdl=y&amp;slnk=&amp;plac=&amp;mtctp=&amp;albbt=Google_7_shopping&amp;aff_platform=google&amp;aff_short_key=UneMJZVf&amp;gclsrc=aw.ds&amp;&amp;albagn=888888&amp;&amp;ds_e_adid=&amp;ds_e_matchtype=&amp;ds_e_device=c&amp;ds_e_network=x&amp;ds_e_product_group_id=&amp;ds_e_product_id=es1005002389227799&amp;ds_e_product_merchant_id=106603197&amp;ds_e_product_country=MX&amp;ds_e_product_language=es&amp;ds_e_product_channel=online&amp;ds_e_product_store_id=&amp;ds_url_v=2&amp;albcp=21989024792&amp;albag=&amp;isSmbAutoCall=false&amp;needSmbHouyi=false&amp;gad_source=1&amp;gbraid=0AAAAA99aYpdiUeyTg9XDYfoUCyp92APgU&amp;gclid=Cj0KCQjwtpLABhC7ARIsALBOCVr0Xqu3PjcQ720oKvSu6RGkW1MpILbKKi8qu2AQQ_qDcWSQXk2IRokaAl5FEALw_wcB</t>
  </si>
  <si>
    <t>https://es.aliexpress.com/item/1005008613243786.html?spm=a2g0o.productlist.main.3.371enp3jnp3j9l&amp;algo_pvid=122afa11-d707-4f5f-a363-91c6c61b8e29&amp;algo_exp_id=122afa11-d707-4f5f-a363-91c6c61b8e29-2&amp;pdp_ext_f=%7B%22order%22%3A%2225%22%2C%22eval%22%3A%221%22%7D&amp;pdp_npi=4%40dis%21MXN%2162.69%2149.63%21%21%213.12%212.47%21%402103205117451998919314571ee129%2112000045951598938%21sea%21MX%210%21ABX&amp;curPageLogUid=8jR2FuPlBfmg&amp;utparam-url=scene%3Asearch%7Cquery_from%3A</t>
  </si>
  <si>
    <t>Led infrarrojo</t>
  </si>
  <si>
    <t>https://es.aliexpress.com/item/1005008464132772.html?spm=a2g0o.detail.pcDetailTopMoreOtherSeller.2.7ae2o70eo70eEa&amp;gps-id=pcDetailTopMoreOtherSeller&amp;scm=1007.40050.354490.0&amp;scm_id=1007.40050.354490.0&amp;scm-url=1007.40050.354490.0&amp;pvid=abe1c75b-d17a-4de7-a8c7-23104adb6cd4&amp;_t=gps-id:pcDetailTopMoreOtherSeller,scm-url:1007.40050.354490.0,pvid:abe1c75b-d17a-4de7-a8c7-23104adb6cd4,tpp_buckets:668%232846%238116%232002&amp;pdp_ext_f=%7B%22order%22%3A%2221%22%2C%22eval%22%3A%221%22%2C%22sceneId%22%3A%2230050%22%7D&amp;pdp_npi=4%40dis%21MXN%218.24%216.63%21%21%210.41%210.33%21%40210318c317452050442055393e6baa%2112000045244808419%21rec%21MX%21%21ABX&amp;utparam-url=scene%3ApcDetailTopMoreOtherSeller%7Cquery_from%3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</si>
</sst>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9CE6F8"/>
        <bgColor indexed="64"/>
      </patternFill>
    </fill>
    <fill>
      <patternFill patternType="solid">
        <fgColor rgb="FFF89CBD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0" fillId="3" borderId="0" xfId="0" applyFill="1"/>
    <xf numFmtId="0" fontId="0" fillId="4" borderId="0" xfId="0" applyFill="1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44" fontId="0" fillId="0" borderId="1" xfId="1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/>
    <xf numFmtId="0" fontId="0" fillId="0" borderId="1" xfId="0" applyBorder="1" applyAlignment="1"/>
    <xf numFmtId="0" fontId="2" fillId="0" borderId="1" xfId="2" applyBorder="1" applyAlignment="1"/>
  </cellXfs>
  <cellStyles count="3">
    <cellStyle name="Hipervínculo" xfId="2" builtinId="8"/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89CBD"/>
      <color rgb="FF9CE6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es.aliexpress.com/item/1005005467178145.html?spm=a2g0o.productlist.main.1.6cb01570FH2VZb&amp;algo_pvid=1defddeb-6547-43d1-a377-8cfd021645d3&amp;algo_exp_id=1defddeb-6547-43d1-a377-8cfd021645d3-0&amp;pdp_ext_f=%7B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"/>
  <sheetViews>
    <sheetView tabSelected="1" workbookViewId="0">
      <selection activeCell="E8" sqref="E8"/>
    </sheetView>
  </sheetViews>
  <sheetFormatPr baseColWidth="10" defaultColWidth="8.7265625" defaultRowHeight="14.5" x14ac:dyDescent="0.35"/>
  <cols>
    <col min="1" max="1" width="17.453125" customWidth="1"/>
    <col min="3" max="3" width="11.1796875" customWidth="1"/>
    <col min="4" max="4" width="12.54296875" customWidth="1"/>
    <col min="5" max="5" width="16.08984375" customWidth="1"/>
    <col min="6" max="6" width="16.36328125" customWidth="1"/>
    <col min="7" max="7" width="15.90625" customWidth="1"/>
    <col min="9" max="9" width="16.81640625" customWidth="1"/>
  </cols>
  <sheetData>
    <row r="1" spans="1:9" x14ac:dyDescent="0.35">
      <c r="A1" s="3" t="s">
        <v>0</v>
      </c>
      <c r="B1" s="3" t="s">
        <v>13</v>
      </c>
      <c r="C1" s="3" t="s">
        <v>14</v>
      </c>
      <c r="D1" s="3" t="s">
        <v>15</v>
      </c>
      <c r="E1" s="3" t="s">
        <v>19</v>
      </c>
      <c r="F1" s="3" t="s">
        <v>20</v>
      </c>
      <c r="G1" s="3" t="s">
        <v>16</v>
      </c>
      <c r="H1" s="3" t="s">
        <v>1</v>
      </c>
      <c r="I1" s="3" t="s">
        <v>17</v>
      </c>
    </row>
    <row r="2" spans="1:9" x14ac:dyDescent="0.35">
      <c r="A2" s="6" t="s">
        <v>12</v>
      </c>
      <c r="B2" s="6">
        <v>25</v>
      </c>
      <c r="C2" s="6"/>
      <c r="D2" s="6"/>
      <c r="E2" s="6">
        <v>6</v>
      </c>
      <c r="F2" s="6">
        <v>20</v>
      </c>
      <c r="G2" s="6"/>
      <c r="H2" s="7"/>
      <c r="I2" s="4" t="s">
        <v>2</v>
      </c>
    </row>
    <row r="3" spans="1:9" x14ac:dyDescent="0.35">
      <c r="A3" s="4" t="s">
        <v>8</v>
      </c>
      <c r="B3" s="4">
        <v>35</v>
      </c>
      <c r="C3" s="4"/>
      <c r="D3" s="4"/>
      <c r="E3" s="4">
        <v>4.5</v>
      </c>
      <c r="F3" s="4">
        <v>12</v>
      </c>
      <c r="G3" s="5">
        <v>42</v>
      </c>
      <c r="H3" s="8" t="s">
        <v>9</v>
      </c>
      <c r="I3" s="4" t="s">
        <v>2</v>
      </c>
    </row>
    <row r="4" spans="1:9" x14ac:dyDescent="0.35">
      <c r="A4" s="4" t="s">
        <v>4</v>
      </c>
      <c r="B4" s="4">
        <v>1600</v>
      </c>
      <c r="C4" s="4"/>
      <c r="D4" s="4"/>
      <c r="E4" s="4"/>
      <c r="F4" s="4"/>
      <c r="G4" s="5">
        <v>50</v>
      </c>
      <c r="H4" s="8" t="s">
        <v>22</v>
      </c>
      <c r="I4" s="4" t="s">
        <v>2</v>
      </c>
    </row>
    <row r="5" spans="1:9" x14ac:dyDescent="0.35">
      <c r="A5" s="4" t="s">
        <v>5</v>
      </c>
      <c r="B5" s="4">
        <f>48*4</f>
        <v>192</v>
      </c>
      <c r="C5" s="4">
        <v>5</v>
      </c>
      <c r="D5" s="4">
        <v>2</v>
      </c>
      <c r="E5" s="4"/>
      <c r="F5" s="4"/>
      <c r="G5" s="5">
        <v>173</v>
      </c>
      <c r="H5" s="8" t="s">
        <v>21</v>
      </c>
      <c r="I5" s="4" t="s">
        <v>2</v>
      </c>
    </row>
    <row r="6" spans="1:9" x14ac:dyDescent="0.35">
      <c r="A6" s="4" t="s">
        <v>6</v>
      </c>
      <c r="B6" s="4"/>
      <c r="C6" s="4"/>
      <c r="D6" s="4"/>
      <c r="E6" s="4">
        <v>3.3</v>
      </c>
      <c r="F6" s="4">
        <v>5</v>
      </c>
      <c r="G6" s="5">
        <v>21</v>
      </c>
      <c r="H6" s="9" t="s">
        <v>7</v>
      </c>
      <c r="I6" s="4" t="s">
        <v>2</v>
      </c>
    </row>
    <row r="7" spans="1:9" x14ac:dyDescent="0.35">
      <c r="A7" s="4" t="s">
        <v>11</v>
      </c>
      <c r="B7" s="4"/>
      <c r="C7" s="4"/>
      <c r="D7" s="4"/>
      <c r="E7" s="4"/>
      <c r="F7" s="4"/>
      <c r="G7" s="5"/>
      <c r="H7" s="8"/>
      <c r="I7" s="4"/>
    </row>
    <row r="8" spans="1:9" x14ac:dyDescent="0.35">
      <c r="A8" s="4" t="s">
        <v>18</v>
      </c>
      <c r="B8" s="4"/>
      <c r="C8" s="4"/>
      <c r="D8" s="4"/>
      <c r="E8" s="4"/>
      <c r="F8" s="4"/>
      <c r="G8" s="5"/>
      <c r="H8" s="8"/>
      <c r="I8" s="4"/>
    </row>
    <row r="9" spans="1:9" x14ac:dyDescent="0.35">
      <c r="A9" s="4" t="s">
        <v>23</v>
      </c>
      <c r="B9" s="4"/>
      <c r="C9" s="4"/>
      <c r="D9" s="4"/>
      <c r="E9" s="4"/>
      <c r="F9" s="4"/>
      <c r="G9" s="5">
        <v>6</v>
      </c>
      <c r="H9" s="8" t="s">
        <v>24</v>
      </c>
      <c r="I9" s="4" t="s">
        <v>3</v>
      </c>
    </row>
    <row r="10" spans="1:9" x14ac:dyDescent="0.35">
      <c r="A10" s="4"/>
      <c r="B10" s="4"/>
      <c r="C10" s="4"/>
      <c r="D10" s="4"/>
      <c r="E10" s="4"/>
      <c r="F10" s="4"/>
      <c r="G10" s="5"/>
      <c r="H10" s="8"/>
      <c r="I10" s="4"/>
    </row>
    <row r="11" spans="1:9" x14ac:dyDescent="0.35">
      <c r="A11" s="4"/>
      <c r="B11" s="4"/>
      <c r="C11" s="4"/>
      <c r="D11" s="4"/>
      <c r="E11" s="4"/>
      <c r="F11" s="4"/>
      <c r="G11" s="5"/>
      <c r="H11" s="8"/>
      <c r="I11" s="4"/>
    </row>
    <row r="12" spans="1:9" x14ac:dyDescent="0.35">
      <c r="A12" s="4" t="s">
        <v>10</v>
      </c>
      <c r="B12" s="4">
        <f>SUM(B2:B11)/1000</f>
        <v>1.8520000000000001</v>
      </c>
      <c r="C12" s="4">
        <f>SUM(C2:C11)</f>
        <v>5</v>
      </c>
      <c r="D12" s="4">
        <f>SUM(D2:D11)</f>
        <v>2</v>
      </c>
      <c r="E12" s="4">
        <f t="shared" ref="E12:F12" si="0">SUM(E2:E11)</f>
        <v>13.8</v>
      </c>
      <c r="F12" s="4">
        <f t="shared" si="0"/>
        <v>37</v>
      </c>
      <c r="G12" s="5">
        <f>SUM(G2:G11)</f>
        <v>292</v>
      </c>
      <c r="H12" s="4"/>
      <c r="I12" s="4"/>
    </row>
  </sheetData>
  <hyperlinks>
    <hyperlink ref="H6" r:id="rId1" xr:uid="{A6E454A8-3FC0-4A68-B1EA-2C0ECCFE808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34FC6BA-13DE-4137-B7F4-D37BF1F6DE23}">
          <x14:formula1>
            <xm:f>Hoja2!$A$1:$A$2</xm:f>
          </x14:formula1>
          <xm:sqref>I2:I12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B230B-7D89-48D4-9385-60B4DBBC1C78}">
  <dimension ref="A1:A2"/>
  <sheetViews>
    <sheetView workbookViewId="0"/>
  </sheetViews>
  <sheetFormatPr baseColWidth="10" defaultRowHeight="14.5" x14ac:dyDescent="0.35"/>
  <sheetData>
    <row r="1" spans="1:1" x14ac:dyDescent="0.35">
      <c r="A1" s="1" t="s">
        <v>2</v>
      </c>
    </row>
    <row r="2" spans="1:1" x14ac:dyDescent="0.35">
      <c r="A2" s="2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Ariel</dc:creator>
  <cp:lastModifiedBy>BETANCOURT OROZCO ARIEL ALEJANDRO</cp:lastModifiedBy>
  <dcterms:created xsi:type="dcterms:W3CDTF">2015-06-05T18:19:34Z</dcterms:created>
  <dcterms:modified xsi:type="dcterms:W3CDTF">2025-04-21T03:35:51Z</dcterms:modified>
</cp:coreProperties>
</file>