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"/>
    </mc:Choice>
  </mc:AlternateContent>
  <xr:revisionPtr revIDLastSave="0" documentId="8_{93B43171-646B-4986-B391-DE8382AE4AF6}" xr6:coauthVersionLast="46" xr6:coauthVersionMax="46" xr10:uidLastSave="{00000000-0000-0000-0000-000000000000}"/>
  <bookViews>
    <workbookView xWindow="21480" yWindow="-120" windowWidth="20730" windowHeight="11160" xr2:uid="{F6B73C87-479C-4E2C-9757-7D586510AC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B29" i="1"/>
  <c r="B30" i="1"/>
  <c r="B31" i="1"/>
  <c r="B32" i="1"/>
  <c r="B33" i="1"/>
  <c r="B34" i="1"/>
  <c r="B35" i="1"/>
  <c r="B36" i="1"/>
  <c r="B37" i="1"/>
  <c r="B28" i="1"/>
  <c r="B19" i="1"/>
  <c r="B20" i="1"/>
  <c r="B21" i="1"/>
  <c r="B22" i="1"/>
  <c r="B23" i="1"/>
  <c r="B24" i="1"/>
  <c r="B25" i="1"/>
  <c r="B26" i="1"/>
  <c r="B27" i="1"/>
  <c r="B18" i="1"/>
  <c r="B9" i="1"/>
  <c r="B10" i="1"/>
  <c r="B11" i="1"/>
  <c r="B12" i="1"/>
  <c r="B13" i="1"/>
  <c r="B14" i="1"/>
  <c r="B15" i="1"/>
  <c r="B16" i="1"/>
  <c r="B17" i="1"/>
  <c r="B8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<sst xmlns="http://schemas.openxmlformats.org/spreadsheetml/2006/main" count="5" uniqueCount="4">
  <si>
    <t>Ft2/min</t>
  </si>
  <si>
    <t>m2/min</t>
  </si>
  <si>
    <t>Ft/min</t>
  </si>
  <si>
    <t>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</si>
</sst>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5334A-099A-40A5-B646-CA35DF022065}" name="Tabla1" displayName="Tabla1" ref="A1:B37" totalsRowShown="0">
  <autoFilter ref="A1:B37" xr:uid="{0AE3E4F1-F05B-4F4A-928E-1B48DA160975}"/>
  <tableColumns count="2">
    <tableColumn id="1" xr3:uid="{10C6D36D-601E-49C6-AD40-2A7F6C451962}" name="Ft2/min" dataDxfId="3"/>
    <tableColumn id="2" xr3:uid="{53324E80-F970-4314-87E2-FF1B912A5F28}" name="m2/min" dataDxfId="2">
      <calculatedColumnFormula>A2*0.093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BF334-77E6-4ECD-9A6A-0A17BE792879}" name="Tabla2" displayName="Tabla2" ref="D1:E17" totalsRowShown="0">
  <autoFilter ref="D1:E17" xr:uid="{83C06EB5-A65E-417B-BFFD-EDA3500F9827}"/>
  <tableColumns count="2">
    <tableColumn id="1" xr3:uid="{F3551FB4-0C12-4691-9AB6-5C535F3AC914}" name="Ft/min" dataDxfId="1"/>
    <tableColumn id="2" xr3:uid="{93D3FA9D-A7BD-46EE-8AF8-BAD2D7444015}" name="m/min" dataDxfId="0">
      <calculatedColumnFormula>Tabla2[[#This Row],[Ft/min]]*0.305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0A9B-9935-4A44-BDE6-EFFDE2DB5DEC}">
  <dimension ref="A1:G37"/>
  <sheetViews>
    <sheetView tabSelected="1" workbookViewId="0">
      <selection activeCell="B2" sqref="B2"/>
    </sheetView>
  </sheetViews>
  <sheetFormatPr baseColWidth="10" defaultRowHeight="15" x14ac:dyDescent="0.25"/>
  <cols>
    <col min="1" max="1" width="11.42578125" style="1"/>
  </cols>
  <sheetData>
    <row r="1" spans="1:7" x14ac:dyDescent="0.25">
      <c r="A1" s="1" t="s">
        <v>0</v>
      </c>
      <c r="B1" t="s">
        <v>1</v>
      </c>
      <c r="D1" t="s">
        <v>2</v>
      </c>
      <c r="E1" t="s">
        <v>3</v>
      </c>
      <c r="G1" s="3" t="s">
        <v>3</v>
      </c>
    </row>
    <row r="2" spans="1:7" x14ac:dyDescent="0.25">
      <c r="A2" s="1">
        <v>150</v>
      </c>
      <c r="B2" s="2">
        <f>A2*0.093</f>
        <v>13.95</v>
      </c>
      <c r="D2" s="1">
        <v>50</v>
      </c>
      <c r="E2" s="2">
        <f>Tabla2[[#This Row],[Ft/min]]*0.305</f>
        <v>15.25</v>
      </c>
      <c r="G2">
        <v>14</v>
      </c>
    </row>
    <row r="3" spans="1:7" x14ac:dyDescent="0.25">
      <c r="A3" s="1">
        <v>160</v>
      </c>
      <c r="B3" s="2">
        <f t="shared" ref="B3:B7" si="0">A3*0.093</f>
        <v>14.879999999999999</v>
      </c>
      <c r="D3" s="1">
        <v>60</v>
      </c>
      <c r="E3" s="2">
        <f>Tabla2[[#This Row],[Ft/min]]*0.305</f>
        <v>18.3</v>
      </c>
      <c r="G3" s="4">
        <v>16</v>
      </c>
    </row>
    <row r="4" spans="1:7" x14ac:dyDescent="0.25">
      <c r="A4" s="1">
        <v>170</v>
      </c>
      <c r="B4" s="2">
        <f t="shared" si="0"/>
        <v>15.81</v>
      </c>
      <c r="D4" s="1">
        <v>70</v>
      </c>
      <c r="E4" s="2">
        <f>Tabla2[[#This Row],[Ft/min]]*0.305</f>
        <v>21.349999999999998</v>
      </c>
      <c r="G4">
        <v>18</v>
      </c>
    </row>
    <row r="5" spans="1:7" x14ac:dyDescent="0.25">
      <c r="A5" s="1">
        <v>180</v>
      </c>
      <c r="B5" s="2">
        <f t="shared" si="0"/>
        <v>16.739999999999998</v>
      </c>
      <c r="D5" s="1">
        <v>80</v>
      </c>
      <c r="E5" s="2">
        <f>Tabla2[[#This Row],[Ft/min]]*0.305</f>
        <v>24.4</v>
      </c>
      <c r="G5">
        <v>20</v>
      </c>
    </row>
    <row r="6" spans="1:7" x14ac:dyDescent="0.25">
      <c r="A6" s="1">
        <v>190</v>
      </c>
      <c r="B6" s="2">
        <f t="shared" si="0"/>
        <v>17.669999999999998</v>
      </c>
      <c r="D6" s="1">
        <v>90</v>
      </c>
      <c r="E6" s="2">
        <f>Tabla2[[#This Row],[Ft/min]]*0.305</f>
        <v>27.45</v>
      </c>
      <c r="G6">
        <v>22</v>
      </c>
    </row>
    <row r="7" spans="1:7" x14ac:dyDescent="0.25">
      <c r="A7" s="1">
        <v>200</v>
      </c>
      <c r="B7" s="2">
        <f t="shared" si="0"/>
        <v>18.600000000000001</v>
      </c>
      <c r="D7" s="1">
        <v>100</v>
      </c>
      <c r="E7" s="2">
        <f>Tabla2[[#This Row],[Ft/min]]*0.305</f>
        <v>30.5</v>
      </c>
      <c r="G7">
        <v>24</v>
      </c>
    </row>
    <row r="8" spans="1:7" x14ac:dyDescent="0.25">
      <c r="A8" s="1">
        <v>210</v>
      </c>
      <c r="B8" s="2">
        <f>A8*0.093</f>
        <v>19.53</v>
      </c>
      <c r="D8" s="1">
        <v>110</v>
      </c>
      <c r="E8" s="2">
        <f>Tabla2[[#This Row],[Ft/min]]*0.305</f>
        <v>33.549999999999997</v>
      </c>
      <c r="G8">
        <v>26</v>
      </c>
    </row>
    <row r="9" spans="1:7" x14ac:dyDescent="0.25">
      <c r="A9" s="1">
        <v>220</v>
      </c>
      <c r="B9" s="2">
        <f t="shared" ref="B9:B17" si="1">A9*0.093</f>
        <v>20.46</v>
      </c>
      <c r="D9" s="1">
        <v>120</v>
      </c>
      <c r="E9" s="2">
        <f>Tabla2[[#This Row],[Ft/min]]*0.305</f>
        <v>36.6</v>
      </c>
      <c r="G9">
        <v>28</v>
      </c>
    </row>
    <row r="10" spans="1:7" x14ac:dyDescent="0.25">
      <c r="A10" s="1">
        <v>230</v>
      </c>
      <c r="B10" s="2">
        <f t="shared" si="1"/>
        <v>21.39</v>
      </c>
      <c r="D10" s="1">
        <v>130</v>
      </c>
      <c r="E10" s="2">
        <f>Tabla2[[#This Row],[Ft/min]]*0.305</f>
        <v>39.65</v>
      </c>
      <c r="G10">
        <v>30</v>
      </c>
    </row>
    <row r="11" spans="1:7" x14ac:dyDescent="0.25">
      <c r="A11" s="1">
        <v>240</v>
      </c>
      <c r="B11" s="2">
        <f t="shared" si="1"/>
        <v>22.32</v>
      </c>
      <c r="D11" s="1">
        <v>140</v>
      </c>
      <c r="E11" s="2">
        <f>Tabla2[[#This Row],[Ft/min]]*0.305</f>
        <v>42.699999999999996</v>
      </c>
      <c r="G11">
        <v>32</v>
      </c>
    </row>
    <row r="12" spans="1:7" x14ac:dyDescent="0.25">
      <c r="A12" s="1">
        <v>250</v>
      </c>
      <c r="B12" s="2">
        <f t="shared" si="1"/>
        <v>23.25</v>
      </c>
      <c r="D12" s="1">
        <v>150</v>
      </c>
      <c r="E12" s="2">
        <f>Tabla2[[#This Row],[Ft/min]]*0.305</f>
        <v>45.75</v>
      </c>
      <c r="G12">
        <v>34</v>
      </c>
    </row>
    <row r="13" spans="1:7" x14ac:dyDescent="0.25">
      <c r="A13" s="1">
        <v>260</v>
      </c>
      <c r="B13" s="2">
        <f t="shared" si="1"/>
        <v>24.18</v>
      </c>
      <c r="D13" s="1">
        <v>160</v>
      </c>
      <c r="E13" s="2">
        <f>Tabla2[[#This Row],[Ft/min]]*0.305</f>
        <v>48.8</v>
      </c>
      <c r="G13">
        <v>36</v>
      </c>
    </row>
    <row r="14" spans="1:7" x14ac:dyDescent="0.25">
      <c r="A14" s="1">
        <v>270</v>
      </c>
      <c r="B14" s="2">
        <f t="shared" si="1"/>
        <v>25.11</v>
      </c>
      <c r="D14" s="1">
        <v>170</v>
      </c>
      <c r="E14" s="2">
        <f>Tabla2[[#This Row],[Ft/min]]*0.305</f>
        <v>51.85</v>
      </c>
      <c r="G14">
        <v>38</v>
      </c>
    </row>
    <row r="15" spans="1:7" x14ac:dyDescent="0.25">
      <c r="A15" s="1">
        <v>280</v>
      </c>
      <c r="B15" s="2">
        <f t="shared" si="1"/>
        <v>26.04</v>
      </c>
      <c r="D15" s="1">
        <v>180</v>
      </c>
      <c r="E15" s="2">
        <f>Tabla2[[#This Row],[Ft/min]]*0.305</f>
        <v>54.9</v>
      </c>
      <c r="G15">
        <v>40</v>
      </c>
    </row>
    <row r="16" spans="1:7" x14ac:dyDescent="0.25">
      <c r="A16" s="1">
        <v>290</v>
      </c>
      <c r="B16" s="2">
        <f t="shared" si="1"/>
        <v>26.97</v>
      </c>
      <c r="D16" s="1">
        <v>190</v>
      </c>
      <c r="E16" s="2">
        <f>Tabla2[[#This Row],[Ft/min]]*0.305</f>
        <v>57.949999999999996</v>
      </c>
      <c r="G16">
        <v>42</v>
      </c>
    </row>
    <row r="17" spans="1:7" x14ac:dyDescent="0.25">
      <c r="A17" s="1">
        <v>300</v>
      </c>
      <c r="B17" s="2">
        <f t="shared" si="1"/>
        <v>27.9</v>
      </c>
      <c r="D17" s="1">
        <v>200</v>
      </c>
      <c r="E17" s="2">
        <f>Tabla2[[#This Row],[Ft/min]]*0.305</f>
        <v>61</v>
      </c>
      <c r="G17">
        <v>44</v>
      </c>
    </row>
    <row r="18" spans="1:7" x14ac:dyDescent="0.25">
      <c r="A18" s="1">
        <v>310</v>
      </c>
      <c r="B18" s="2">
        <f>A18*0.093</f>
        <v>28.83</v>
      </c>
      <c r="G18">
        <v>46</v>
      </c>
    </row>
    <row r="19" spans="1:7" x14ac:dyDescent="0.25">
      <c r="A19" s="1">
        <v>320</v>
      </c>
      <c r="B19" s="2">
        <f t="shared" ref="B19:B27" si="2">A19*0.093</f>
        <v>29.759999999999998</v>
      </c>
      <c r="G19">
        <v>48</v>
      </c>
    </row>
    <row r="20" spans="1:7" x14ac:dyDescent="0.25">
      <c r="A20" s="1">
        <v>330</v>
      </c>
      <c r="B20" s="2">
        <f t="shared" si="2"/>
        <v>30.69</v>
      </c>
      <c r="G20">
        <v>50</v>
      </c>
    </row>
    <row r="21" spans="1:7" x14ac:dyDescent="0.25">
      <c r="A21" s="1">
        <v>340</v>
      </c>
      <c r="B21" s="2">
        <f t="shared" si="2"/>
        <v>31.62</v>
      </c>
      <c r="G21">
        <v>52</v>
      </c>
    </row>
    <row r="22" spans="1:7" x14ac:dyDescent="0.25">
      <c r="A22" s="1">
        <v>350</v>
      </c>
      <c r="B22" s="2">
        <f t="shared" si="2"/>
        <v>32.549999999999997</v>
      </c>
      <c r="G22">
        <v>54</v>
      </c>
    </row>
    <row r="23" spans="1:7" x14ac:dyDescent="0.25">
      <c r="A23" s="1">
        <v>360</v>
      </c>
      <c r="B23" s="2">
        <f t="shared" si="2"/>
        <v>33.479999999999997</v>
      </c>
      <c r="G23">
        <v>56</v>
      </c>
    </row>
    <row r="24" spans="1:7" x14ac:dyDescent="0.25">
      <c r="A24" s="1">
        <v>370</v>
      </c>
      <c r="B24" s="2">
        <f t="shared" si="2"/>
        <v>34.409999999999997</v>
      </c>
      <c r="G24">
        <v>58</v>
      </c>
    </row>
    <row r="25" spans="1:7" x14ac:dyDescent="0.25">
      <c r="A25" s="1">
        <v>380</v>
      </c>
      <c r="B25" s="2">
        <f t="shared" si="2"/>
        <v>35.339999999999996</v>
      </c>
      <c r="G25">
        <v>60</v>
      </c>
    </row>
    <row r="26" spans="1:7" x14ac:dyDescent="0.25">
      <c r="A26" s="1">
        <v>390</v>
      </c>
      <c r="B26" s="2">
        <f t="shared" si="2"/>
        <v>36.270000000000003</v>
      </c>
    </row>
    <row r="27" spans="1:7" x14ac:dyDescent="0.25">
      <c r="A27" s="1">
        <v>400</v>
      </c>
      <c r="B27" s="2">
        <f t="shared" si="2"/>
        <v>37.200000000000003</v>
      </c>
    </row>
    <row r="28" spans="1:7" x14ac:dyDescent="0.25">
      <c r="A28" s="1">
        <v>410</v>
      </c>
      <c r="B28" s="2">
        <f>A28*0.093</f>
        <v>38.130000000000003</v>
      </c>
    </row>
    <row r="29" spans="1:7" x14ac:dyDescent="0.25">
      <c r="A29" s="1">
        <v>420</v>
      </c>
      <c r="B29" s="2">
        <f t="shared" ref="B29:B37" si="3">A29*0.093</f>
        <v>39.06</v>
      </c>
    </row>
    <row r="30" spans="1:7" x14ac:dyDescent="0.25">
      <c r="A30" s="1">
        <v>430</v>
      </c>
      <c r="B30" s="2">
        <f t="shared" si="3"/>
        <v>39.99</v>
      </c>
    </row>
    <row r="31" spans="1:7" x14ac:dyDescent="0.25">
      <c r="A31" s="1">
        <v>440</v>
      </c>
      <c r="B31" s="2">
        <f t="shared" si="3"/>
        <v>40.92</v>
      </c>
    </row>
    <row r="32" spans="1:7" x14ac:dyDescent="0.25">
      <c r="A32" s="1">
        <v>450</v>
      </c>
      <c r="B32" s="2">
        <f t="shared" si="3"/>
        <v>41.85</v>
      </c>
    </row>
    <row r="33" spans="1:2" x14ac:dyDescent="0.25">
      <c r="A33" s="1">
        <v>460</v>
      </c>
      <c r="B33" s="2">
        <f t="shared" si="3"/>
        <v>42.78</v>
      </c>
    </row>
    <row r="34" spans="1:2" x14ac:dyDescent="0.25">
      <c r="A34" s="1">
        <v>470</v>
      </c>
      <c r="B34" s="2">
        <f t="shared" si="3"/>
        <v>43.71</v>
      </c>
    </row>
    <row r="35" spans="1:2" x14ac:dyDescent="0.25">
      <c r="A35" s="1">
        <v>480</v>
      </c>
      <c r="B35" s="2">
        <f t="shared" si="3"/>
        <v>44.64</v>
      </c>
    </row>
    <row r="36" spans="1:2" x14ac:dyDescent="0.25">
      <c r="A36" s="1">
        <v>490</v>
      </c>
      <c r="B36" s="2">
        <f t="shared" si="3"/>
        <v>45.57</v>
      </c>
    </row>
    <row r="37" spans="1:2" x14ac:dyDescent="0.25">
      <c r="A37" s="1">
        <v>500</v>
      </c>
      <c r="B37" s="2">
        <f t="shared" si="3"/>
        <v>46.5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2021-05-16T20:09:50Z</dcterms:created>
  <dcterms:modified xsi:type="dcterms:W3CDTF">2021-05-17T03:26:33Z</dcterms:modified>
</cp:coreProperties>
</file>