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/>
  <mc:AlternateContent xmlns:mc="http://schemas.openxmlformats.org/markup-compatibility/2006">
    <mc:Choice Requires="x15">
      <x15ac:absPath xmlns:x15ac="http://schemas.microsoft.com/office/spreadsheetml/2010/11/ac" url="/Users/nickjones/Dropbox/RT42 Content/"/>
    </mc:Choice>
  </mc:AlternateContent>
  <xr:revisionPtr revIDLastSave="0" documentId="8_{DAE9E4D6-9036-C545-BA46-F4A5E8462B6C}" xr6:coauthVersionLast="47" xr6:coauthVersionMax="47" xr10:uidLastSave="{00000000-0000-0000-0000-000000000000}"/>
  <bookViews>
    <workbookView xWindow="0" yWindow="760" windowWidth="28800" windowHeight="16140" xr2:uid="{00000000-000D-0000-FFFF-FFFF00000000}"/>
  </bookViews>
  <sheets>
    <sheet name="Dimensions" sheetId="1" r:id="rId1"/>
    <sheet name="Aver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4" i="1" l="1"/>
  <c r="BQ5" i="1"/>
  <c r="BS19" i="1"/>
  <c r="BR19" i="1"/>
  <c r="BQ19" i="1"/>
  <c r="BS16" i="1"/>
  <c r="BS5" i="1" s="1"/>
  <c r="BR16" i="1"/>
  <c r="BR5" i="1" s="1"/>
  <c r="BQ16" i="1"/>
  <c r="BS13" i="1"/>
  <c r="BR13" i="1"/>
  <c r="BQ13" i="1"/>
  <c r="BP16" i="1"/>
  <c r="BP19" i="1"/>
  <c r="BO19" i="1"/>
  <c r="BN19" i="1"/>
  <c r="BO16" i="1"/>
  <c r="BO5" i="1" s="1"/>
  <c r="BN16" i="1"/>
  <c r="BN5" i="1" s="1"/>
  <c r="BP13" i="1"/>
  <c r="BO13" i="1"/>
  <c r="BN13" i="1"/>
  <c r="BS4" i="1" l="1"/>
  <c r="BR4" i="1"/>
  <c r="BN4" i="1"/>
  <c r="BP4" i="1"/>
  <c r="BO4" i="1"/>
  <c r="BM13" i="1"/>
  <c r="BM19" i="1"/>
  <c r="BM16" i="1"/>
  <c r="BM5" i="1" s="1"/>
  <c r="BL19" i="1"/>
  <c r="BL16" i="1"/>
  <c r="BL5" i="1" s="1"/>
  <c r="BL13" i="1"/>
  <c r="BK19" i="1"/>
  <c r="BK16" i="1"/>
  <c r="BK5" i="1" s="1"/>
  <c r="BK13" i="1"/>
  <c r="BL4" i="1" l="1"/>
  <c r="BM4" i="1"/>
  <c r="BK4" i="1"/>
  <c r="BH19" i="1" l="1"/>
  <c r="BH16" i="1"/>
  <c r="BH13" i="1"/>
  <c r="BI19" i="1" l="1"/>
  <c r="BI16" i="1"/>
  <c r="BI5" i="1" s="1"/>
  <c r="BI13" i="1"/>
  <c r="BJ19" i="1"/>
  <c r="BJ16" i="1"/>
  <c r="BJ5" i="1" s="1"/>
  <c r="BJ13" i="1"/>
  <c r="BG13" i="1"/>
  <c r="BG19" i="1"/>
  <c r="BG16" i="1"/>
  <c r="BG5" i="1" s="1"/>
  <c r="BF13" i="1"/>
  <c r="BF19" i="1"/>
  <c r="BF16" i="1"/>
  <c r="BE19" i="1"/>
  <c r="BE16" i="1"/>
  <c r="BE13" i="1"/>
  <c r="B24" i="2"/>
  <c r="AL24" i="2" s="1"/>
  <c r="BD19" i="1"/>
  <c r="BC19" i="1"/>
  <c r="BD16" i="1"/>
  <c r="BC16" i="1"/>
  <c r="BD13" i="1"/>
  <c r="BC13" i="1"/>
  <c r="BB19" i="1"/>
  <c r="BB16" i="1"/>
  <c r="BB13" i="1"/>
  <c r="BA19" i="1"/>
  <c r="BA16" i="1"/>
  <c r="BA13" i="1"/>
  <c r="B67" i="2"/>
  <c r="AS67" i="2" s="1"/>
  <c r="B66" i="2"/>
  <c r="AF66" i="2" s="1"/>
  <c r="B65" i="2"/>
  <c r="S65" i="2" s="1"/>
  <c r="B64" i="2"/>
  <c r="AY64" i="2" s="1"/>
  <c r="B63" i="2"/>
  <c r="BE63" i="2" s="1"/>
  <c r="B62" i="2"/>
  <c r="BH62" i="2" s="1"/>
  <c r="B61" i="2"/>
  <c r="K61" i="2" s="1"/>
  <c r="B60" i="2"/>
  <c r="BB60" i="2" s="1"/>
  <c r="B59" i="2"/>
  <c r="BF59" i="2" s="1"/>
  <c r="B58" i="2"/>
  <c r="AP58" i="2" s="1"/>
  <c r="B57" i="2"/>
  <c r="AF57" i="2" s="1"/>
  <c r="B56" i="2"/>
  <c r="T56" i="2" s="1"/>
  <c r="B55" i="2"/>
  <c r="BA55" i="2" s="1"/>
  <c r="B54" i="2"/>
  <c r="AU54" i="2" s="1"/>
  <c r="B53" i="2"/>
  <c r="AI53" i="2" s="1"/>
  <c r="B52" i="2"/>
  <c r="BD52" i="2" s="1"/>
  <c r="B51" i="2"/>
  <c r="BF51" i="2" s="1"/>
  <c r="B50" i="2"/>
  <c r="X50" i="2" s="1"/>
  <c r="B49" i="2"/>
  <c r="AU49" i="2" s="1"/>
  <c r="B48" i="2"/>
  <c r="AI48" i="2" s="1"/>
  <c r="B47" i="2"/>
  <c r="AZ47" i="2" s="1"/>
  <c r="B46" i="2"/>
  <c r="BH46" i="2" s="1"/>
  <c r="B45" i="2"/>
  <c r="BE45" i="2" s="1"/>
  <c r="B44" i="2"/>
  <c r="BA44" i="2" s="1"/>
  <c r="B43" i="2"/>
  <c r="BF43" i="2" s="1"/>
  <c r="B42" i="2"/>
  <c r="R42" i="2" s="1"/>
  <c r="B41" i="2"/>
  <c r="AK41" i="2" s="1"/>
  <c r="B40" i="2"/>
  <c r="L40" i="2" s="1"/>
  <c r="B39" i="2"/>
  <c r="AZ39" i="2" s="1"/>
  <c r="B38" i="2"/>
  <c r="BH38" i="2" s="1"/>
  <c r="B37" i="2"/>
  <c r="BF37" i="2" s="1"/>
  <c r="B36" i="2"/>
  <c r="AM36" i="2" s="1"/>
  <c r="B35" i="2"/>
  <c r="BF35" i="2" s="1"/>
  <c r="B34" i="2"/>
  <c r="AG34" i="2" s="1"/>
  <c r="B33" i="2"/>
  <c r="AA33" i="2" s="1"/>
  <c r="B32" i="2"/>
  <c r="V32" i="2" s="1"/>
  <c r="B31" i="2"/>
  <c r="AZ31" i="2" s="1"/>
  <c r="B30" i="2"/>
  <c r="AD30" i="2" s="1"/>
  <c r="B29" i="2"/>
  <c r="BD29" i="2" s="1"/>
  <c r="B28" i="2"/>
  <c r="AZ28" i="2" s="1"/>
  <c r="B27" i="2"/>
  <c r="BF27" i="2" s="1"/>
  <c r="B26" i="2"/>
  <c r="AM26" i="2" s="1"/>
  <c r="B23" i="2"/>
  <c r="C23" i="2" s="1"/>
  <c r="B22" i="2"/>
  <c r="AZ22" i="2" s="1"/>
  <c r="B21" i="2"/>
  <c r="BC21" i="2" s="1"/>
  <c r="B20" i="2"/>
  <c r="BE20" i="2" s="1"/>
  <c r="B18" i="2"/>
  <c r="BD18" i="2" s="1"/>
  <c r="B17" i="2"/>
  <c r="AZ17" i="2" s="1"/>
  <c r="B15" i="2"/>
  <c r="Q15" i="2" s="1"/>
  <c r="B14" i="2"/>
  <c r="AD14" i="2" s="1"/>
  <c r="B12" i="2"/>
  <c r="C12" i="2" s="1"/>
  <c r="B11" i="2"/>
  <c r="BC11" i="2" s="1"/>
  <c r="B10" i="2"/>
  <c r="AZ10" i="2" s="1"/>
  <c r="B9" i="2"/>
  <c r="BD9" i="2" s="1"/>
  <c r="B8" i="2"/>
  <c r="BF8" i="2" s="1"/>
  <c r="B7" i="2"/>
  <c r="AS7" i="2" s="1"/>
  <c r="B6" i="2"/>
  <c r="AH6" i="2" s="1"/>
  <c r="B5" i="2"/>
  <c r="I5" i="2" s="1"/>
  <c r="B4" i="2"/>
  <c r="BH4" i="2" s="1"/>
  <c r="AY13" i="1"/>
  <c r="AZ19" i="1"/>
  <c r="AY19" i="1"/>
  <c r="AZ16" i="1"/>
  <c r="AY16" i="1"/>
  <c r="AZ13" i="1"/>
  <c r="AX13" i="1"/>
  <c r="AX19" i="1"/>
  <c r="AX16" i="1"/>
  <c r="BB47" i="2"/>
  <c r="AX20" i="2"/>
  <c r="AW13" i="1"/>
  <c r="AV13" i="1"/>
  <c r="AW19" i="1"/>
  <c r="AV19" i="1"/>
  <c r="AW16" i="1"/>
  <c r="AV16" i="1"/>
  <c r="AU19" i="1"/>
  <c r="AT19" i="1"/>
  <c r="AS19" i="1"/>
  <c r="AU16" i="1"/>
  <c r="AT16" i="1"/>
  <c r="AS16" i="1"/>
  <c r="AU13" i="1"/>
  <c r="AT13" i="1"/>
  <c r="AS13" i="1"/>
  <c r="AR19" i="1"/>
  <c r="AR16" i="1"/>
  <c r="AR13" i="1"/>
  <c r="AO20" i="2"/>
  <c r="AU45" i="2"/>
  <c r="B68" i="2"/>
  <c r="R68" i="2" s="1"/>
  <c r="B69" i="2"/>
  <c r="F69" i="2" s="1"/>
  <c r="AQ19" i="1"/>
  <c r="AQ16" i="1"/>
  <c r="AQ13" i="1"/>
  <c r="AP19" i="1"/>
  <c r="AP16" i="1"/>
  <c r="AP13" i="1"/>
  <c r="AO19" i="1"/>
  <c r="AO16" i="1"/>
  <c r="AO13" i="1"/>
  <c r="AN19" i="1"/>
  <c r="AL19" i="1"/>
  <c r="AK19" i="1"/>
  <c r="Q19" i="1"/>
  <c r="I19" i="1"/>
  <c r="I16" i="1"/>
  <c r="Q16" i="1"/>
  <c r="AK16" i="1"/>
  <c r="AL16" i="1"/>
  <c r="AN16" i="1"/>
  <c r="Q13" i="1"/>
  <c r="AK13" i="1"/>
  <c r="AL13" i="1"/>
  <c r="AN13" i="1"/>
  <c r="I13" i="1"/>
  <c r="Q25" i="1"/>
  <c r="AK25" i="1"/>
  <c r="AL25" i="1"/>
  <c r="AN25" i="1"/>
  <c r="I25" i="1"/>
  <c r="U45" i="2"/>
  <c r="AT4" i="2"/>
  <c r="AU4" i="2"/>
  <c r="AT35" i="2"/>
  <c r="AU31" i="2"/>
  <c r="AT20" i="2"/>
  <c r="AS45" i="2"/>
  <c r="AG18" i="2"/>
  <c r="R34" i="2"/>
  <c r="T20" i="2"/>
  <c r="AL20" i="2"/>
  <c r="O20" i="2"/>
  <c r="M20" i="2"/>
  <c r="R45" i="2"/>
  <c r="R59" i="2"/>
  <c r="J21" i="2"/>
  <c r="Q21" i="2"/>
  <c r="U18" i="2"/>
  <c r="S45" i="2"/>
  <c r="AR18" i="2"/>
  <c r="AK20" i="2"/>
  <c r="C18" i="2"/>
  <c r="AJ20" i="2"/>
  <c r="AP18" i="2"/>
  <c r="AG35" i="2"/>
  <c r="E20" i="2"/>
  <c r="AO18" i="2"/>
  <c r="K43" i="2"/>
  <c r="D20" i="2"/>
  <c r="O18" i="2"/>
  <c r="AN18" i="2"/>
  <c r="AG20" i="2"/>
  <c r="AK18" i="2"/>
  <c r="K59" i="2"/>
  <c r="P55" i="2"/>
  <c r="AJ18" i="2"/>
  <c r="AL18" i="2"/>
  <c r="U46" i="2"/>
  <c r="AA31" i="2"/>
  <c r="Q45" i="2"/>
  <c r="AQ47" i="2"/>
  <c r="AF59" i="2"/>
  <c r="AC59" i="2"/>
  <c r="M45" i="2"/>
  <c r="AJ45" i="2"/>
  <c r="AQ46" i="2"/>
  <c r="Y46" i="2"/>
  <c r="J46" i="2"/>
  <c r="G46" i="2"/>
  <c r="K46" i="2"/>
  <c r="L46" i="2"/>
  <c r="AE46" i="2"/>
  <c r="AM46" i="2"/>
  <c r="N46" i="2"/>
  <c r="AG46" i="2"/>
  <c r="AN46" i="2"/>
  <c r="AH46" i="2"/>
  <c r="AR59" i="2"/>
  <c r="N59" i="2"/>
  <c r="AD59" i="2"/>
  <c r="O59" i="2"/>
  <c r="AE59" i="2"/>
  <c r="AI59" i="2"/>
  <c r="S59" i="2"/>
  <c r="AK59" i="2"/>
  <c r="U59" i="2"/>
  <c r="W5" i="2"/>
  <c r="E46" i="2"/>
  <c r="AK46" i="2"/>
  <c r="AI45" i="2"/>
  <c r="AO45" i="2"/>
  <c r="T46" i="2"/>
  <c r="AB44" i="2"/>
  <c r="AK45" i="2"/>
  <c r="AG45" i="2"/>
  <c r="K44" i="2"/>
  <c r="G44" i="2"/>
  <c r="AC47" i="2"/>
  <c r="M47" i="2"/>
  <c r="Q46" i="2"/>
  <c r="AP59" i="2"/>
  <c r="AQ31" i="2"/>
  <c r="N31" i="2"/>
  <c r="AL45" i="2"/>
  <c r="AM45" i="2"/>
  <c r="K45" i="2"/>
  <c r="AB45" i="2"/>
  <c r="AN45" i="2"/>
  <c r="AP45" i="2"/>
  <c r="V45" i="2"/>
  <c r="X45" i="2"/>
  <c r="AQ45" i="2"/>
  <c r="D45" i="2"/>
  <c r="W45" i="2"/>
  <c r="E45" i="2"/>
  <c r="G45" i="2"/>
  <c r="AC45" i="2"/>
  <c r="H45" i="2"/>
  <c r="AD45" i="2"/>
  <c r="I45" i="2"/>
  <c r="AE45" i="2"/>
  <c r="H31" i="2"/>
  <c r="X59" i="2"/>
  <c r="AA46" i="2"/>
  <c r="V59" i="2"/>
  <c r="L59" i="2"/>
  <c r="V46" i="2"/>
  <c r="T45" i="2"/>
  <c r="Q17" i="2"/>
  <c r="AF4" i="2"/>
  <c r="S4" i="2"/>
  <c r="M4" i="2"/>
  <c r="AK4" i="2"/>
  <c r="AD35" i="2"/>
  <c r="I55" i="2"/>
  <c r="Y55" i="2"/>
  <c r="AB17" i="2"/>
  <c r="M17" i="2"/>
  <c r="S17" i="2"/>
  <c r="T17" i="2"/>
  <c r="W17" i="2"/>
  <c r="Y17" i="2"/>
  <c r="E17" i="2"/>
  <c r="Z17" i="2"/>
  <c r="AO34" i="2"/>
  <c r="N34" i="2"/>
  <c r="AL21" i="2"/>
  <c r="M21" i="2"/>
  <c r="U35" i="2"/>
  <c r="AK35" i="2"/>
  <c r="E35" i="2"/>
  <c r="E33" i="2"/>
  <c r="S21" i="2"/>
  <c r="H17" i="2"/>
  <c r="AA20" i="2"/>
  <c r="Z20" i="2"/>
  <c r="G20" i="2"/>
  <c r="W20" i="2"/>
  <c r="I20" i="2"/>
  <c r="Y20" i="2"/>
  <c r="K20" i="2"/>
  <c r="L20" i="2"/>
  <c r="AI18" i="2"/>
  <c r="AN20" i="2"/>
  <c r="I18" i="2"/>
  <c r="Y18" i="2"/>
  <c r="J18" i="2"/>
  <c r="AA18" i="2"/>
  <c r="E18" i="2"/>
  <c r="X18" i="2"/>
  <c r="U20" i="2"/>
  <c r="AH18" i="2"/>
  <c r="M18" i="2"/>
  <c r="W18" i="2" l="1"/>
  <c r="AF21" i="2"/>
  <c r="AA47" i="2"/>
  <c r="Y45" i="2"/>
  <c r="L45" i="2"/>
  <c r="O45" i="2"/>
  <c r="P45" i="2"/>
  <c r="Q18" i="2"/>
  <c r="D18" i="2"/>
  <c r="V21" i="2"/>
  <c r="AO35" i="2"/>
  <c r="F45" i="2"/>
  <c r="AA45" i="2"/>
  <c r="AM57" i="2"/>
  <c r="AM18" i="2"/>
  <c r="AI57" i="2"/>
  <c r="Z18" i="2"/>
  <c r="AR45" i="2"/>
  <c r="J45" i="2"/>
  <c r="AH45" i="2"/>
  <c r="AL6" i="2"/>
  <c r="M31" i="2"/>
  <c r="E43" i="2"/>
  <c r="W44" i="2"/>
  <c r="L17" i="2"/>
  <c r="Z43" i="2"/>
  <c r="I17" i="2"/>
  <c r="AP17" i="2"/>
  <c r="AO44" i="2"/>
  <c r="AD31" i="2"/>
  <c r="AN55" i="2"/>
  <c r="AJ43" i="2"/>
  <c r="AM44" i="2"/>
  <c r="H15" i="2"/>
  <c r="C15" i="2"/>
  <c r="H43" i="2"/>
  <c r="AH43" i="2"/>
  <c r="AA35" i="2"/>
  <c r="AR21" i="2"/>
  <c r="O47" i="2"/>
  <c r="AG47" i="2"/>
  <c r="AM15" i="2"/>
  <c r="X43" i="2"/>
  <c r="D31" i="2"/>
  <c r="AN31" i="2"/>
  <c r="I31" i="2"/>
  <c r="AK55" i="2"/>
  <c r="E69" i="2"/>
  <c r="W55" i="2"/>
  <c r="AL31" i="2"/>
  <c r="AL47" i="2"/>
  <c r="L21" i="2"/>
  <c r="F21" i="2"/>
  <c r="X21" i="2"/>
  <c r="AG6" i="2"/>
  <c r="P47" i="2"/>
  <c r="AN47" i="2"/>
  <c r="H21" i="2"/>
  <c r="AT21" i="2"/>
  <c r="AT59" i="2"/>
  <c r="Y35" i="2"/>
  <c r="Y21" i="2"/>
  <c r="U47" i="2"/>
  <c r="I21" i="2"/>
  <c r="AR35" i="2"/>
  <c r="AB47" i="2"/>
  <c r="Z47" i="2"/>
  <c r="E21" i="2"/>
  <c r="AE47" i="2"/>
  <c r="AP21" i="2"/>
  <c r="AB21" i="2"/>
  <c r="Y59" i="2"/>
  <c r="C47" i="2"/>
  <c r="AH21" i="2"/>
  <c r="P59" i="2"/>
  <c r="W47" i="2"/>
  <c r="AD21" i="2"/>
  <c r="K21" i="2"/>
  <c r="X35" i="2"/>
  <c r="AQ35" i="2"/>
  <c r="AB35" i="2"/>
  <c r="AB59" i="2"/>
  <c r="T59" i="2"/>
  <c r="S47" i="2"/>
  <c r="AC21" i="2"/>
  <c r="I59" i="2"/>
  <c r="K35" i="2"/>
  <c r="J47" i="2"/>
  <c r="S35" i="2"/>
  <c r="Z35" i="2"/>
  <c r="I35" i="2"/>
  <c r="AF47" i="2"/>
  <c r="AK47" i="2"/>
  <c r="AJ35" i="2"/>
  <c r="AO59" i="2"/>
  <c r="W59" i="2"/>
  <c r="L47" i="2"/>
  <c r="Z59" i="2"/>
  <c r="AJ59" i="2"/>
  <c r="AJ47" i="2"/>
  <c r="G47" i="2"/>
  <c r="AF35" i="2"/>
  <c r="AE21" i="2"/>
  <c r="C21" i="2"/>
  <c r="AD6" i="2"/>
  <c r="D35" i="2"/>
  <c r="AI21" i="2"/>
  <c r="F35" i="2"/>
  <c r="X47" i="2"/>
  <c r="AH35" i="2"/>
  <c r="AM35" i="2"/>
  <c r="E47" i="2"/>
  <c r="H47" i="2"/>
  <c r="AL35" i="2"/>
  <c r="Z21" i="2"/>
  <c r="AL59" i="2"/>
  <c r="G6" i="2"/>
  <c r="AP35" i="2"/>
  <c r="G35" i="2"/>
  <c r="E59" i="2"/>
  <c r="C59" i="2"/>
  <c r="Y47" i="2"/>
  <c r="AN59" i="2"/>
  <c r="AQ21" i="2"/>
  <c r="O21" i="2"/>
  <c r="AC35" i="2"/>
  <c r="AI35" i="2"/>
  <c r="AN21" i="2"/>
  <c r="AO21" i="2"/>
  <c r="AA59" i="2"/>
  <c r="D59" i="2"/>
  <c r="Q59" i="2"/>
  <c r="D47" i="2"/>
  <c r="Q47" i="2"/>
  <c r="V47" i="2"/>
  <c r="AF20" i="2"/>
  <c r="N20" i="2"/>
  <c r="U21" i="2"/>
  <c r="T47" i="2"/>
  <c r="N35" i="2"/>
  <c r="P21" i="2"/>
  <c r="AQ59" i="2"/>
  <c r="AM59" i="2"/>
  <c r="AH59" i="2"/>
  <c r="AO47" i="2"/>
  <c r="Q35" i="2"/>
  <c r="AG59" i="2"/>
  <c r="AI47" i="2"/>
  <c r="F47" i="2"/>
  <c r="W35" i="2"/>
  <c r="AX59" i="2"/>
  <c r="AK21" i="2"/>
  <c r="AP47" i="2"/>
  <c r="N21" i="2"/>
  <c r="W21" i="2"/>
  <c r="AA21" i="2"/>
  <c r="K47" i="2"/>
  <c r="V35" i="2"/>
  <c r="AJ21" i="2"/>
  <c r="G21" i="2"/>
  <c r="H35" i="2"/>
  <c r="F59" i="2"/>
  <c r="M59" i="2"/>
  <c r="AH47" i="2"/>
  <c r="AR47" i="2"/>
  <c r="D21" i="2"/>
  <c r="AS21" i="2"/>
  <c r="D36" i="2"/>
  <c r="AP36" i="2"/>
  <c r="AI36" i="2"/>
  <c r="V7" i="2"/>
  <c r="AP7" i="2"/>
  <c r="X7" i="2"/>
  <c r="S7" i="2"/>
  <c r="AF54" i="2"/>
  <c r="T7" i="2"/>
  <c r="G7" i="2"/>
  <c r="AK7" i="2"/>
  <c r="AJ36" i="2"/>
  <c r="AY21" i="2"/>
  <c r="AR54" i="2"/>
  <c r="AX21" i="2"/>
  <c r="L69" i="2"/>
  <c r="U53" i="2"/>
  <c r="AC61" i="2"/>
  <c r="AK8" i="2"/>
  <c r="AK52" i="2"/>
  <c r="D14" i="2"/>
  <c r="AG21" i="2"/>
  <c r="AM21" i="2"/>
  <c r="AQ17" i="2"/>
  <c r="E54" i="2"/>
  <c r="AE35" i="2"/>
  <c r="I47" i="2"/>
  <c r="AD43" i="2"/>
  <c r="AD47" i="2"/>
  <c r="D46" i="2"/>
  <c r="P46" i="2"/>
  <c r="I46" i="2"/>
  <c r="N47" i="2"/>
  <c r="AM47" i="2"/>
  <c r="V43" i="2"/>
  <c r="M55" i="2"/>
  <c r="AI17" i="2"/>
  <c r="AU21" i="2"/>
  <c r="AW47" i="2"/>
  <c r="AP14" i="2"/>
  <c r="G54" i="2"/>
  <c r="BD55" i="2"/>
  <c r="AF14" i="2"/>
  <c r="U54" i="2"/>
  <c r="D61" i="2"/>
  <c r="V52" i="2"/>
  <c r="P8" i="2"/>
  <c r="J61" i="2"/>
  <c r="AB52" i="2"/>
  <c r="J69" i="2"/>
  <c r="X61" i="2"/>
  <c r="U27" i="2"/>
  <c r="AP30" i="2"/>
  <c r="G17" i="2"/>
  <c r="AD61" i="2"/>
  <c r="M8" i="2"/>
  <c r="AH69" i="2"/>
  <c r="J39" i="2"/>
  <c r="O51" i="2"/>
  <c r="Z54" i="2"/>
  <c r="AK37" i="2"/>
  <c r="T21" i="2"/>
  <c r="H52" i="2"/>
  <c r="AT61" i="2"/>
  <c r="AF28" i="2"/>
  <c r="V61" i="2"/>
  <c r="AE61" i="2"/>
  <c r="AL37" i="2"/>
  <c r="W69" i="2"/>
  <c r="R21" i="2"/>
  <c r="P61" i="2"/>
  <c r="AR61" i="2"/>
  <c r="AB28" i="2"/>
  <c r="AF69" i="2"/>
  <c r="X37" i="2"/>
  <c r="AC28" i="2"/>
  <c r="C17" i="2"/>
  <c r="M37" i="2"/>
  <c r="AD17" i="2"/>
  <c r="BB21" i="2"/>
  <c r="U37" i="2"/>
  <c r="AQ52" i="2"/>
  <c r="H69" i="2"/>
  <c r="AJ69" i="2"/>
  <c r="G61" i="2"/>
  <c r="F28" i="2"/>
  <c r="Q54" i="2"/>
  <c r="I67" i="2"/>
  <c r="X55" i="2"/>
  <c r="S67" i="2"/>
  <c r="AD67" i="2"/>
  <c r="AR31" i="2"/>
  <c r="AJ31" i="2"/>
  <c r="AI43" i="2"/>
  <c r="G31" i="2"/>
  <c r="H63" i="2"/>
  <c r="AH67" i="2"/>
  <c r="W43" i="2"/>
  <c r="AT67" i="2"/>
  <c r="AY31" i="2"/>
  <c r="U36" i="2"/>
  <c r="T36" i="2"/>
  <c r="AD20" i="2"/>
  <c r="AR34" i="2"/>
  <c r="AO15" i="2"/>
  <c r="AL17" i="2"/>
  <c r="AR17" i="2"/>
  <c r="N67" i="2"/>
  <c r="AK38" i="2"/>
  <c r="AB31" i="2"/>
  <c r="O31" i="2"/>
  <c r="P31" i="2"/>
  <c r="M43" i="2"/>
  <c r="AL28" i="2"/>
  <c r="AB46" i="2"/>
  <c r="AJ46" i="2"/>
  <c r="AK44" i="2"/>
  <c r="C46" i="2"/>
  <c r="Z46" i="2"/>
  <c r="AE55" i="2"/>
  <c r="AI20" i="2"/>
  <c r="P67" i="2"/>
  <c r="AC20" i="2"/>
  <c r="L55" i="2"/>
  <c r="R46" i="2"/>
  <c r="R20" i="2"/>
  <c r="AT31" i="2"/>
  <c r="AB67" i="2"/>
  <c r="AM67" i="2"/>
  <c r="D38" i="2"/>
  <c r="AS31" i="2"/>
  <c r="S36" i="2"/>
  <c r="X20" i="2"/>
  <c r="AJ17" i="2"/>
  <c r="H55" i="2"/>
  <c r="M15" i="2"/>
  <c r="D17" i="2"/>
  <c r="AA17" i="2"/>
  <c r="AP67" i="2"/>
  <c r="N17" i="2"/>
  <c r="P17" i="2"/>
  <c r="J31" i="2"/>
  <c r="AI31" i="2"/>
  <c r="O43" i="2"/>
  <c r="AP44" i="2"/>
  <c r="AK5" i="2"/>
  <c r="AF46" i="2"/>
  <c r="AR46" i="2"/>
  <c r="H7" i="2"/>
  <c r="AH20" i="2"/>
  <c r="AL55" i="2"/>
  <c r="AW55" i="2"/>
  <c r="AN67" i="2"/>
  <c r="AC15" i="2"/>
  <c r="AQ67" i="2"/>
  <c r="AP51" i="2"/>
  <c r="AA55" i="2"/>
  <c r="L31" i="2"/>
  <c r="AM31" i="2"/>
  <c r="L43" i="2"/>
  <c r="C31" i="2"/>
  <c r="AG67" i="2"/>
  <c r="R55" i="2"/>
  <c r="V68" i="2"/>
  <c r="AO36" i="2"/>
  <c r="H20" i="2"/>
  <c r="Z55" i="2"/>
  <c r="X17" i="2"/>
  <c r="K17" i="2"/>
  <c r="AM38" i="2"/>
  <c r="U58" i="2"/>
  <c r="T31" i="2"/>
  <c r="S31" i="2"/>
  <c r="AR43" i="2"/>
  <c r="AE27" i="2"/>
  <c r="AR44" i="2"/>
  <c r="AJ5" i="2"/>
  <c r="S46" i="2"/>
  <c r="M46" i="2"/>
  <c r="H46" i="2"/>
  <c r="AR7" i="2"/>
  <c r="AM52" i="2"/>
  <c r="AP52" i="2"/>
  <c r="J20" i="2"/>
  <c r="AH36" i="2"/>
  <c r="Q20" i="2"/>
  <c r="AC36" i="2"/>
  <c r="AQ43" i="2"/>
  <c r="I58" i="2"/>
  <c r="BD46" i="2"/>
  <c r="L50" i="2"/>
  <c r="U55" i="2"/>
  <c r="AO67" i="2"/>
  <c r="G55" i="2"/>
  <c r="Y43" i="2"/>
  <c r="I43" i="2"/>
  <c r="AP31" i="2"/>
  <c r="G43" i="2"/>
  <c r="N7" i="2"/>
  <c r="AQ7" i="2"/>
  <c r="AD55" i="2"/>
  <c r="AM20" i="2"/>
  <c r="V20" i="2"/>
  <c r="AR20" i="2"/>
  <c r="AI67" i="2"/>
  <c r="AK17" i="2"/>
  <c r="AO17" i="2"/>
  <c r="AL67" i="2"/>
  <c r="V55" i="2"/>
  <c r="O17" i="2"/>
  <c r="K55" i="2"/>
  <c r="AR10" i="2"/>
  <c r="AK31" i="2"/>
  <c r="AN43" i="2"/>
  <c r="S43" i="2"/>
  <c r="Z31" i="2"/>
  <c r="AH62" i="2"/>
  <c r="AJ58" i="2"/>
  <c r="AO46" i="2"/>
  <c r="AD46" i="2"/>
  <c r="AH44" i="2"/>
  <c r="AC7" i="2"/>
  <c r="Z52" i="2"/>
  <c r="F20" i="2"/>
  <c r="R43" i="2"/>
  <c r="P20" i="2"/>
  <c r="AU55" i="2"/>
  <c r="AZ21" i="2"/>
  <c r="AV20" i="2"/>
  <c r="AE67" i="2"/>
  <c r="F55" i="2"/>
  <c r="J55" i="2"/>
  <c r="AM43" i="2"/>
  <c r="AI10" i="2"/>
  <c r="Q31" i="2"/>
  <c r="AK43" i="2"/>
  <c r="C62" i="2"/>
  <c r="AP43" i="2"/>
  <c r="X31" i="2"/>
  <c r="S27" i="2"/>
  <c r="AO58" i="2"/>
  <c r="J43" i="2"/>
  <c r="AL43" i="2"/>
  <c r="AG55" i="2"/>
  <c r="H67" i="2"/>
  <c r="AT55" i="2"/>
  <c r="AY55" i="2"/>
  <c r="AE20" i="2"/>
  <c r="AP20" i="2"/>
  <c r="D55" i="2"/>
  <c r="E55" i="2"/>
  <c r="AN17" i="2"/>
  <c r="O67" i="2"/>
  <c r="AR55" i="2"/>
  <c r="AB55" i="2"/>
  <c r="W31" i="2"/>
  <c r="AO31" i="2"/>
  <c r="W46" i="2"/>
  <c r="Q43" i="2"/>
  <c r="C28" i="2"/>
  <c r="AP62" i="2"/>
  <c r="AF31" i="2"/>
  <c r="X44" i="2"/>
  <c r="O46" i="2"/>
  <c r="AC46" i="2"/>
  <c r="Z63" i="2"/>
  <c r="F17" i="2"/>
  <c r="T67" i="2"/>
  <c r="AQ20" i="2"/>
  <c r="AT63" i="2"/>
  <c r="AP55" i="2"/>
  <c r="AT46" i="2"/>
  <c r="AY46" i="2"/>
  <c r="V8" i="2"/>
  <c r="D8" i="2"/>
  <c r="AQ37" i="2"/>
  <c r="AB68" i="2"/>
  <c r="AN37" i="2"/>
  <c r="AG37" i="2"/>
  <c r="O61" i="2"/>
  <c r="Y61" i="2"/>
  <c r="Z61" i="2"/>
  <c r="AM8" i="2"/>
  <c r="H8" i="2"/>
  <c r="AX45" i="2"/>
  <c r="AJ68" i="2"/>
  <c r="AO4" i="2"/>
  <c r="F61" i="2"/>
  <c r="AL61" i="2"/>
  <c r="N8" i="2"/>
  <c r="Q61" i="2"/>
  <c r="L18" i="2"/>
  <c r="AD18" i="2"/>
  <c r="S18" i="2"/>
  <c r="AT45" i="2"/>
  <c r="AZ61" i="2"/>
  <c r="BC45" i="2"/>
  <c r="J68" i="2"/>
  <c r="H68" i="2"/>
  <c r="F37" i="2"/>
  <c r="AO61" i="2"/>
  <c r="U8" i="2"/>
  <c r="C37" i="2"/>
  <c r="R8" i="2"/>
  <c r="V37" i="2"/>
  <c r="AE68" i="2"/>
  <c r="AH8" i="2"/>
  <c r="G68" i="2"/>
  <c r="G37" i="2"/>
  <c r="U61" i="2"/>
  <c r="AN8" i="2"/>
  <c r="E8" i="2"/>
  <c r="Z8" i="2"/>
  <c r="AM23" i="2"/>
  <c r="O37" i="2"/>
  <c r="X68" i="2"/>
  <c r="Y37" i="2"/>
  <c r="AN61" i="2"/>
  <c r="AG8" i="2"/>
  <c r="J8" i="2"/>
  <c r="AC37" i="2"/>
  <c r="V18" i="2"/>
  <c r="Z37" i="2"/>
  <c r="T18" i="2"/>
  <c r="AS18" i="2"/>
  <c r="AY45" i="2"/>
  <c r="BD45" i="2"/>
  <c r="N61" i="2"/>
  <c r="C61" i="2"/>
  <c r="AC8" i="2"/>
  <c r="AB37" i="2"/>
  <c r="M61" i="2"/>
  <c r="AX61" i="2"/>
  <c r="K8" i="2"/>
  <c r="E68" i="2"/>
  <c r="AR8" i="2"/>
  <c r="AI61" i="2"/>
  <c r="AK61" i="2"/>
  <c r="AP8" i="2"/>
  <c r="K18" i="2"/>
  <c r="AH37" i="2"/>
  <c r="H33" i="2"/>
  <c r="AC17" i="2"/>
  <c r="N45" i="2"/>
  <c r="C45" i="2"/>
  <c r="Z45" i="2"/>
  <c r="AF45" i="2"/>
  <c r="Z28" i="2"/>
  <c r="S61" i="2"/>
  <c r="F46" i="2"/>
  <c r="Q8" i="2"/>
  <c r="AE44" i="2"/>
  <c r="AI46" i="2"/>
  <c r="AL46" i="2"/>
  <c r="X46" i="2"/>
  <c r="C52" i="2"/>
  <c r="P18" i="2"/>
  <c r="V51" i="2"/>
  <c r="S20" i="2"/>
  <c r="AQ36" i="2"/>
  <c r="AS36" i="2"/>
  <c r="AT36" i="2"/>
  <c r="AI63" i="2"/>
  <c r="AF26" i="2"/>
  <c r="AQ27" i="2"/>
  <c r="AJ62" i="2"/>
  <c r="AB63" i="2"/>
  <c r="AF9" i="2"/>
  <c r="W51" i="2"/>
  <c r="AW63" i="2"/>
  <c r="N39" i="2"/>
  <c r="AI51" i="2"/>
  <c r="AL10" i="2"/>
  <c r="V62" i="2"/>
  <c r="V69" i="2"/>
  <c r="AD69" i="2"/>
  <c r="AC39" i="2"/>
  <c r="W10" i="2"/>
  <c r="AR28" i="2"/>
  <c r="AC69" i="2"/>
  <c r="U69" i="2"/>
  <c r="AK68" i="2"/>
  <c r="T68" i="2"/>
  <c r="Y69" i="2"/>
  <c r="AF51" i="2"/>
  <c r="H38" i="2"/>
  <c r="AN51" i="2"/>
  <c r="P10" i="2"/>
  <c r="AI62" i="2"/>
  <c r="L28" i="2"/>
  <c r="AH27" i="2"/>
  <c r="AE63" i="2"/>
  <c r="AA52" i="2"/>
  <c r="H39" i="2"/>
  <c r="AH52" i="2"/>
  <c r="D69" i="2"/>
  <c r="AA69" i="2"/>
  <c r="AG68" i="2"/>
  <c r="W68" i="2"/>
  <c r="L68" i="2"/>
  <c r="AQ39" i="2"/>
  <c r="Y14" i="2"/>
  <c r="L38" i="2"/>
  <c r="O38" i="2"/>
  <c r="AE51" i="2"/>
  <c r="V42" i="2"/>
  <c r="O63" i="2"/>
  <c r="AJ10" i="2"/>
  <c r="C10" i="2"/>
  <c r="H28" i="2"/>
  <c r="AO62" i="2"/>
  <c r="F27" i="2"/>
  <c r="W30" i="2"/>
  <c r="K63" i="2"/>
  <c r="AL52" i="2"/>
  <c r="H51" i="2"/>
  <c r="L39" i="2"/>
  <c r="X39" i="2"/>
  <c r="AR26" i="2"/>
  <c r="AK51" i="2"/>
  <c r="M52" i="2"/>
  <c r="AD26" i="2"/>
  <c r="AO28" i="2"/>
  <c r="AD9" i="2"/>
  <c r="W52" i="2"/>
  <c r="AD68" i="2"/>
  <c r="C9" i="2"/>
  <c r="W63" i="2"/>
  <c r="O68" i="2"/>
  <c r="Z69" i="2"/>
  <c r="AG69" i="2"/>
  <c r="AA68" i="2"/>
  <c r="Q68" i="2"/>
  <c r="F68" i="2"/>
  <c r="AP50" i="2"/>
  <c r="AL27" i="2"/>
  <c r="D10" i="2"/>
  <c r="F10" i="2"/>
  <c r="O28" i="2"/>
  <c r="I28" i="2"/>
  <c r="AA27" i="2"/>
  <c r="V63" i="2"/>
  <c r="X38" i="2"/>
  <c r="AE52" i="2"/>
  <c r="U52" i="2"/>
  <c r="AG17" i="2"/>
  <c r="AS17" i="2"/>
  <c r="AV21" i="2"/>
  <c r="Y68" i="2"/>
  <c r="M39" i="2"/>
  <c r="G10" i="2"/>
  <c r="AR62" i="2"/>
  <c r="AI52" i="2"/>
  <c r="AT62" i="2"/>
  <c r="I54" i="2"/>
  <c r="AD10" i="2"/>
  <c r="K27" i="2"/>
  <c r="C30" i="2"/>
  <c r="F63" i="2"/>
  <c r="H10" i="2"/>
  <c r="F51" i="2"/>
  <c r="N52" i="2"/>
  <c r="AF63" i="2"/>
  <c r="AD39" i="2"/>
  <c r="E39" i="2"/>
  <c r="E62" i="2"/>
  <c r="AE9" i="2"/>
  <c r="AG39" i="2"/>
  <c r="AS9" i="2"/>
  <c r="W28" i="2"/>
  <c r="AP27" i="2"/>
  <c r="AJ63" i="2"/>
  <c r="R52" i="2"/>
  <c r="T69" i="2"/>
  <c r="Z68" i="2"/>
  <c r="U68" i="2"/>
  <c r="AG38" i="2"/>
  <c r="AJ38" i="2"/>
  <c r="X63" i="2"/>
  <c r="N28" i="2"/>
  <c r="P63" i="2"/>
  <c r="AK27" i="2"/>
  <c r="P30" i="2"/>
  <c r="AM63" i="2"/>
  <c r="H30" i="2"/>
  <c r="F52" i="2"/>
  <c r="AG52" i="2"/>
  <c r="S39" i="2"/>
  <c r="AU52" i="2"/>
  <c r="BA39" i="2"/>
  <c r="T63" i="2"/>
  <c r="D62" i="2"/>
  <c r="AF68" i="2"/>
  <c r="Y28" i="2"/>
  <c r="U51" i="2"/>
  <c r="AE69" i="2"/>
  <c r="N68" i="2"/>
  <c r="AK10" i="2"/>
  <c r="AH42" i="2"/>
  <c r="AI68" i="2"/>
  <c r="AI69" i="2"/>
  <c r="D68" i="2"/>
  <c r="P68" i="2"/>
  <c r="Q69" i="2"/>
  <c r="K68" i="2"/>
  <c r="T39" i="2"/>
  <c r="AL51" i="2"/>
  <c r="W39" i="2"/>
  <c r="AM54" i="2"/>
  <c r="N63" i="2"/>
  <c r="AP10" i="2"/>
  <c r="N69" i="2"/>
  <c r="I69" i="2"/>
  <c r="S68" i="2"/>
  <c r="I68" i="2"/>
  <c r="G69" i="2"/>
  <c r="S54" i="2"/>
  <c r="K38" i="2"/>
  <c r="AL54" i="2"/>
  <c r="AO10" i="2"/>
  <c r="AJ29" i="2"/>
  <c r="AM28" i="2"/>
  <c r="AD27" i="2"/>
  <c r="H27" i="2"/>
  <c r="D44" i="2"/>
  <c r="AF30" i="2"/>
  <c r="H44" i="2"/>
  <c r="M7" i="2"/>
  <c r="AL63" i="2"/>
  <c r="X52" i="2"/>
  <c r="G52" i="2"/>
  <c r="AC38" i="2"/>
  <c r="J52" i="2"/>
  <c r="AF52" i="2"/>
  <c r="T37" i="2"/>
  <c r="Z36" i="2"/>
  <c r="AD62" i="2"/>
  <c r="L52" i="2"/>
  <c r="AZ44" i="2"/>
  <c r="AX10" i="2"/>
  <c r="BB45" i="2"/>
  <c r="O69" i="2"/>
  <c r="AH63" i="2"/>
  <c r="AA63" i="2"/>
  <c r="AN52" i="2"/>
  <c r="Q39" i="2"/>
  <c r="AB69" i="2"/>
  <c r="AC52" i="2"/>
  <c r="AJ28" i="2"/>
  <c r="M27" i="2"/>
  <c r="AA29" i="2"/>
  <c r="AJ52" i="2"/>
  <c r="AK69" i="2"/>
  <c r="K69" i="2"/>
  <c r="AI28" i="2"/>
  <c r="S69" i="2"/>
  <c r="P69" i="2"/>
  <c r="AC68" i="2"/>
  <c r="AH68" i="2"/>
  <c r="X69" i="2"/>
  <c r="V54" i="2"/>
  <c r="L51" i="2"/>
  <c r="Q66" i="2"/>
  <c r="AP38" i="2"/>
  <c r="N27" i="2"/>
  <c r="AM10" i="2"/>
  <c r="AG28" i="2"/>
  <c r="AI27" i="2"/>
  <c r="K30" i="2"/>
  <c r="Y52" i="2"/>
  <c r="AK39" i="2"/>
  <c r="I51" i="2"/>
  <c r="AD52" i="2"/>
  <c r="AR52" i="2"/>
  <c r="O39" i="2"/>
  <c r="AF39" i="2"/>
  <c r="AH17" i="2"/>
  <c r="Q29" i="2"/>
  <c r="AL9" i="2"/>
  <c r="J27" i="2"/>
  <c r="AA39" i="2"/>
  <c r="X54" i="2"/>
  <c r="Z39" i="2"/>
  <c r="I30" i="2"/>
  <c r="O9" i="2"/>
  <c r="AH10" i="2"/>
  <c r="S10" i="2"/>
  <c r="AE10" i="2"/>
  <c r="AA62" i="2"/>
  <c r="I27" i="2"/>
  <c r="Y27" i="2"/>
  <c r="AB27" i="2"/>
  <c r="T10" i="2"/>
  <c r="Z42" i="2"/>
  <c r="AH30" i="2"/>
  <c r="AR63" i="2"/>
  <c r="J63" i="2"/>
  <c r="G63" i="2"/>
  <c r="AK9" i="2"/>
  <c r="X9" i="2"/>
  <c r="C51" i="2"/>
  <c r="G51" i="2"/>
  <c r="AG53" i="2"/>
  <c r="T38" i="2"/>
  <c r="R10" i="2"/>
  <c r="M54" i="2"/>
  <c r="AX39" i="2"/>
  <c r="AO50" i="2"/>
  <c r="AH38" i="2"/>
  <c r="Y38" i="2"/>
  <c r="AG42" i="2"/>
  <c r="E14" i="2"/>
  <c r="I39" i="2"/>
  <c r="U39" i="2"/>
  <c r="G38" i="2"/>
  <c r="AG51" i="2"/>
  <c r="N38" i="2"/>
  <c r="H54" i="2"/>
  <c r="S51" i="2"/>
  <c r="AG10" i="2"/>
  <c r="Q10" i="2"/>
  <c r="L10" i="2"/>
  <c r="AQ42" i="2"/>
  <c r="G62" i="2"/>
  <c r="AN27" i="2"/>
  <c r="AG63" i="2"/>
  <c r="AJ27" i="2"/>
  <c r="X27" i="2"/>
  <c r="L27" i="2"/>
  <c r="Q27" i="2"/>
  <c r="L30" i="2"/>
  <c r="Y10" i="2"/>
  <c r="S9" i="2"/>
  <c r="I63" i="2"/>
  <c r="AO63" i="2"/>
  <c r="AG9" i="2"/>
  <c r="S28" i="2"/>
  <c r="AP39" i="2"/>
  <c r="AD54" i="2"/>
  <c r="G36" i="2"/>
  <c r="F38" i="2"/>
  <c r="AJ54" i="2"/>
  <c r="X51" i="2"/>
  <c r="AA51" i="2"/>
  <c r="AR39" i="2"/>
  <c r="AS63" i="2"/>
  <c r="AY52" i="2"/>
  <c r="BD39" i="2"/>
  <c r="J38" i="2"/>
  <c r="H14" i="2"/>
  <c r="D54" i="2"/>
  <c r="AN39" i="2"/>
  <c r="T54" i="2"/>
  <c r="AO66" i="2"/>
  <c r="AL38" i="2"/>
  <c r="AM51" i="2"/>
  <c r="M38" i="2"/>
  <c r="Q51" i="2"/>
  <c r="AA54" i="2"/>
  <c r="P27" i="2"/>
  <c r="AC10" i="2"/>
  <c r="O10" i="2"/>
  <c r="V10" i="2"/>
  <c r="F62" i="2"/>
  <c r="Q63" i="2"/>
  <c r="D26" i="2"/>
  <c r="G27" i="2"/>
  <c r="T27" i="2"/>
  <c r="T9" i="2"/>
  <c r="N29" i="2"/>
  <c r="AE30" i="2"/>
  <c r="C63" i="2"/>
  <c r="AN63" i="2"/>
  <c r="K9" i="2"/>
  <c r="I10" i="2"/>
  <c r="AI39" i="2"/>
  <c r="AD38" i="2"/>
  <c r="AE54" i="2"/>
  <c r="C39" i="2"/>
  <c r="Z51" i="2"/>
  <c r="AS51" i="2"/>
  <c r="AY39" i="2"/>
  <c r="Q9" i="2"/>
  <c r="K10" i="2"/>
  <c r="K51" i="2"/>
  <c r="AE14" i="2"/>
  <c r="AM39" i="2"/>
  <c r="V39" i="2"/>
  <c r="AO38" i="2"/>
  <c r="AD51" i="2"/>
  <c r="P51" i="2"/>
  <c r="W54" i="2"/>
  <c r="AA10" i="2"/>
  <c r="N10" i="2"/>
  <c r="U10" i="2"/>
  <c r="AM27" i="2"/>
  <c r="U62" i="2"/>
  <c r="AP26" i="2"/>
  <c r="AG27" i="2"/>
  <c r="D27" i="2"/>
  <c r="M29" i="2"/>
  <c r="AN9" i="2"/>
  <c r="AO30" i="2"/>
  <c r="F30" i="2"/>
  <c r="S63" i="2"/>
  <c r="M63" i="2"/>
  <c r="Y63" i="2"/>
  <c r="AQ9" i="2"/>
  <c r="F9" i="2"/>
  <c r="I52" i="2"/>
  <c r="R39" i="2"/>
  <c r="C38" i="2"/>
  <c r="R63" i="2"/>
  <c r="O52" i="2"/>
  <c r="AH39" i="2"/>
  <c r="AS52" i="2"/>
  <c r="AU28" i="2"/>
  <c r="AS62" i="2"/>
  <c r="N26" i="2"/>
  <c r="W27" i="2"/>
  <c r="D9" i="2"/>
  <c r="AY27" i="2"/>
  <c r="BB39" i="2"/>
  <c r="AC51" i="2"/>
  <c r="AE39" i="2"/>
  <c r="M51" i="2"/>
  <c r="AA38" i="2"/>
  <c r="N51" i="2"/>
  <c r="AH51" i="2"/>
  <c r="D39" i="2"/>
  <c r="Q62" i="2"/>
  <c r="AN10" i="2"/>
  <c r="AQ10" i="2"/>
  <c r="E10" i="2"/>
  <c r="AK63" i="2"/>
  <c r="Y62" i="2"/>
  <c r="P9" i="2"/>
  <c r="AF27" i="2"/>
  <c r="V27" i="2"/>
  <c r="AK62" i="2"/>
  <c r="U63" i="2"/>
  <c r="Y30" i="2"/>
  <c r="AK30" i="2"/>
  <c r="T62" i="2"/>
  <c r="AD63" i="2"/>
  <c r="E63" i="2"/>
  <c r="AA9" i="2"/>
  <c r="P54" i="2"/>
  <c r="AL39" i="2"/>
  <c r="F39" i="2"/>
  <c r="G39" i="2"/>
  <c r="R27" i="2"/>
  <c r="F53" i="2"/>
  <c r="R51" i="2"/>
  <c r="T52" i="2"/>
  <c r="AL36" i="2"/>
  <c r="AU39" i="2"/>
  <c r="AU63" i="2"/>
  <c r="AX63" i="2"/>
  <c r="AW39" i="2"/>
  <c r="AT39" i="2"/>
  <c r="BA62" i="2"/>
  <c r="K39" i="2"/>
  <c r="I38" i="2"/>
  <c r="AR51" i="2"/>
  <c r="Y39" i="2"/>
  <c r="AB10" i="2"/>
  <c r="AF10" i="2"/>
  <c r="AC62" i="2"/>
  <c r="I62" i="2"/>
  <c r="V26" i="2"/>
  <c r="C27" i="2"/>
  <c r="AR27" i="2"/>
  <c r="D63" i="2"/>
  <c r="AQ62" i="2"/>
  <c r="AN30" i="2"/>
  <c r="U30" i="2"/>
  <c r="M9" i="2"/>
  <c r="L63" i="2"/>
  <c r="AQ63" i="2"/>
  <c r="Y9" i="2"/>
  <c r="AB38" i="2"/>
  <c r="AO39" i="2"/>
  <c r="AB54" i="2"/>
  <c r="T51" i="2"/>
  <c r="AO54" i="2"/>
  <c r="K54" i="2"/>
  <c r="AS39" i="2"/>
  <c r="AK54" i="2"/>
  <c r="AQ50" i="2"/>
  <c r="AB39" i="2"/>
  <c r="Z38" i="2"/>
  <c r="AQ51" i="2"/>
  <c r="Y54" i="2"/>
  <c r="AJ51" i="2"/>
  <c r="J10" i="2"/>
  <c r="N62" i="2"/>
  <c r="Z10" i="2"/>
  <c r="M10" i="2"/>
  <c r="O27" i="2"/>
  <c r="H42" i="2"/>
  <c r="X28" i="2"/>
  <c r="K28" i="2"/>
  <c r="K62" i="2"/>
  <c r="H62" i="2"/>
  <c r="AF62" i="2"/>
  <c r="E27" i="2"/>
  <c r="AC27" i="2"/>
  <c r="E28" i="2"/>
  <c r="X10" i="2"/>
  <c r="AE62" i="2"/>
  <c r="X30" i="2"/>
  <c r="E30" i="2"/>
  <c r="Z27" i="2"/>
  <c r="AF7" i="2"/>
  <c r="AC63" i="2"/>
  <c r="AP63" i="2"/>
  <c r="I9" i="2"/>
  <c r="AJ39" i="2"/>
  <c r="AO52" i="2"/>
  <c r="J51" i="2"/>
  <c r="K52" i="2"/>
  <c r="AL53" i="2"/>
  <c r="P39" i="2"/>
  <c r="L36" i="2"/>
  <c r="AU51" i="2"/>
  <c r="AU10" i="2"/>
  <c r="AT38" i="2"/>
  <c r="BB27" i="2"/>
  <c r="BD50" i="2"/>
  <c r="BD63" i="2"/>
  <c r="AY63" i="2"/>
  <c r="BC63" i="2"/>
  <c r="E29" i="2"/>
  <c r="Y29" i="2"/>
  <c r="J53" i="2"/>
  <c r="AM53" i="2"/>
  <c r="N30" i="2"/>
  <c r="AD8" i="2"/>
  <c r="AI8" i="2"/>
  <c r="D30" i="2"/>
  <c r="AC30" i="2"/>
  <c r="AJ30" i="2"/>
  <c r="AE29" i="2"/>
  <c r="U29" i="2"/>
  <c r="G29" i="2"/>
  <c r="T30" i="2"/>
  <c r="AQ30" i="2"/>
  <c r="AB8" i="2"/>
  <c r="AJ61" i="2"/>
  <c r="AH9" i="2"/>
  <c r="AB9" i="2"/>
  <c r="AB53" i="2"/>
  <c r="I53" i="2"/>
  <c r="AD53" i="2"/>
  <c r="AE37" i="2"/>
  <c r="C54" i="2"/>
  <c r="AF37" i="2"/>
  <c r="L61" i="2"/>
  <c r="M62" i="2"/>
  <c r="T53" i="2"/>
  <c r="AI54" i="2"/>
  <c r="W38" i="2"/>
  <c r="AM37" i="2"/>
  <c r="U14" i="2"/>
  <c r="AJ37" i="2"/>
  <c r="AS37" i="2"/>
  <c r="AS55" i="2"/>
  <c r="AU62" i="2"/>
  <c r="AT37" i="2"/>
  <c r="AW31" i="2"/>
  <c r="T29" i="2"/>
  <c r="AC29" i="2"/>
  <c r="AH29" i="2"/>
  <c r="AS53" i="2"/>
  <c r="O62" i="2"/>
  <c r="AJ42" i="2"/>
  <c r="C43" i="2"/>
  <c r="N43" i="2"/>
  <c r="T61" i="2"/>
  <c r="AQ61" i="2"/>
  <c r="AL62" i="2"/>
  <c r="X62" i="2"/>
  <c r="F43" i="2"/>
  <c r="I26" i="2"/>
  <c r="C8" i="2"/>
  <c r="S8" i="2"/>
  <c r="T8" i="2"/>
  <c r="AM9" i="2"/>
  <c r="AK29" i="2"/>
  <c r="AB43" i="2"/>
  <c r="AB29" i="2"/>
  <c r="O29" i="2"/>
  <c r="AA30" i="2"/>
  <c r="M30" i="2"/>
  <c r="G30" i="2"/>
  <c r="K29" i="2"/>
  <c r="AP9" i="2"/>
  <c r="F31" i="2"/>
  <c r="AD7" i="2"/>
  <c r="AF61" i="2"/>
  <c r="L9" i="2"/>
  <c r="E9" i="2"/>
  <c r="L8" i="2"/>
  <c r="P36" i="2"/>
  <c r="Q36" i="2"/>
  <c r="Q55" i="2"/>
  <c r="I37" i="2"/>
  <c r="D50" i="2"/>
  <c r="C55" i="2"/>
  <c r="C36" i="2"/>
  <c r="N37" i="2"/>
  <c r="P53" i="2"/>
  <c r="F67" i="2"/>
  <c r="AA37" i="2"/>
  <c r="AO43" i="2"/>
  <c r="AU37" i="2"/>
  <c r="AV9" i="2"/>
  <c r="BD47" i="2"/>
  <c r="Z53" i="2"/>
  <c r="AR53" i="2"/>
  <c r="AD29" i="2"/>
  <c r="P29" i="2"/>
  <c r="AC53" i="2"/>
  <c r="C53" i="2"/>
  <c r="V53" i="2"/>
  <c r="AO53" i="2"/>
  <c r="AG14" i="2"/>
  <c r="AC42" i="2"/>
  <c r="F8" i="2"/>
  <c r="AO8" i="2"/>
  <c r="AA8" i="2"/>
  <c r="C29" i="2"/>
  <c r="AG29" i="2"/>
  <c r="Z30" i="2"/>
  <c r="AG30" i="2"/>
  <c r="V30" i="2"/>
  <c r="AC43" i="2"/>
  <c r="AO29" i="2"/>
  <c r="U9" i="2"/>
  <c r="AR9" i="2"/>
  <c r="D37" i="2"/>
  <c r="J67" i="2"/>
  <c r="H37" i="2"/>
  <c r="K67" i="2"/>
  <c r="AD37" i="2"/>
  <c r="O53" i="2"/>
  <c r="R38" i="2"/>
  <c r="AH53" i="2"/>
  <c r="Y53" i="2"/>
  <c r="U38" i="2"/>
  <c r="R62" i="2"/>
  <c r="O55" i="2"/>
  <c r="AI55" i="2"/>
  <c r="R67" i="2"/>
  <c r="R37" i="2"/>
  <c r="AO37" i="2"/>
  <c r="AC31" i="2"/>
  <c r="BC29" i="2"/>
  <c r="AY9" i="2"/>
  <c r="BC53" i="2"/>
  <c r="S53" i="2"/>
  <c r="BJ4" i="1"/>
  <c r="M53" i="2"/>
  <c r="AF29" i="2"/>
  <c r="AR29" i="2"/>
  <c r="I29" i="2"/>
  <c r="AE53" i="2"/>
  <c r="AS8" i="2"/>
  <c r="AP53" i="2"/>
  <c r="BD37" i="2"/>
  <c r="AY53" i="2"/>
  <c r="AX55" i="2"/>
  <c r="BD21" i="2"/>
  <c r="AL29" i="2"/>
  <c r="N53" i="2"/>
  <c r="E37" i="2"/>
  <c r="Q37" i="2"/>
  <c r="K53" i="2"/>
  <c r="AF38" i="2"/>
  <c r="AQ54" i="2"/>
  <c r="AC55" i="2"/>
  <c r="AH31" i="2"/>
  <c r="V31" i="2"/>
  <c r="AF43" i="2"/>
  <c r="W61" i="2"/>
  <c r="AM61" i="2"/>
  <c r="AN62" i="2"/>
  <c r="AB62" i="2"/>
  <c r="AF8" i="2"/>
  <c r="AL8" i="2"/>
  <c r="Y8" i="2"/>
  <c r="AB30" i="2"/>
  <c r="X8" i="2"/>
  <c r="AG62" i="2"/>
  <c r="AM29" i="2"/>
  <c r="X29" i="2"/>
  <c r="AM30" i="2"/>
  <c r="J30" i="2"/>
  <c r="AO9" i="2"/>
  <c r="AB61" i="2"/>
  <c r="I61" i="2"/>
  <c r="AI30" i="2"/>
  <c r="J9" i="2"/>
  <c r="AC9" i="2"/>
  <c r="H9" i="2"/>
  <c r="AQ38" i="2"/>
  <c r="AR38" i="2"/>
  <c r="S55" i="2"/>
  <c r="AF53" i="2"/>
  <c r="E36" i="2"/>
  <c r="E38" i="2"/>
  <c r="AK36" i="2"/>
  <c r="V38" i="2"/>
  <c r="AJ53" i="2"/>
  <c r="E53" i="2"/>
  <c r="AH55" i="2"/>
  <c r="Q53" i="2"/>
  <c r="S37" i="2"/>
  <c r="AR36" i="2"/>
  <c r="Y67" i="2"/>
  <c r="AU53" i="2"/>
  <c r="AW43" i="2"/>
  <c r="BD8" i="2"/>
  <c r="BA53" i="2"/>
  <c r="W37" i="2"/>
  <c r="AR37" i="2"/>
  <c r="AA53" i="2"/>
  <c r="AP37" i="2"/>
  <c r="Q67" i="2"/>
  <c r="C65" i="2"/>
  <c r="AO55" i="2"/>
  <c r="AJ67" i="2"/>
  <c r="AR67" i="2"/>
  <c r="P38" i="2"/>
  <c r="AQ55" i="2"/>
  <c r="AP54" i="2"/>
  <c r="Q38" i="2"/>
  <c r="AO7" i="2"/>
  <c r="O30" i="2"/>
  <c r="K31" i="2"/>
  <c r="E31" i="2"/>
  <c r="U43" i="2"/>
  <c r="P43" i="2"/>
  <c r="E61" i="2"/>
  <c r="AA61" i="2"/>
  <c r="J62" i="2"/>
  <c r="Z62" i="2"/>
  <c r="H26" i="2"/>
  <c r="G8" i="2"/>
  <c r="AJ8" i="2"/>
  <c r="I8" i="2"/>
  <c r="AE31" i="2"/>
  <c r="O7" i="2"/>
  <c r="AI29" i="2"/>
  <c r="Z29" i="2"/>
  <c r="H29" i="2"/>
  <c r="AL30" i="2"/>
  <c r="AR30" i="2"/>
  <c r="S62" i="2"/>
  <c r="D43" i="2"/>
  <c r="AG61" i="2"/>
  <c r="H61" i="2"/>
  <c r="AJ9" i="2"/>
  <c r="Z9" i="2"/>
  <c r="W9" i="2"/>
  <c r="W36" i="2"/>
  <c r="M67" i="2"/>
  <c r="X36" i="2"/>
  <c r="AC54" i="2"/>
  <c r="L37" i="2"/>
  <c r="AM55" i="2"/>
  <c r="S38" i="2"/>
  <c r="N55" i="2"/>
  <c r="AF55" i="2"/>
  <c r="AJ55" i="2"/>
  <c r="G67" i="2"/>
  <c r="AF67" i="2"/>
  <c r="AT29" i="2"/>
  <c r="BB8" i="2"/>
  <c r="BE31" i="2"/>
  <c r="S29" i="2"/>
  <c r="F29" i="2"/>
  <c r="AQ29" i="2"/>
  <c r="L29" i="2"/>
  <c r="AN53" i="2"/>
  <c r="AQ53" i="2"/>
  <c r="AH65" i="2"/>
  <c r="AE38" i="2"/>
  <c r="AN54" i="2"/>
  <c r="AG31" i="2"/>
  <c r="U31" i="2"/>
  <c r="D29" i="2"/>
  <c r="P62" i="2"/>
  <c r="T43" i="2"/>
  <c r="AE43" i="2"/>
  <c r="AP61" i="2"/>
  <c r="AM62" i="2"/>
  <c r="W62" i="2"/>
  <c r="AP29" i="2"/>
  <c r="AE8" i="2"/>
  <c r="O8" i="2"/>
  <c r="AQ8" i="2"/>
  <c r="AA43" i="2"/>
  <c r="J29" i="2"/>
  <c r="N9" i="2"/>
  <c r="V29" i="2"/>
  <c r="W29" i="2"/>
  <c r="Q30" i="2"/>
  <c r="S30" i="2"/>
  <c r="L62" i="2"/>
  <c r="AG43" i="2"/>
  <c r="Y31" i="2"/>
  <c r="AI9" i="2"/>
  <c r="V9" i="2"/>
  <c r="G9" i="2"/>
  <c r="H53" i="2"/>
  <c r="L53" i="2"/>
  <c r="J37" i="2"/>
  <c r="K37" i="2"/>
  <c r="T55" i="2"/>
  <c r="AI37" i="2"/>
  <c r="H36" i="2"/>
  <c r="W53" i="2"/>
  <c r="P37" i="2"/>
  <c r="R31" i="2"/>
  <c r="AN38" i="2"/>
  <c r="AA67" i="2"/>
  <c r="L54" i="2"/>
  <c r="AX31" i="2"/>
  <c r="AW37" i="2"/>
  <c r="BE55" i="2"/>
  <c r="AB20" i="2"/>
  <c r="L35" i="2"/>
  <c r="AU38" i="2"/>
  <c r="AI38" i="2"/>
  <c r="AS46" i="2"/>
  <c r="R9" i="2"/>
  <c r="AP46" i="2"/>
  <c r="AN35" i="2"/>
  <c r="BA43" i="2"/>
  <c r="AY62" i="2"/>
  <c r="BB67" i="2"/>
  <c r="AX38" i="2"/>
  <c r="BB62" i="2"/>
  <c r="C20" i="2"/>
  <c r="D51" i="2"/>
  <c r="AS38" i="2"/>
  <c r="AU43" i="2"/>
  <c r="AO27" i="2"/>
  <c r="AY38" i="2"/>
  <c r="BA67" i="2"/>
  <c r="Y51" i="2"/>
  <c r="AS43" i="2"/>
  <c r="AT51" i="2"/>
  <c r="G59" i="2"/>
  <c r="AO51" i="2"/>
  <c r="AZ51" i="2"/>
  <c r="AY54" i="2"/>
  <c r="BB20" i="2"/>
  <c r="AU46" i="2"/>
  <c r="AT9" i="2"/>
  <c r="BA46" i="2"/>
  <c r="BE51" i="2"/>
  <c r="AU9" i="2"/>
  <c r="AU20" i="2"/>
  <c r="AY51" i="2"/>
  <c r="AY20" i="2"/>
  <c r="AX46" i="2"/>
  <c r="AX9" i="2"/>
  <c r="AW46" i="2"/>
  <c r="BB9" i="2"/>
  <c r="BE62" i="2"/>
  <c r="R35" i="2"/>
  <c r="AS20" i="2"/>
  <c r="BA51" i="2"/>
  <c r="BC62" i="2"/>
  <c r="AV62" i="2"/>
  <c r="K11" i="2"/>
  <c r="H11" i="2"/>
  <c r="BA4" i="2"/>
  <c r="Q22" i="2"/>
  <c r="Q11" i="2"/>
  <c r="AO22" i="2"/>
  <c r="AX22" i="2"/>
  <c r="Z22" i="2"/>
  <c r="M22" i="2"/>
  <c r="AJ22" i="2"/>
  <c r="I22" i="2"/>
  <c r="AB51" i="2"/>
  <c r="E52" i="2"/>
  <c r="Q52" i="2"/>
  <c r="S52" i="2"/>
  <c r="AD36" i="2"/>
  <c r="E51" i="2"/>
  <c r="AT52" i="2"/>
  <c r="AU27" i="2"/>
  <c r="AX52" i="2"/>
  <c r="K4" i="2"/>
  <c r="D52" i="2"/>
  <c r="P52" i="2"/>
  <c r="Z67" i="2"/>
  <c r="AE36" i="2"/>
  <c r="D67" i="2"/>
  <c r="AS27" i="2"/>
  <c r="AZ59" i="2"/>
  <c r="AY43" i="2"/>
  <c r="AY4" i="2"/>
  <c r="AX51" i="2"/>
  <c r="BD35" i="2"/>
  <c r="BE27" i="2"/>
  <c r="G22" i="2"/>
  <c r="P35" i="2"/>
  <c r="M36" i="2"/>
  <c r="AE17" i="2"/>
  <c r="E67" i="2"/>
  <c r="AT27" i="2"/>
  <c r="AT43" i="2"/>
  <c r="AZ52" i="2"/>
  <c r="BD51" i="2"/>
  <c r="BD27" i="2"/>
  <c r="N22" i="2"/>
  <c r="T22" i="2"/>
  <c r="AO33" i="2"/>
  <c r="AN65" i="2"/>
  <c r="AC4" i="2"/>
  <c r="X4" i="2"/>
  <c r="AQ4" i="2"/>
  <c r="AH4" i="2"/>
  <c r="X22" i="2"/>
  <c r="D22" i="2"/>
  <c r="AM12" i="2"/>
  <c r="AQ40" i="2"/>
  <c r="AQ11" i="2"/>
  <c r="T11" i="2"/>
  <c r="AD22" i="2"/>
  <c r="F4" i="2"/>
  <c r="AG22" i="2"/>
  <c r="AS4" i="2"/>
  <c r="E4" i="2"/>
  <c r="AW20" i="2"/>
  <c r="AC22" i="2"/>
  <c r="Z4" i="2"/>
  <c r="O33" i="2"/>
  <c r="AB4" i="2"/>
  <c r="W4" i="2"/>
  <c r="U4" i="2"/>
  <c r="AN4" i="2"/>
  <c r="AB22" i="2"/>
  <c r="W22" i="2"/>
  <c r="AI22" i="2"/>
  <c r="AG12" i="2"/>
  <c r="M11" i="2"/>
  <c r="W11" i="2"/>
  <c r="D11" i="2"/>
  <c r="Y65" i="2"/>
  <c r="V4" i="2"/>
  <c r="AM22" i="2"/>
  <c r="AD65" i="2"/>
  <c r="Y40" i="2"/>
  <c r="AN11" i="2"/>
  <c r="AN33" i="2"/>
  <c r="P4" i="2"/>
  <c r="AP4" i="2"/>
  <c r="AG4" i="2"/>
  <c r="V22" i="2"/>
  <c r="S22" i="2"/>
  <c r="U57" i="2"/>
  <c r="AD24" i="2"/>
  <c r="AR11" i="2"/>
  <c r="AJ4" i="2"/>
  <c r="L33" i="2"/>
  <c r="L4" i="2"/>
  <c r="Y33" i="2"/>
  <c r="BC4" i="2"/>
  <c r="F49" i="2"/>
  <c r="J33" i="2"/>
  <c r="AI49" i="2"/>
  <c r="O22" i="2"/>
  <c r="P22" i="2"/>
  <c r="AD4" i="2"/>
  <c r="D4" i="2"/>
  <c r="O4" i="2"/>
  <c r="T4" i="2"/>
  <c r="Q4" i="2"/>
  <c r="AK22" i="2"/>
  <c r="F48" i="2"/>
  <c r="AK57" i="2"/>
  <c r="AB11" i="2"/>
  <c r="AF49" i="2"/>
  <c r="K22" i="2"/>
  <c r="AM65" i="2"/>
  <c r="R4" i="2"/>
  <c r="G4" i="2"/>
  <c r="I4" i="2"/>
  <c r="J4" i="2"/>
  <c r="H22" i="2"/>
  <c r="AX4" i="2"/>
  <c r="BD28" i="2"/>
  <c r="BA20" i="2"/>
  <c r="C33" i="2"/>
  <c r="S49" i="2"/>
  <c r="AA4" i="2"/>
  <c r="AE4" i="2"/>
  <c r="N4" i="2"/>
  <c r="AL4" i="2"/>
  <c r="AM4" i="2"/>
  <c r="AA22" i="2"/>
  <c r="U22" i="2"/>
  <c r="N41" i="2"/>
  <c r="AL64" i="2"/>
  <c r="L11" i="2"/>
  <c r="AO11" i="2"/>
  <c r="L22" i="2"/>
  <c r="H57" i="2"/>
  <c r="Q57" i="2"/>
  <c r="R22" i="2"/>
  <c r="H4" i="2"/>
  <c r="H65" i="2"/>
  <c r="BB4" i="2"/>
  <c r="Y22" i="2"/>
  <c r="AE11" i="2"/>
  <c r="AR22" i="2"/>
  <c r="AR4" i="2"/>
  <c r="AI4" i="2"/>
  <c r="C4" i="2"/>
  <c r="F22" i="2"/>
  <c r="E22" i="2"/>
  <c r="Y11" i="2"/>
  <c r="Y4" i="2"/>
  <c r="AU22" i="2"/>
  <c r="AV4" i="2"/>
  <c r="AX27" i="2"/>
  <c r="AZ32" i="2"/>
  <c r="AO32" i="2"/>
  <c r="S32" i="2"/>
  <c r="P32" i="2"/>
  <c r="AU32" i="2"/>
  <c r="AT32" i="2"/>
  <c r="AK32" i="2"/>
  <c r="N32" i="2"/>
  <c r="AB32" i="2"/>
  <c r="AP32" i="2"/>
  <c r="BA32" i="2"/>
  <c r="M32" i="2"/>
  <c r="C32" i="2"/>
  <c r="R32" i="2"/>
  <c r="W32" i="2"/>
  <c r="AC32" i="2"/>
  <c r="K32" i="2"/>
  <c r="AE32" i="2"/>
  <c r="AI32" i="2"/>
  <c r="X32" i="2"/>
  <c r="AQ32" i="2"/>
  <c r="AA32" i="2"/>
  <c r="Q32" i="2"/>
  <c r="F32" i="2"/>
  <c r="AD32" i="2"/>
  <c r="AN32" i="2"/>
  <c r="AX32" i="2"/>
  <c r="AG32" i="2"/>
  <c r="Y32" i="2"/>
  <c r="H32" i="2"/>
  <c r="L32" i="2"/>
  <c r="AR32" i="2"/>
  <c r="D32" i="2"/>
  <c r="G32" i="2"/>
  <c r="I32" i="2"/>
  <c r="AJ32" i="2"/>
  <c r="AU56" i="2"/>
  <c r="AG56" i="2"/>
  <c r="AX56" i="2"/>
  <c r="C56" i="2"/>
  <c r="N56" i="2"/>
  <c r="Q56" i="2"/>
  <c r="AV56" i="2"/>
  <c r="AW56" i="2"/>
  <c r="R56" i="2"/>
  <c r="O56" i="2"/>
  <c r="AJ56" i="2"/>
  <c r="H56" i="2"/>
  <c r="L56" i="2"/>
  <c r="S56" i="2"/>
  <c r="AM56" i="2"/>
  <c r="Z56" i="2"/>
  <c r="AF56" i="2"/>
  <c r="E56" i="2"/>
  <c r="AD56" i="2"/>
  <c r="AH56" i="2"/>
  <c r="AN56" i="2"/>
  <c r="U56" i="2"/>
  <c r="I56" i="2"/>
  <c r="M56" i="2"/>
  <c r="W56" i="2"/>
  <c r="AT56" i="2"/>
  <c r="AI56" i="2"/>
  <c r="AO56" i="2"/>
  <c r="AK56" i="2"/>
  <c r="J56" i="2"/>
  <c r="AE56" i="2"/>
  <c r="P56" i="2"/>
  <c r="AL56" i="2"/>
  <c r="G56" i="2"/>
  <c r="AP56" i="2"/>
  <c r="V56" i="2"/>
  <c r="Q12" i="2"/>
  <c r="D48" i="2"/>
  <c r="AK64" i="2"/>
  <c r="AC23" i="2"/>
  <c r="D56" i="2"/>
  <c r="K24" i="2"/>
  <c r="AG48" i="2"/>
  <c r="BE12" i="2"/>
  <c r="BA5" i="2"/>
  <c r="BC5" i="2"/>
  <c r="AG5" i="2"/>
  <c r="AL5" i="2"/>
  <c r="AH5" i="2"/>
  <c r="C5" i="2"/>
  <c r="BB5" i="2"/>
  <c r="E5" i="2"/>
  <c r="G5" i="2"/>
  <c r="AP5" i="2"/>
  <c r="AR5" i="2"/>
  <c r="AV5" i="2"/>
  <c r="AT5" i="2"/>
  <c r="S5" i="2"/>
  <c r="X5" i="2"/>
  <c r="AB5" i="2"/>
  <c r="K5" i="2"/>
  <c r="AD5" i="2"/>
  <c r="BF5" i="2"/>
  <c r="U5" i="2"/>
  <c r="T5" i="2"/>
  <c r="O5" i="2"/>
  <c r="F5" i="2"/>
  <c r="AW5" i="2"/>
  <c r="AS5" i="2"/>
  <c r="AE5" i="2"/>
  <c r="Y5" i="2"/>
  <c r="H5" i="2"/>
  <c r="AN5" i="2"/>
  <c r="P5" i="2"/>
  <c r="AO5" i="2"/>
  <c r="N5" i="2"/>
  <c r="L5" i="2"/>
  <c r="BD5" i="2"/>
  <c r="AF5" i="2"/>
  <c r="J5" i="2"/>
  <c r="M5" i="2"/>
  <c r="AY5" i="2"/>
  <c r="Q5" i="2"/>
  <c r="AI5" i="2"/>
  <c r="Z5" i="2"/>
  <c r="V5" i="2"/>
  <c r="R5" i="2"/>
  <c r="D5" i="2"/>
  <c r="AQ5" i="2"/>
  <c r="BF14" i="2"/>
  <c r="AY14" i="2"/>
  <c r="AU14" i="2"/>
  <c r="T14" i="2"/>
  <c r="AH14" i="2"/>
  <c r="AR14" i="2"/>
  <c r="AK14" i="2"/>
  <c r="AQ14" i="2"/>
  <c r="R14" i="2"/>
  <c r="L14" i="2"/>
  <c r="AT14" i="2"/>
  <c r="AM14" i="2"/>
  <c r="S14" i="2"/>
  <c r="M14" i="2"/>
  <c r="G14" i="2"/>
  <c r="F14" i="2"/>
  <c r="AL14" i="2"/>
  <c r="AI14" i="2"/>
  <c r="J14" i="2"/>
  <c r="AJ14" i="2"/>
  <c r="AO14" i="2"/>
  <c r="I14" i="2"/>
  <c r="Z14" i="2"/>
  <c r="P14" i="2"/>
  <c r="AB14" i="2"/>
  <c r="V14" i="2"/>
  <c r="BD14" i="2"/>
  <c r="Q14" i="2"/>
  <c r="X14" i="2"/>
  <c r="AZ24" i="2"/>
  <c r="BE33" i="2"/>
  <c r="AT33" i="2"/>
  <c r="AM33" i="2"/>
  <c r="AI33" i="2"/>
  <c r="AH33" i="2"/>
  <c r="AG33" i="2"/>
  <c r="T33" i="2"/>
  <c r="AK33" i="2"/>
  <c r="F33" i="2"/>
  <c r="X33" i="2"/>
  <c r="W33" i="2"/>
  <c r="Q33" i="2"/>
  <c r="AJ33" i="2"/>
  <c r="D33" i="2"/>
  <c r="I33" i="2"/>
  <c r="U33" i="2"/>
  <c r="AB33" i="2"/>
  <c r="G33" i="2"/>
  <c r="AF33" i="2"/>
  <c r="N33" i="2"/>
  <c r="R33" i="2"/>
  <c r="AS33" i="2"/>
  <c r="Z33" i="2"/>
  <c r="P33" i="2"/>
  <c r="M33" i="2"/>
  <c r="AD33" i="2"/>
  <c r="AE33" i="2"/>
  <c r="V33" i="2"/>
  <c r="K33" i="2"/>
  <c r="AY41" i="2"/>
  <c r="M41" i="2"/>
  <c r="Y41" i="2"/>
  <c r="Q41" i="2"/>
  <c r="W41" i="2"/>
  <c r="AS41" i="2"/>
  <c r="C41" i="2"/>
  <c r="J41" i="2"/>
  <c r="AI41" i="2"/>
  <c r="AN41" i="2"/>
  <c r="Z41" i="2"/>
  <c r="AM41" i="2"/>
  <c r="X41" i="2"/>
  <c r="L41" i="2"/>
  <c r="O41" i="2"/>
  <c r="AO41" i="2"/>
  <c r="AQ41" i="2"/>
  <c r="BC41" i="2"/>
  <c r="G41" i="2"/>
  <c r="H41" i="2"/>
  <c r="AG41" i="2"/>
  <c r="AP41" i="2"/>
  <c r="D41" i="2"/>
  <c r="V41" i="2"/>
  <c r="R41" i="2"/>
  <c r="AR41" i="2"/>
  <c r="AA41" i="2"/>
  <c r="AF41" i="2"/>
  <c r="S41" i="2"/>
  <c r="AJ41" i="2"/>
  <c r="F41" i="2"/>
  <c r="I41" i="2"/>
  <c r="E41" i="2"/>
  <c r="AC41" i="2"/>
  <c r="P41" i="2"/>
  <c r="AB41" i="2"/>
  <c r="AH41" i="2"/>
  <c r="U49" i="2"/>
  <c r="AG49" i="2"/>
  <c r="D49" i="2"/>
  <c r="AR49" i="2"/>
  <c r="AN49" i="2"/>
  <c r="AT49" i="2"/>
  <c r="Q49" i="2"/>
  <c r="T49" i="2"/>
  <c r="E49" i="2"/>
  <c r="X49" i="2"/>
  <c r="AH49" i="2"/>
  <c r="AV57" i="2"/>
  <c r="AP57" i="2"/>
  <c r="AD57" i="2"/>
  <c r="O57" i="2"/>
  <c r="AQ57" i="2"/>
  <c r="AR57" i="2"/>
  <c r="AG57" i="2"/>
  <c r="AH57" i="2"/>
  <c r="I57" i="2"/>
  <c r="AC57" i="2"/>
  <c r="F57" i="2"/>
  <c r="AY57" i="2"/>
  <c r="P57" i="2"/>
  <c r="AL57" i="2"/>
  <c r="AA57" i="2"/>
  <c r="M57" i="2"/>
  <c r="AU57" i="2"/>
  <c r="R57" i="2"/>
  <c r="T57" i="2"/>
  <c r="S57" i="2"/>
  <c r="L57" i="2"/>
  <c r="AE57" i="2"/>
  <c r="AN57" i="2"/>
  <c r="Y57" i="2"/>
  <c r="E57" i="2"/>
  <c r="J57" i="2"/>
  <c r="Z57" i="2"/>
  <c r="AS57" i="2"/>
  <c r="AB57" i="2"/>
  <c r="W57" i="2"/>
  <c r="AT57" i="2"/>
  <c r="K57" i="2"/>
  <c r="C57" i="2"/>
  <c r="V57" i="2"/>
  <c r="N57" i="2"/>
  <c r="D57" i="2"/>
  <c r="X57" i="2"/>
  <c r="AJ57" i="2"/>
  <c r="AW65" i="2"/>
  <c r="AS65" i="2"/>
  <c r="R65" i="2"/>
  <c r="AG65" i="2"/>
  <c r="X65" i="2"/>
  <c r="T65" i="2"/>
  <c r="AF65" i="2"/>
  <c r="O65" i="2"/>
  <c r="E65" i="2"/>
  <c r="U65" i="2"/>
  <c r="AR65" i="2"/>
  <c r="AU65" i="2"/>
  <c r="AB65" i="2"/>
  <c r="I65" i="2"/>
  <c r="G65" i="2"/>
  <c r="F65" i="2"/>
  <c r="L65" i="2"/>
  <c r="W65" i="2"/>
  <c r="AE65" i="2"/>
  <c r="J65" i="2"/>
  <c r="N65" i="2"/>
  <c r="D65" i="2"/>
  <c r="AL65" i="2"/>
  <c r="V65" i="2"/>
  <c r="Q65" i="2"/>
  <c r="AT65" i="2"/>
  <c r="AI65" i="2"/>
  <c r="Z65" i="2"/>
  <c r="AJ65" i="2"/>
  <c r="M65" i="2"/>
  <c r="AK65" i="2"/>
  <c r="AO65" i="2"/>
  <c r="AP65" i="2"/>
  <c r="AS40" i="2"/>
  <c r="AB40" i="2"/>
  <c r="AG40" i="2"/>
  <c r="AP40" i="2"/>
  <c r="C40" i="2"/>
  <c r="E40" i="2"/>
  <c r="D40" i="2"/>
  <c r="AX40" i="2"/>
  <c r="W40" i="2"/>
  <c r="AT40" i="2"/>
  <c r="AW40" i="2"/>
  <c r="M40" i="2"/>
  <c r="I40" i="2"/>
  <c r="AK40" i="2"/>
  <c r="V40" i="2"/>
  <c r="F40" i="2"/>
  <c r="AM40" i="2"/>
  <c r="AE40" i="2"/>
  <c r="H40" i="2"/>
  <c r="Q40" i="2"/>
  <c r="R40" i="2"/>
  <c r="X40" i="2"/>
  <c r="AN40" i="2"/>
  <c r="AR40" i="2"/>
  <c r="AH40" i="2"/>
  <c r="BC40" i="2"/>
  <c r="AU40" i="2"/>
  <c r="AC40" i="2"/>
  <c r="AO40" i="2"/>
  <c r="N40" i="2"/>
  <c r="AL40" i="2"/>
  <c r="U40" i="2"/>
  <c r="K40" i="2"/>
  <c r="AF40" i="2"/>
  <c r="AI40" i="2"/>
  <c r="Z40" i="2"/>
  <c r="T40" i="2"/>
  <c r="S40" i="2"/>
  <c r="AM24" i="2"/>
  <c r="AA40" i="2"/>
  <c r="BD6" i="2"/>
  <c r="BA6" i="2"/>
  <c r="H6" i="2"/>
  <c r="BB6" i="2"/>
  <c r="X6" i="2"/>
  <c r="BC6" i="2"/>
  <c r="BE6" i="2"/>
  <c r="AO6" i="2"/>
  <c r="AE6" i="2"/>
  <c r="S6" i="2"/>
  <c r="AM6" i="2"/>
  <c r="E6" i="2"/>
  <c r="K6" i="2"/>
  <c r="M6" i="2"/>
  <c r="I6" i="2"/>
  <c r="U6" i="2"/>
  <c r="AI6" i="2"/>
  <c r="R6" i="2"/>
  <c r="AC6" i="2"/>
  <c r="AB6" i="2"/>
  <c r="V6" i="2"/>
  <c r="C6" i="2"/>
  <c r="W6" i="2"/>
  <c r="L6" i="2"/>
  <c r="Y6" i="2"/>
  <c r="AP6" i="2"/>
  <c r="J6" i="2"/>
  <c r="Z6" i="2"/>
  <c r="AN6" i="2"/>
  <c r="N6" i="2"/>
  <c r="AF6" i="2"/>
  <c r="AA6" i="2"/>
  <c r="D6" i="2"/>
  <c r="BG15" i="2"/>
  <c r="V15" i="2"/>
  <c r="AL15" i="2"/>
  <c r="Y15" i="2"/>
  <c r="AB15" i="2"/>
  <c r="AS15" i="2"/>
  <c r="G15" i="2"/>
  <c r="T15" i="2"/>
  <c r="AA15" i="2"/>
  <c r="Z15" i="2"/>
  <c r="E15" i="2"/>
  <c r="D15" i="2"/>
  <c r="U15" i="2"/>
  <c r="X15" i="2"/>
  <c r="AT15" i="2"/>
  <c r="F15" i="2"/>
  <c r="AU15" i="2"/>
  <c r="S15" i="2"/>
  <c r="AF15" i="2"/>
  <c r="AD15" i="2"/>
  <c r="J15" i="2"/>
  <c r="AP15" i="2"/>
  <c r="AJ15" i="2"/>
  <c r="AR15" i="2"/>
  <c r="AE15" i="2"/>
  <c r="W15" i="2"/>
  <c r="R15" i="2"/>
  <c r="O15" i="2"/>
  <c r="AN15" i="2"/>
  <c r="L15" i="2"/>
  <c r="K15" i="2"/>
  <c r="AH15" i="2"/>
  <c r="AK15" i="2"/>
  <c r="I15" i="2"/>
  <c r="BH26" i="2"/>
  <c r="Q26" i="2"/>
  <c r="R26" i="2"/>
  <c r="Z26" i="2"/>
  <c r="Y26" i="2"/>
  <c r="X26" i="2"/>
  <c r="BC26" i="2"/>
  <c r="T26" i="2"/>
  <c r="AQ26" i="2"/>
  <c r="AH26" i="2"/>
  <c r="C26" i="2"/>
  <c r="AN26" i="2"/>
  <c r="O26" i="2"/>
  <c r="K26" i="2"/>
  <c r="P26" i="2"/>
  <c r="E26" i="2"/>
  <c r="AA26" i="2"/>
  <c r="AO26" i="2"/>
  <c r="AE26" i="2"/>
  <c r="AI26" i="2"/>
  <c r="F26" i="2"/>
  <c r="M26" i="2"/>
  <c r="AK26" i="2"/>
  <c r="L26" i="2"/>
  <c r="AL26" i="2"/>
  <c r="AC26" i="2"/>
  <c r="S26" i="2"/>
  <c r="AJ26" i="2"/>
  <c r="G26" i="2"/>
  <c r="BH34" i="2"/>
  <c r="AA34" i="2"/>
  <c r="Z34" i="2"/>
  <c r="Y34" i="2"/>
  <c r="BC34" i="2"/>
  <c r="AT34" i="2"/>
  <c r="BA34" i="2"/>
  <c r="AM34" i="2"/>
  <c r="AD34" i="2"/>
  <c r="T34" i="2"/>
  <c r="AL34" i="2"/>
  <c r="H34" i="2"/>
  <c r="P34" i="2"/>
  <c r="AB34" i="2"/>
  <c r="X34" i="2"/>
  <c r="AS34" i="2"/>
  <c r="E34" i="2"/>
  <c r="C34" i="2"/>
  <c r="J34" i="2"/>
  <c r="V34" i="2"/>
  <c r="AP34" i="2"/>
  <c r="AN34" i="2"/>
  <c r="O34" i="2"/>
  <c r="AK34" i="2"/>
  <c r="L34" i="2"/>
  <c r="AH34" i="2"/>
  <c r="AE34" i="2"/>
  <c r="K34" i="2"/>
  <c r="M34" i="2"/>
  <c r="AF34" i="2"/>
  <c r="AQ34" i="2"/>
  <c r="AN42" i="2"/>
  <c r="E42" i="2"/>
  <c r="F42" i="2"/>
  <c r="G42" i="2"/>
  <c r="AA42" i="2"/>
  <c r="L42" i="2"/>
  <c r="AL42" i="2"/>
  <c r="AE42" i="2"/>
  <c r="D42" i="2"/>
  <c r="C42" i="2"/>
  <c r="P42" i="2"/>
  <c r="AB42" i="2"/>
  <c r="M42" i="2"/>
  <c r="AF42" i="2"/>
  <c r="J42" i="2"/>
  <c r="AI42" i="2"/>
  <c r="W42" i="2"/>
  <c r="Q42" i="2"/>
  <c r="I42" i="2"/>
  <c r="AM42" i="2"/>
  <c r="X42" i="2"/>
  <c r="BH50" i="2"/>
  <c r="AT50" i="2"/>
  <c r="AE50" i="2"/>
  <c r="V50" i="2"/>
  <c r="AK50" i="2"/>
  <c r="G50" i="2"/>
  <c r="AI50" i="2"/>
  <c r="Z50" i="2"/>
  <c r="F50" i="2"/>
  <c r="S50" i="2"/>
  <c r="O50" i="2"/>
  <c r="M50" i="2"/>
  <c r="K50" i="2"/>
  <c r="U50" i="2"/>
  <c r="R50" i="2"/>
  <c r="N50" i="2"/>
  <c r="Y50" i="2"/>
  <c r="AU50" i="2"/>
  <c r="H50" i="2"/>
  <c r="E50" i="2"/>
  <c r="AJ50" i="2"/>
  <c r="AM50" i="2"/>
  <c r="AR50" i="2"/>
  <c r="P50" i="2"/>
  <c r="AB50" i="2"/>
  <c r="J50" i="2"/>
  <c r="AD50" i="2"/>
  <c r="AH50" i="2"/>
  <c r="AC50" i="2"/>
  <c r="AN50" i="2"/>
  <c r="W50" i="2"/>
  <c r="T50" i="2"/>
  <c r="Q50" i="2"/>
  <c r="BH58" i="2"/>
  <c r="BC58" i="2"/>
  <c r="AU58" i="2"/>
  <c r="AM58" i="2"/>
  <c r="P58" i="2"/>
  <c r="AH58" i="2"/>
  <c r="AK58" i="2"/>
  <c r="E58" i="2"/>
  <c r="AR58" i="2"/>
  <c r="AL58" i="2"/>
  <c r="AF58" i="2"/>
  <c r="L58" i="2"/>
  <c r="AA58" i="2"/>
  <c r="AX58" i="2"/>
  <c r="R58" i="2"/>
  <c r="T58" i="2"/>
  <c r="H58" i="2"/>
  <c r="Q58" i="2"/>
  <c r="AD58" i="2"/>
  <c r="G58" i="2"/>
  <c r="AG58" i="2"/>
  <c r="AE58" i="2"/>
  <c r="AW58" i="2"/>
  <c r="AY58" i="2"/>
  <c r="AS58" i="2"/>
  <c r="K58" i="2"/>
  <c r="O58" i="2"/>
  <c r="AQ58" i="2"/>
  <c r="Z58" i="2"/>
  <c r="X58" i="2"/>
  <c r="W58" i="2"/>
  <c r="AC58" i="2"/>
  <c r="M58" i="2"/>
  <c r="V58" i="2"/>
  <c r="J58" i="2"/>
  <c r="N58" i="2"/>
  <c r="C58" i="2"/>
  <c r="F58" i="2"/>
  <c r="AI58" i="2"/>
  <c r="D58" i="2"/>
  <c r="BH66" i="2"/>
  <c r="AT66" i="2"/>
  <c r="V66" i="2"/>
  <c r="S66" i="2"/>
  <c r="F66" i="2"/>
  <c r="AR66" i="2"/>
  <c r="AB66" i="2"/>
  <c r="AU66" i="2"/>
  <c r="AK66" i="2"/>
  <c r="AI66" i="2"/>
  <c r="J66" i="2"/>
  <c r="H66" i="2"/>
  <c r="AA66" i="2"/>
  <c r="X66" i="2"/>
  <c r="O66" i="2"/>
  <c r="G66" i="2"/>
  <c r="D66" i="2"/>
  <c r="AJ66" i="2"/>
  <c r="AC66" i="2"/>
  <c r="T66" i="2"/>
  <c r="R66" i="2"/>
  <c r="I66" i="2"/>
  <c r="Z66" i="2"/>
  <c r="AM66" i="2"/>
  <c r="AG66" i="2"/>
  <c r="C66" i="2"/>
  <c r="AP66" i="2"/>
  <c r="Y66" i="2"/>
  <c r="E66" i="2"/>
  <c r="AN66" i="2"/>
  <c r="AQ66" i="2"/>
  <c r="AH66" i="2"/>
  <c r="P66" i="2"/>
  <c r="N66" i="2"/>
  <c r="M66" i="2"/>
  <c r="BF48" i="2"/>
  <c r="AD48" i="2"/>
  <c r="AB48" i="2"/>
  <c r="AL48" i="2"/>
  <c r="AU48" i="2"/>
  <c r="I48" i="2"/>
  <c r="Q48" i="2"/>
  <c r="AR48" i="2"/>
  <c r="M48" i="2"/>
  <c r="AH48" i="2"/>
  <c r="BD48" i="2"/>
  <c r="L48" i="2"/>
  <c r="AP48" i="2"/>
  <c r="P48" i="2"/>
  <c r="J48" i="2"/>
  <c r="T48" i="2"/>
  <c r="AN48" i="2"/>
  <c r="AA48" i="2"/>
  <c r="S48" i="2"/>
  <c r="C48" i="2"/>
  <c r="AF48" i="2"/>
  <c r="AJ48" i="2"/>
  <c r="AC48" i="2"/>
  <c r="AQ48" i="2"/>
  <c r="AE48" i="2"/>
  <c r="E48" i="2"/>
  <c r="W48" i="2"/>
  <c r="U48" i="2"/>
  <c r="X48" i="2"/>
  <c r="AO48" i="2"/>
  <c r="AK48" i="2"/>
  <c r="Y48" i="2"/>
  <c r="AL12" i="2"/>
  <c r="O12" i="2"/>
  <c r="J32" i="2"/>
  <c r="H48" i="2"/>
  <c r="O64" i="2"/>
  <c r="AO64" i="2"/>
  <c r="AC56" i="2"/>
  <c r="C24" i="2"/>
  <c r="O24" i="2"/>
  <c r="Q6" i="2"/>
  <c r="W23" i="2"/>
  <c r="AJ40" i="2"/>
  <c r="AE41" i="2"/>
  <c r="AC5" i="2"/>
  <c r="T32" i="2"/>
  <c r="AL33" i="2"/>
  <c r="V64" i="2"/>
  <c r="F56" i="2"/>
  <c r="S34" i="2"/>
  <c r="U66" i="2"/>
  <c r="AQ15" i="2"/>
  <c r="AU34" i="2"/>
  <c r="AS56" i="2"/>
  <c r="G57" i="2"/>
  <c r="BB64" i="2"/>
  <c r="AW64" i="2"/>
  <c r="BC64" i="2"/>
  <c r="R64" i="2"/>
  <c r="Z64" i="2"/>
  <c r="AT64" i="2"/>
  <c r="W64" i="2"/>
  <c r="S64" i="2"/>
  <c r="H64" i="2"/>
  <c r="P64" i="2"/>
  <c r="AH64" i="2"/>
  <c r="AU64" i="2"/>
  <c r="AS64" i="2"/>
  <c r="X64" i="2"/>
  <c r="F64" i="2"/>
  <c r="AQ64" i="2"/>
  <c r="AV64" i="2"/>
  <c r="AR64" i="2"/>
  <c r="Q64" i="2"/>
  <c r="D64" i="2"/>
  <c r="I64" i="2"/>
  <c r="K64" i="2"/>
  <c r="AA64" i="2"/>
  <c r="M64" i="2"/>
  <c r="G64" i="2"/>
  <c r="BD64" i="2"/>
  <c r="T64" i="2"/>
  <c r="AN64" i="2"/>
  <c r="AJ64" i="2"/>
  <c r="L64" i="2"/>
  <c r="AE64" i="2"/>
  <c r="BE64" i="2"/>
  <c r="E64" i="2"/>
  <c r="J64" i="2"/>
  <c r="C64" i="2"/>
  <c r="AI64" i="2"/>
  <c r="U64" i="2"/>
  <c r="AB64" i="2"/>
  <c r="AF64" i="2"/>
  <c r="U32" i="2"/>
  <c r="AO24" i="2"/>
  <c r="N64" i="2"/>
  <c r="X56" i="2"/>
  <c r="H24" i="2"/>
  <c r="AK6" i="2"/>
  <c r="AM5" i="2"/>
  <c r="O49" i="2"/>
  <c r="O32" i="2"/>
  <c r="E24" i="2"/>
  <c r="P65" i="2"/>
  <c r="AC14" i="2"/>
  <c r="AU6" i="2"/>
  <c r="AS50" i="2"/>
  <c r="AS26" i="2"/>
  <c r="Y64" i="2"/>
  <c r="AZ64" i="2"/>
  <c r="BB24" i="2"/>
  <c r="BF12" i="2"/>
  <c r="BB12" i="2"/>
  <c r="AX12" i="2"/>
  <c r="J12" i="2"/>
  <c r="BA12" i="2"/>
  <c r="BC12" i="2"/>
  <c r="AU12" i="2"/>
  <c r="T12" i="2"/>
  <c r="K12" i="2"/>
  <c r="AF12" i="2"/>
  <c r="I12" i="2"/>
  <c r="R12" i="2"/>
  <c r="P12" i="2"/>
  <c r="AR12" i="2"/>
  <c r="AD12" i="2"/>
  <c r="S12" i="2"/>
  <c r="L12" i="2"/>
  <c r="AO12" i="2"/>
  <c r="AC12" i="2"/>
  <c r="AI12" i="2"/>
  <c r="V12" i="2"/>
  <c r="AT12" i="2"/>
  <c r="AS12" i="2"/>
  <c r="G12" i="2"/>
  <c r="AE12" i="2"/>
  <c r="AJ12" i="2"/>
  <c r="AW12" i="2"/>
  <c r="AP12" i="2"/>
  <c r="M12" i="2"/>
  <c r="Y12" i="2"/>
  <c r="D12" i="2"/>
  <c r="AK12" i="2"/>
  <c r="Z12" i="2"/>
  <c r="AY12" i="2"/>
  <c r="AZ12" i="2"/>
  <c r="W12" i="2"/>
  <c r="N12" i="2"/>
  <c r="AA12" i="2"/>
  <c r="AG64" i="2"/>
  <c r="AQ56" i="2"/>
  <c r="X12" i="2"/>
  <c r="K56" i="2"/>
  <c r="AQ65" i="2"/>
  <c r="S33" i="2"/>
  <c r="Y49" i="2"/>
  <c r="K65" i="2"/>
  <c r="C14" i="2"/>
  <c r="O14" i="2"/>
  <c r="AR33" i="2"/>
  <c r="C49" i="2"/>
  <c r="C50" i="2"/>
  <c r="AI15" i="2"/>
  <c r="U34" i="2"/>
  <c r="E12" i="2"/>
  <c r="AM32" i="2"/>
  <c r="G48" i="2"/>
  <c r="AD64" i="2"/>
  <c r="AB56" i="2"/>
  <c r="N42" i="2"/>
  <c r="AP42" i="2"/>
  <c r="D24" i="2"/>
  <c r="W26" i="2"/>
  <c r="AB26" i="2"/>
  <c r="AR6" i="2"/>
  <c r="P6" i="2"/>
  <c r="Y58" i="2"/>
  <c r="AB58" i="2"/>
  <c r="AD40" i="2"/>
  <c r="AA5" i="2"/>
  <c r="U41" i="2"/>
  <c r="AG15" i="2"/>
  <c r="AK49" i="2"/>
  <c r="K48" i="2"/>
  <c r="S24" i="2"/>
  <c r="AY26" i="2"/>
  <c r="BA26" i="2"/>
  <c r="R23" i="2"/>
  <c r="Q23" i="2"/>
  <c r="Z23" i="2"/>
  <c r="AJ23" i="2"/>
  <c r="J23" i="2"/>
  <c r="AU23" i="2"/>
  <c r="AG23" i="2"/>
  <c r="H23" i="2"/>
  <c r="AR23" i="2"/>
  <c r="O23" i="2"/>
  <c r="X23" i="2"/>
  <c r="AN23" i="2"/>
  <c r="AA23" i="2"/>
  <c r="M23" i="2"/>
  <c r="P23" i="2"/>
  <c r="AY23" i="2"/>
  <c r="AE23" i="2"/>
  <c r="AH23" i="2"/>
  <c r="AP23" i="2"/>
  <c r="AK23" i="2"/>
  <c r="T23" i="2"/>
  <c r="Y23" i="2"/>
  <c r="AT23" i="2"/>
  <c r="AO23" i="2"/>
  <c r="K23" i="2"/>
  <c r="N23" i="2"/>
  <c r="U23" i="2"/>
  <c r="S23" i="2"/>
  <c r="AL23" i="2"/>
  <c r="F23" i="2"/>
  <c r="D23" i="2"/>
  <c r="AI23" i="2"/>
  <c r="V23" i="2"/>
  <c r="AD23" i="2"/>
  <c r="G23" i="2"/>
  <c r="AB23" i="2"/>
  <c r="AF23" i="2"/>
  <c r="AQ23" i="2"/>
  <c r="U12" i="2"/>
  <c r="AH32" i="2"/>
  <c r="Z48" i="2"/>
  <c r="I34" i="2"/>
  <c r="I50" i="2"/>
  <c r="AC65" i="2"/>
  <c r="W14" i="2"/>
  <c r="AN14" i="2"/>
  <c r="AQ33" i="2"/>
  <c r="AP49" i="2"/>
  <c r="AG50" i="2"/>
  <c r="AJ34" i="2"/>
  <c r="P15" i="2"/>
  <c r="D34" i="2"/>
  <c r="H12" i="2"/>
  <c r="AN12" i="2"/>
  <c r="AQ12" i="2"/>
  <c r="AL32" i="2"/>
  <c r="AM48" i="2"/>
  <c r="AC64" i="2"/>
  <c r="E23" i="2"/>
  <c r="AA56" i="2"/>
  <c r="AD42" i="2"/>
  <c r="AO42" i="2"/>
  <c r="T6" i="2"/>
  <c r="J26" i="2"/>
  <c r="F6" i="2"/>
  <c r="O6" i="2"/>
  <c r="G40" i="2"/>
  <c r="I23" i="2"/>
  <c r="T41" i="2"/>
  <c r="AN58" i="2"/>
  <c r="Q34" i="2"/>
  <c r="F34" i="2"/>
  <c r="AS32" i="2"/>
  <c r="AU5" i="2"/>
  <c r="BC65" i="2"/>
  <c r="BH24" i="2"/>
  <c r="BA24" i="2"/>
  <c r="T24" i="2"/>
  <c r="AJ24" i="2"/>
  <c r="AS24" i="2"/>
  <c r="BF24" i="2"/>
  <c r="BD24" i="2"/>
  <c r="AX24" i="2"/>
  <c r="AY24" i="2"/>
  <c r="BE24" i="2"/>
  <c r="BC24" i="2"/>
  <c r="AE24" i="2"/>
  <c r="AN24" i="2"/>
  <c r="Y24" i="2"/>
  <c r="I24" i="2"/>
  <c r="AA24" i="2"/>
  <c r="P24" i="2"/>
  <c r="AP24" i="2"/>
  <c r="AR24" i="2"/>
  <c r="F24" i="2"/>
  <c r="L24" i="2"/>
  <c r="AF24" i="2"/>
  <c r="AH24" i="2"/>
  <c r="AQ24" i="2"/>
  <c r="J24" i="2"/>
  <c r="AT24" i="2"/>
  <c r="R24" i="2"/>
  <c r="U24" i="2"/>
  <c r="Q24" i="2"/>
  <c r="V24" i="2"/>
  <c r="G24" i="2"/>
  <c r="M24" i="2"/>
  <c r="AW24" i="2"/>
  <c r="AU24" i="2"/>
  <c r="AC24" i="2"/>
  <c r="AI24" i="2"/>
  <c r="AG24" i="2"/>
  <c r="W24" i="2"/>
  <c r="AK24" i="2"/>
  <c r="N24" i="2"/>
  <c r="AB24" i="2"/>
  <c r="Z24" i="2"/>
  <c r="E32" i="2"/>
  <c r="AP64" i="2"/>
  <c r="AR56" i="2"/>
  <c r="P40" i="2"/>
  <c r="AF32" i="2"/>
  <c r="J40" i="2"/>
  <c r="N14" i="2"/>
  <c r="AI34" i="2"/>
  <c r="AA50" i="2"/>
  <c r="AE66" i="2"/>
  <c r="AA14" i="2"/>
  <c r="AC33" i="2"/>
  <c r="AP33" i="2"/>
  <c r="AO49" i="2"/>
  <c r="AF50" i="2"/>
  <c r="N15" i="2"/>
  <c r="AC34" i="2"/>
  <c r="AB12" i="2"/>
  <c r="AH12" i="2"/>
  <c r="Z32" i="2"/>
  <c r="V48" i="2"/>
  <c r="AM64" i="2"/>
  <c r="Y56" i="2"/>
  <c r="K42" i="2"/>
  <c r="X24" i="2"/>
  <c r="AG26" i="2"/>
  <c r="AJ6" i="2"/>
  <c r="AQ6" i="2"/>
  <c r="AD41" i="2"/>
  <c r="U26" i="2"/>
  <c r="O40" i="2"/>
  <c r="S58" i="2"/>
  <c r="L23" i="2"/>
  <c r="AO57" i="2"/>
  <c r="AL41" i="2"/>
  <c r="F12" i="2"/>
  <c r="G34" i="2"/>
  <c r="AA65" i="2"/>
  <c r="BD34" i="2"/>
  <c r="BA14" i="2"/>
  <c r="AW7" i="2"/>
  <c r="P7" i="2"/>
  <c r="D7" i="2"/>
  <c r="I7" i="2"/>
  <c r="AL7" i="2"/>
  <c r="K7" i="2"/>
  <c r="AI7" i="2"/>
  <c r="Y7" i="2"/>
  <c r="AE7" i="2"/>
  <c r="AU7" i="2"/>
  <c r="AA7" i="2"/>
  <c r="AN7" i="2"/>
  <c r="E7" i="2"/>
  <c r="C7" i="2"/>
  <c r="W7" i="2"/>
  <c r="L7" i="2"/>
  <c r="Q7" i="2"/>
  <c r="Z7" i="2"/>
  <c r="AG7" i="2"/>
  <c r="AB7" i="2"/>
  <c r="AJ7" i="2"/>
  <c r="F7" i="2"/>
  <c r="AH7" i="2"/>
  <c r="U7" i="2"/>
  <c r="J7" i="2"/>
  <c r="AM7" i="2"/>
  <c r="R7" i="2"/>
  <c r="BC27" i="2"/>
  <c r="BC51" i="2"/>
  <c r="AW35" i="2"/>
  <c r="AV8" i="2"/>
  <c r="AW51" i="2"/>
  <c r="AT8" i="2"/>
  <c r="D28" i="2"/>
  <c r="AZ43" i="2"/>
  <c r="BA27" i="2"/>
  <c r="AY35" i="2"/>
  <c r="AX37" i="2"/>
  <c r="BC20" i="2"/>
  <c r="AW27" i="2"/>
  <c r="BD59" i="2"/>
  <c r="BD20" i="2"/>
  <c r="BB38" i="2"/>
  <c r="BA18" i="2"/>
  <c r="AZ26" i="2"/>
  <c r="AX26" i="2"/>
  <c r="AX8" i="2"/>
  <c r="AW17" i="2"/>
  <c r="BC8" i="2"/>
  <c r="BB26" i="2"/>
  <c r="W8" i="2"/>
  <c r="AT26" i="2"/>
  <c r="AY8" i="2"/>
  <c r="AW34" i="2"/>
  <c r="AX65" i="2"/>
  <c r="BD26" i="2"/>
  <c r="BD4" i="2"/>
  <c r="BA8" i="2"/>
  <c r="BA38" i="2"/>
  <c r="BC46" i="2"/>
  <c r="BE26" i="2"/>
  <c r="AU8" i="2"/>
  <c r="BC66" i="2"/>
  <c r="BB65" i="2"/>
  <c r="BA66" i="2"/>
  <c r="AW33" i="2"/>
  <c r="AW9" i="2"/>
  <c r="BC9" i="2"/>
  <c r="BC22" i="2"/>
  <c r="BC33" i="2"/>
  <c r="BB46" i="2"/>
  <c r="BB7" i="2"/>
  <c r="C68" i="2"/>
  <c r="AL50" i="2"/>
  <c r="AT7" i="2"/>
  <c r="AY34" i="2"/>
  <c r="AX34" i="2"/>
  <c r="AV17" i="2"/>
  <c r="AY65" i="2"/>
  <c r="AW8" i="2"/>
  <c r="BD58" i="2"/>
  <c r="BA33" i="2"/>
  <c r="W34" i="2"/>
  <c r="AY33" i="2"/>
  <c r="AY17" i="2"/>
  <c r="AV58" i="2"/>
  <c r="AX50" i="2"/>
  <c r="AX33" i="2"/>
  <c r="BA9" i="2"/>
  <c r="BB33" i="2"/>
  <c r="BC50" i="2"/>
  <c r="AU26" i="2"/>
  <c r="AT58" i="2"/>
  <c r="AU33" i="2"/>
  <c r="AY15" i="2"/>
  <c r="AW26" i="2"/>
  <c r="AW4" i="2"/>
  <c r="BB34" i="2"/>
  <c r="BB41" i="2"/>
  <c r="BA50" i="2"/>
  <c r="AW66" i="2"/>
  <c r="BE4" i="2"/>
  <c r="BG4" i="1"/>
  <c r="AZ8" i="2"/>
  <c r="BH20" i="2"/>
  <c r="BG24" i="2"/>
  <c r="AZ20" i="2"/>
  <c r="BH43" i="2"/>
  <c r="BG63" i="2"/>
  <c r="BE8" i="2"/>
  <c r="BE46" i="2"/>
  <c r="AZ46" i="2"/>
  <c r="B19" i="2"/>
  <c r="BE19" i="2" s="1"/>
  <c r="AX15" i="2"/>
  <c r="AV38" i="2"/>
  <c r="BB31" i="2"/>
  <c r="BB55" i="2"/>
  <c r="AZ6" i="2"/>
  <c r="BF45" i="2"/>
  <c r="BH27" i="2"/>
  <c r="AW15" i="2"/>
  <c r="BA31" i="2"/>
  <c r="BF55" i="2"/>
  <c r="BG12" i="2"/>
  <c r="BG31" i="2"/>
  <c r="B13" i="2"/>
  <c r="BD13" i="2" s="1"/>
  <c r="AW45" i="2"/>
  <c r="BD32" i="2"/>
  <c r="BD15" i="2"/>
  <c r="BC31" i="2"/>
  <c r="BC38" i="2"/>
  <c r="BA45" i="2"/>
  <c r="BB58" i="2"/>
  <c r="AX66" i="2"/>
  <c r="BE7" i="2"/>
  <c r="BE39" i="2"/>
  <c r="BE58" i="2"/>
  <c r="AZ7" i="2"/>
  <c r="AZ58" i="2"/>
  <c r="BF63" i="2"/>
  <c r="BG20" i="2"/>
  <c r="BG43" i="2"/>
  <c r="AZ38" i="2"/>
  <c r="BA52" i="2"/>
  <c r="BD66" i="2"/>
  <c r="AX7" i="2"/>
  <c r="BD7" i="2"/>
  <c r="BA7" i="2"/>
  <c r="BB15" i="2"/>
  <c r="BE52" i="2"/>
  <c r="BF15" i="2"/>
  <c r="AW38" i="2"/>
  <c r="BD38" i="2"/>
  <c r="BA15" i="2"/>
  <c r="BE15" i="2"/>
  <c r="BE34" i="2"/>
  <c r="BC55" i="2"/>
  <c r="AZ34" i="2"/>
  <c r="BF20" i="2"/>
  <c r="BB23" i="2"/>
  <c r="BF22" i="2"/>
  <c r="BG27" i="2"/>
  <c r="BH42" i="2"/>
  <c r="T42" i="2"/>
  <c r="BD42" i="2"/>
  <c r="BC42" i="2"/>
  <c r="AW42" i="2"/>
  <c r="Y42" i="2"/>
  <c r="AU42" i="2"/>
  <c r="BB42" i="2"/>
  <c r="AY42" i="2"/>
  <c r="AZ42" i="2"/>
  <c r="BB49" i="2"/>
  <c r="AW49" i="2"/>
  <c r="AB49" i="2"/>
  <c r="H49" i="2"/>
  <c r="BE49" i="2"/>
  <c r="BA49" i="2"/>
  <c r="AY49" i="2"/>
  <c r="AD49" i="2"/>
  <c r="AM49" i="2"/>
  <c r="Z49" i="2"/>
  <c r="AV49" i="2"/>
  <c r="AS49" i="2"/>
  <c r="R49" i="2"/>
  <c r="AC49" i="2"/>
  <c r="W49" i="2"/>
  <c r="AR42" i="2"/>
  <c r="V49" i="2"/>
  <c r="B25" i="2"/>
  <c r="BG25" i="2" s="1"/>
  <c r="AY36" i="2"/>
  <c r="AU36" i="2"/>
  <c r="BE36" i="2"/>
  <c r="BC36" i="2"/>
  <c r="AZ36" i="2"/>
  <c r="AX36" i="2"/>
  <c r="BA36" i="2"/>
  <c r="N36" i="2"/>
  <c r="R36" i="2"/>
  <c r="AF36" i="2"/>
  <c r="AG36" i="2"/>
  <c r="Y36" i="2"/>
  <c r="AN36" i="2"/>
  <c r="AA36" i="2"/>
  <c r="O36" i="2"/>
  <c r="J36" i="2"/>
  <c r="K36" i="2"/>
  <c r="I36" i="2"/>
  <c r="BB36" i="2"/>
  <c r="S42" i="2"/>
  <c r="AT42" i="2"/>
  <c r="AS42" i="2"/>
  <c r="BH30" i="2"/>
  <c r="BB30" i="2"/>
  <c r="BC30" i="2"/>
  <c r="BD30" i="2"/>
  <c r="BA30" i="2"/>
  <c r="AW30" i="2"/>
  <c r="AT30" i="2"/>
  <c r="AY30" i="2"/>
  <c r="AX30" i="2"/>
  <c r="AS30" i="2"/>
  <c r="AZ30" i="2"/>
  <c r="AA49" i="2"/>
  <c r="AQ49" i="2"/>
  <c r="L49" i="2"/>
  <c r="AX49" i="2"/>
  <c r="J49" i="2"/>
  <c r="G49" i="2"/>
  <c r="O42" i="2"/>
  <c r="I49" i="2"/>
  <c r="F36" i="2"/>
  <c r="AE49" i="2"/>
  <c r="BC49" i="2"/>
  <c r="BF67" i="2"/>
  <c r="AZ67" i="2"/>
  <c r="BC67" i="2"/>
  <c r="BD67" i="2"/>
  <c r="AU67" i="2"/>
  <c r="W67" i="2"/>
  <c r="AC67" i="2"/>
  <c r="V67" i="2"/>
  <c r="U67" i="2"/>
  <c r="L67" i="2"/>
  <c r="BE67" i="2"/>
  <c r="AY67" i="2"/>
  <c r="C67" i="2"/>
  <c r="AW67" i="2"/>
  <c r="AK67" i="2"/>
  <c r="X67" i="2"/>
  <c r="N49" i="2"/>
  <c r="P49" i="2"/>
  <c r="AL49" i="2"/>
  <c r="B16" i="2"/>
  <c r="AV16" i="2" s="1"/>
  <c r="AX42" i="2"/>
  <c r="BF18" i="2"/>
  <c r="BH18" i="2"/>
  <c r="BB18" i="2"/>
  <c r="AW18" i="2"/>
  <c r="AY18" i="2"/>
  <c r="F18" i="2"/>
  <c r="AC18" i="2"/>
  <c r="AB18" i="2"/>
  <c r="BG18" i="2"/>
  <c r="N18" i="2"/>
  <c r="BC18" i="2"/>
  <c r="AT18" i="2"/>
  <c r="AU18" i="2"/>
  <c r="AF18" i="2"/>
  <c r="AQ18" i="2"/>
  <c r="H18" i="2"/>
  <c r="BE18" i="2"/>
  <c r="AX18" i="2"/>
  <c r="AV18" i="2"/>
  <c r="R18" i="2"/>
  <c r="G18" i="2"/>
  <c r="AE18" i="2"/>
  <c r="AZ18" i="2"/>
  <c r="BH54" i="2"/>
  <c r="AT54" i="2"/>
  <c r="AS54" i="2"/>
  <c r="N54" i="2"/>
  <c r="J54" i="2"/>
  <c r="BB54" i="2"/>
  <c r="BE54" i="2"/>
  <c r="BC54" i="2"/>
  <c r="AX54" i="2"/>
  <c r="F54" i="2"/>
  <c r="AV54" i="2"/>
  <c r="BD54" i="2"/>
  <c r="BA54" i="2"/>
  <c r="AW54" i="2"/>
  <c r="O54" i="2"/>
  <c r="AH54" i="2"/>
  <c r="AG54" i="2"/>
  <c r="R54" i="2"/>
  <c r="AZ54" i="2"/>
  <c r="AV61" i="2"/>
  <c r="AS61" i="2"/>
  <c r="AW61" i="2"/>
  <c r="R61" i="2"/>
  <c r="AY61" i="2"/>
  <c r="AH61" i="2"/>
  <c r="AU61" i="2"/>
  <c r="AK42" i="2"/>
  <c r="U42" i="2"/>
  <c r="M49" i="2"/>
  <c r="AJ49" i="2"/>
  <c r="K49" i="2"/>
  <c r="R30" i="2"/>
  <c r="AB36" i="2"/>
  <c r="AU30" i="2"/>
  <c r="C69" i="2"/>
  <c r="R69" i="2"/>
  <c r="BG10" i="2"/>
  <c r="BG59" i="2"/>
  <c r="BE22" i="2"/>
  <c r="BF47" i="2"/>
  <c r="BH10" i="2"/>
  <c r="BH59" i="2"/>
  <c r="BG22" i="2"/>
  <c r="BG47" i="2"/>
  <c r="AP22" i="2"/>
  <c r="AQ22" i="2"/>
  <c r="R29" i="2"/>
  <c r="R47" i="2"/>
  <c r="D53" i="2"/>
  <c r="AE22" i="2"/>
  <c r="R53" i="2"/>
  <c r="K41" i="2"/>
  <c r="C35" i="2"/>
  <c r="AS6" i="2"/>
  <c r="AS23" i="2"/>
  <c r="AU47" i="2"/>
  <c r="AS66" i="2"/>
  <c r="AT41" i="2"/>
  <c r="AT22" i="2"/>
  <c r="AS10" i="2"/>
  <c r="AY6" i="2"/>
  <c r="AV59" i="2"/>
  <c r="AY22" i="2"/>
  <c r="AV48" i="2"/>
  <c r="BB66" i="2"/>
  <c r="AX48" i="2"/>
  <c r="AW23" i="2"/>
  <c r="BA10" i="2"/>
  <c r="BC17" i="2"/>
  <c r="BB22" i="2"/>
  <c r="BC47" i="2"/>
  <c r="BE47" i="2"/>
  <c r="AZ50" i="2"/>
  <c r="AZ62" i="2"/>
  <c r="BF4" i="2"/>
  <c r="BF23" i="2"/>
  <c r="BF56" i="2"/>
  <c r="BG6" i="2"/>
  <c r="BH12" i="2"/>
  <c r="BH22" i="2"/>
  <c r="BH31" i="2"/>
  <c r="BH47" i="2"/>
  <c r="BH63" i="2"/>
  <c r="X53" i="2"/>
  <c r="AK53" i="2"/>
  <c r="C22" i="2"/>
  <c r="M35" i="2"/>
  <c r="H59" i="2"/>
  <c r="O35" i="2"/>
  <c r="AF17" i="2"/>
  <c r="AS22" i="2"/>
  <c r="AU41" i="2"/>
  <c r="AU17" i="2"/>
  <c r="AS29" i="2"/>
  <c r="AS48" i="2"/>
  <c r="AT53" i="2"/>
  <c r="AL66" i="2"/>
  <c r="AX6" i="2"/>
  <c r="BA59" i="2"/>
  <c r="AX47" i="2"/>
  <c r="AX29" i="2"/>
  <c r="AW53" i="2"/>
  <c r="AW22" i="2"/>
  <c r="AW10" i="2"/>
  <c r="BD23" i="2"/>
  <c r="BC10" i="2"/>
  <c r="BB17" i="2"/>
  <c r="AV22" i="2"/>
  <c r="BA29" i="2"/>
  <c r="BA47" i="2"/>
  <c r="AV53" i="2"/>
  <c r="BE66" i="2"/>
  <c r="BE29" i="2"/>
  <c r="BF6" i="2"/>
  <c r="BF29" i="2"/>
  <c r="BH6" i="2"/>
  <c r="BH15" i="2"/>
  <c r="BH23" i="2"/>
  <c r="BG35" i="2"/>
  <c r="BG51" i="2"/>
  <c r="J22" i="2"/>
  <c r="N48" i="2"/>
  <c r="AN22" i="2"/>
  <c r="AF22" i="2"/>
  <c r="G53" i="2"/>
  <c r="AL22" i="2"/>
  <c r="W66" i="2"/>
  <c r="AM17" i="2"/>
  <c r="J59" i="2"/>
  <c r="U17" i="2"/>
  <c r="T35" i="2"/>
  <c r="R48" i="2"/>
  <c r="AD66" i="2"/>
  <c r="AT10" i="2"/>
  <c r="AS35" i="2"/>
  <c r="AS59" i="2"/>
  <c r="AN29" i="2"/>
  <c r="AT48" i="2"/>
  <c r="AW6" i="2"/>
  <c r="AY59" i="2"/>
  <c r="AY50" i="2"/>
  <c r="AY29" i="2"/>
  <c r="AY10" i="2"/>
  <c r="AV10" i="2"/>
  <c r="AX17" i="2"/>
  <c r="BC43" i="2"/>
  <c r="AW62" i="2"/>
  <c r="BB35" i="2"/>
  <c r="BD53" i="2"/>
  <c r="BD43" i="2"/>
  <c r="BD31" i="2"/>
  <c r="BD22" i="2"/>
  <c r="BD12" i="2"/>
  <c r="AV55" i="2"/>
  <c r="BB10" i="2"/>
  <c r="BA17" i="2"/>
  <c r="BA22" i="2"/>
  <c r="BB48" i="2"/>
  <c r="BC23" i="2"/>
  <c r="BE59" i="2"/>
  <c r="BE35" i="2"/>
  <c r="AZ4" i="2"/>
  <c r="AZ15" i="2"/>
  <c r="BF10" i="2"/>
  <c r="BF31" i="2"/>
  <c r="BH7" i="2"/>
  <c r="BH35" i="2"/>
  <c r="BH51" i="2"/>
  <c r="AT47" i="2"/>
  <c r="AU29" i="2"/>
  <c r="AV6" i="2"/>
  <c r="BC59" i="2"/>
  <c r="AX53" i="2"/>
  <c r="AX35" i="2"/>
  <c r="AW50" i="2"/>
  <c r="AW29" i="2"/>
  <c r="BD10" i="2"/>
  <c r="AV23" i="2"/>
  <c r="BB14" i="2"/>
  <c r="AV12" i="2"/>
  <c r="BE43" i="2"/>
  <c r="BG8" i="2"/>
  <c r="BG39" i="2"/>
  <c r="BG55" i="2"/>
  <c r="AH22" i="2"/>
  <c r="R17" i="2"/>
  <c r="K66" i="2"/>
  <c r="L66" i="2"/>
  <c r="V17" i="2"/>
  <c r="J35" i="2"/>
  <c r="AU35" i="2"/>
  <c r="AU59" i="2"/>
  <c r="AS47" i="2"/>
  <c r="AT17" i="2"/>
  <c r="O48" i="2"/>
  <c r="J17" i="2"/>
  <c r="AT6" i="2"/>
  <c r="AZ35" i="2"/>
  <c r="BC35" i="2"/>
  <c r="AY47" i="2"/>
  <c r="AX62" i="2"/>
  <c r="AX43" i="2"/>
  <c r="AW59" i="2"/>
  <c r="AV15" i="2"/>
  <c r="BC39" i="2"/>
  <c r="AY66" i="2"/>
  <c r="BC15" i="2"/>
  <c r="BE10" i="2"/>
  <c r="BF39" i="2"/>
  <c r="BH8" i="2"/>
  <c r="BH39" i="2"/>
  <c r="BH55" i="2"/>
  <c r="BI4" i="1"/>
  <c r="BD61" i="2"/>
  <c r="BE61" i="2"/>
  <c r="BD62" i="2"/>
  <c r="J60" i="2"/>
  <c r="AJ60" i="2"/>
  <c r="AP60" i="2"/>
  <c r="AR60" i="2"/>
  <c r="AD60" i="2"/>
  <c r="AG60" i="2"/>
  <c r="V11" i="2"/>
  <c r="K60" i="2"/>
  <c r="R44" i="2"/>
  <c r="AU11" i="2"/>
  <c r="AS44" i="2"/>
  <c r="BC44" i="2"/>
  <c r="BD44" i="2"/>
  <c r="BA40" i="2"/>
  <c r="AY40" i="2"/>
  <c r="BH40" i="2"/>
  <c r="BG40" i="2"/>
  <c r="AY56" i="2"/>
  <c r="BH56" i="2"/>
  <c r="BG56" i="2"/>
  <c r="BF40" i="2"/>
  <c r="O60" i="2"/>
  <c r="H60" i="2"/>
  <c r="AN60" i="2"/>
  <c r="AQ60" i="2"/>
  <c r="P44" i="2"/>
  <c r="R60" i="2"/>
  <c r="AU60" i="2"/>
  <c r="AU44" i="2"/>
  <c r="AS60" i="2"/>
  <c r="AG44" i="2"/>
  <c r="AV11" i="2"/>
  <c r="AY44" i="2"/>
  <c r="BB44" i="2"/>
  <c r="BE11" i="2"/>
  <c r="BE56" i="2"/>
  <c r="AV14" i="2"/>
  <c r="AX14" i="2"/>
  <c r="BG14" i="2"/>
  <c r="AZ14" i="2"/>
  <c r="AZ41" i="2"/>
  <c r="BE41" i="2"/>
  <c r="BD41" i="2"/>
  <c r="BH41" i="2"/>
  <c r="BG41" i="2"/>
  <c r="BF41" i="2"/>
  <c r="BE57" i="2"/>
  <c r="AZ57" i="2"/>
  <c r="BD57" i="2"/>
  <c r="BH57" i="2"/>
  <c r="BG57" i="2"/>
  <c r="BF57" i="2"/>
  <c r="BB57" i="2"/>
  <c r="BF64" i="2"/>
  <c r="F60" i="2"/>
  <c r="Q60" i="2"/>
  <c r="V60" i="2"/>
  <c r="T60" i="2"/>
  <c r="AM60" i="2"/>
  <c r="AN44" i="2"/>
  <c r="V44" i="2"/>
  <c r="N44" i="2"/>
  <c r="AQ44" i="2"/>
  <c r="AD11" i="2"/>
  <c r="G11" i="2"/>
  <c r="P11" i="2"/>
  <c r="AM11" i="2"/>
  <c r="Z60" i="2"/>
  <c r="AE60" i="2"/>
  <c r="J44" i="2"/>
  <c r="T28" i="2"/>
  <c r="AT11" i="2"/>
  <c r="AZ60" i="2"/>
  <c r="AX11" i="2"/>
  <c r="BD60" i="2"/>
  <c r="BA41" i="2"/>
  <c r="BE28" i="2"/>
  <c r="BE40" i="2"/>
  <c r="BH9" i="2"/>
  <c r="BF9" i="2"/>
  <c r="AZ9" i="2"/>
  <c r="BG9" i="2"/>
  <c r="BE9" i="2"/>
  <c r="AW36" i="2"/>
  <c r="BF36" i="2"/>
  <c r="BH36" i="2"/>
  <c r="BG36" i="2"/>
  <c r="AW52" i="2"/>
  <c r="BF52" i="2"/>
  <c r="BH52" i="2"/>
  <c r="BG52" i="2"/>
  <c r="BH14" i="2"/>
  <c r="Z44" i="2"/>
  <c r="P60" i="2"/>
  <c r="W60" i="2"/>
  <c r="AK60" i="2"/>
  <c r="AC60" i="2"/>
  <c r="AJ44" i="2"/>
  <c r="V28" i="2"/>
  <c r="AH28" i="2"/>
  <c r="G28" i="2"/>
  <c r="AQ28" i="2"/>
  <c r="U44" i="2"/>
  <c r="AL44" i="2"/>
  <c r="AC11" i="2"/>
  <c r="AP11" i="2"/>
  <c r="AK11" i="2"/>
  <c r="AI11" i="2"/>
  <c r="Q28" i="2"/>
  <c r="AI44" i="2"/>
  <c r="AS11" i="2"/>
  <c r="AY60" i="2"/>
  <c r="BC28" i="2"/>
  <c r="BB28" i="2"/>
  <c r="BD40" i="2"/>
  <c r="BC14" i="2"/>
  <c r="BC56" i="2"/>
  <c r="BE14" i="2"/>
  <c r="BE32" i="2"/>
  <c r="AX5" i="2"/>
  <c r="BH5" i="2"/>
  <c r="AZ5" i="2"/>
  <c r="BG5" i="2"/>
  <c r="AZ37" i="2"/>
  <c r="BE37" i="2"/>
  <c r="BB37" i="2"/>
  <c r="BH37" i="2"/>
  <c r="BG37" i="2"/>
  <c r="AZ48" i="2"/>
  <c r="AZ53" i="2"/>
  <c r="BH53" i="2"/>
  <c r="BG53" i="2"/>
  <c r="BB53" i="2"/>
  <c r="BE53" i="2"/>
  <c r="AT28" i="2"/>
  <c r="U28" i="2"/>
  <c r="N60" i="2"/>
  <c r="E60" i="2"/>
  <c r="C60" i="2"/>
  <c r="M60" i="2"/>
  <c r="AA44" i="2"/>
  <c r="AK28" i="2"/>
  <c r="AP28" i="2"/>
  <c r="M28" i="2"/>
  <c r="AA28" i="2"/>
  <c r="O44" i="2"/>
  <c r="Y44" i="2"/>
  <c r="T44" i="2"/>
  <c r="AC44" i="2"/>
  <c r="AH11" i="2"/>
  <c r="AA11" i="2"/>
  <c r="U11" i="2"/>
  <c r="S11" i="2"/>
  <c r="AF60" i="2"/>
  <c r="AA60" i="2"/>
  <c r="R11" i="2"/>
  <c r="BA60" i="2"/>
  <c r="AX60" i="2"/>
  <c r="AX44" i="2"/>
  <c r="AX28" i="2"/>
  <c r="BD11" i="2"/>
  <c r="AV60" i="2"/>
  <c r="BA56" i="2"/>
  <c r="BC57" i="2"/>
  <c r="BF21" i="2"/>
  <c r="BA21" i="2"/>
  <c r="BH21" i="2"/>
  <c r="BE21" i="2"/>
  <c r="BG21" i="2"/>
  <c r="BB32" i="2"/>
  <c r="AV32" i="2"/>
  <c r="AY32" i="2"/>
  <c r="BH32" i="2"/>
  <c r="BG32" i="2"/>
  <c r="BE48" i="2"/>
  <c r="AY48" i="2"/>
  <c r="BH48" i="2"/>
  <c r="BG48" i="2"/>
  <c r="BA64" i="2"/>
  <c r="BH64" i="2"/>
  <c r="BG64" i="2"/>
  <c r="BF53" i="2"/>
  <c r="U60" i="2"/>
  <c r="AB60" i="2"/>
  <c r="D60" i="2"/>
  <c r="AI60" i="2"/>
  <c r="AL60" i="2"/>
  <c r="F44" i="2"/>
  <c r="C44" i="2"/>
  <c r="M44" i="2"/>
  <c r="AG11" i="2"/>
  <c r="X11" i="2"/>
  <c r="F11" i="2"/>
  <c r="E11" i="2"/>
  <c r="AL11" i="2"/>
  <c r="G60" i="2"/>
  <c r="K14" i="2"/>
  <c r="AS14" i="2"/>
  <c r="AT60" i="2"/>
  <c r="AT44" i="2"/>
  <c r="V36" i="2"/>
  <c r="AS28" i="2"/>
  <c r="AZ11" i="2"/>
  <c r="BC52" i="2"/>
  <c r="BB11" i="2"/>
  <c r="AW41" i="2"/>
  <c r="AW32" i="2"/>
  <c r="AW14" i="2"/>
  <c r="BD56" i="2"/>
  <c r="BA48" i="2"/>
  <c r="AV52" i="2"/>
  <c r="BE60" i="2"/>
  <c r="BD17" i="2"/>
  <c r="BH17" i="2"/>
  <c r="BG17" i="2"/>
  <c r="BF17" i="2"/>
  <c r="BE17" i="2"/>
  <c r="AZ33" i="2"/>
  <c r="BD33" i="2"/>
  <c r="BH33" i="2"/>
  <c r="BG33" i="2"/>
  <c r="BF33" i="2"/>
  <c r="AZ49" i="2"/>
  <c r="BD49" i="2"/>
  <c r="BH49" i="2"/>
  <c r="BG49" i="2"/>
  <c r="BF49" i="2"/>
  <c r="BD65" i="2"/>
  <c r="BE65" i="2"/>
  <c r="BH65" i="2"/>
  <c r="BG65" i="2"/>
  <c r="BF65" i="2"/>
  <c r="BF32" i="2"/>
  <c r="AW60" i="2"/>
  <c r="BC60" i="2"/>
  <c r="BF60" i="2"/>
  <c r="BH60" i="2"/>
  <c r="BG60" i="2"/>
  <c r="X60" i="2"/>
  <c r="BG11" i="2"/>
  <c r="BF11" i="2"/>
  <c r="AW11" i="2"/>
  <c r="BA11" i="2"/>
  <c r="AW28" i="2"/>
  <c r="BF28" i="2"/>
  <c r="BH28" i="2"/>
  <c r="BG28" i="2"/>
  <c r="AW44" i="2"/>
  <c r="BF44" i="2"/>
  <c r="BH44" i="2"/>
  <c r="BE44" i="2"/>
  <c r="BG44" i="2"/>
  <c r="AD44" i="2"/>
  <c r="P28" i="2"/>
  <c r="S60" i="2"/>
  <c r="AO60" i="2"/>
  <c r="L60" i="2"/>
  <c r="AE28" i="2"/>
  <c r="AN28" i="2"/>
  <c r="AD28" i="2"/>
  <c r="J28" i="2"/>
  <c r="I44" i="2"/>
  <c r="N11" i="2"/>
  <c r="C11" i="2"/>
  <c r="AF44" i="2"/>
  <c r="Y60" i="2"/>
  <c r="O11" i="2"/>
  <c r="E44" i="2"/>
  <c r="S44" i="2"/>
  <c r="L44" i="2"/>
  <c r="AF11" i="2"/>
  <c r="I11" i="2"/>
  <c r="Z11" i="2"/>
  <c r="AJ11" i="2"/>
  <c r="AH60" i="2"/>
  <c r="I60" i="2"/>
  <c r="Q44" i="2"/>
  <c r="R28" i="2"/>
  <c r="J11" i="2"/>
  <c r="BB52" i="2"/>
  <c r="AY37" i="2"/>
  <c r="AY28" i="2"/>
  <c r="AY11" i="2"/>
  <c r="AX57" i="2"/>
  <c r="AX41" i="2"/>
  <c r="AW57" i="2"/>
  <c r="AW48" i="2"/>
  <c r="AW21" i="2"/>
  <c r="AX64" i="2"/>
  <c r="BD36" i="2"/>
  <c r="BC37" i="2"/>
  <c r="BA28" i="2"/>
  <c r="BC32" i="2"/>
  <c r="BA37" i="2"/>
  <c r="BB40" i="2"/>
  <c r="BC48" i="2"/>
  <c r="BA57" i="2"/>
  <c r="BB56" i="2"/>
  <c r="BE5" i="2"/>
  <c r="BG7" i="2"/>
  <c r="BC7" i="2"/>
  <c r="AV7" i="2"/>
  <c r="AY7" i="2"/>
  <c r="BF7" i="2"/>
  <c r="BG23" i="2"/>
  <c r="BE23" i="2"/>
  <c r="AX23" i="2"/>
  <c r="AZ23" i="2"/>
  <c r="BA23" i="2"/>
  <c r="AZ29" i="2"/>
  <c r="BB29" i="2"/>
  <c r="BH29" i="2"/>
  <c r="BG29" i="2"/>
  <c r="AZ40" i="2"/>
  <c r="AZ45" i="2"/>
  <c r="BH45" i="2"/>
  <c r="BG45" i="2"/>
  <c r="AZ56" i="2"/>
  <c r="BB61" i="2"/>
  <c r="BC61" i="2"/>
  <c r="BH61" i="2"/>
  <c r="BG61" i="2"/>
  <c r="BA61" i="2"/>
  <c r="BF61" i="2"/>
  <c r="BH11" i="2"/>
  <c r="BG67" i="2"/>
  <c r="BH67" i="2"/>
  <c r="BG4" i="2"/>
  <c r="BE42" i="2"/>
  <c r="BE38" i="2"/>
  <c r="AZ27" i="2"/>
  <c r="BA35" i="2"/>
  <c r="BB43" i="2"/>
  <c r="BB51" i="2"/>
  <c r="AZ55" i="2"/>
  <c r="BB59" i="2"/>
  <c r="BB63" i="2"/>
  <c r="AX67" i="2"/>
  <c r="BF26" i="2"/>
  <c r="BF34" i="2"/>
  <c r="BF42" i="2"/>
  <c r="BF50" i="2"/>
  <c r="BF58" i="2"/>
  <c r="BF66" i="2"/>
  <c r="BE30" i="2"/>
  <c r="BG26" i="2"/>
  <c r="BG30" i="2"/>
  <c r="BG34" i="2"/>
  <c r="BG38" i="2"/>
  <c r="BG42" i="2"/>
  <c r="BG46" i="2"/>
  <c r="BG50" i="2"/>
  <c r="BG54" i="2"/>
  <c r="BG58" i="2"/>
  <c r="BG62" i="2"/>
  <c r="BG66" i="2"/>
  <c r="AZ66" i="2"/>
  <c r="BA42" i="2"/>
  <c r="BB50" i="2"/>
  <c r="BA58" i="2"/>
  <c r="BE50" i="2"/>
  <c r="BF30" i="2"/>
  <c r="BF38" i="2"/>
  <c r="BF46" i="2"/>
  <c r="BF54" i="2"/>
  <c r="BF62" i="2"/>
  <c r="BH25" i="2" l="1"/>
  <c r="BA19" i="2"/>
  <c r="N19" i="2"/>
  <c r="BF19" i="2"/>
  <c r="BH19" i="2"/>
  <c r="AO19" i="2"/>
  <c r="BD19" i="2"/>
  <c r="AZ19" i="2"/>
  <c r="BG19" i="2"/>
  <c r="AY19" i="2"/>
  <c r="BC19" i="2"/>
  <c r="W19" i="2"/>
  <c r="V19" i="2"/>
  <c r="AL19" i="2"/>
  <c r="BB19" i="2"/>
  <c r="AU19" i="2"/>
  <c r="D19" i="2"/>
  <c r="AV19" i="2"/>
  <c r="AW19" i="2"/>
  <c r="L19" i="2"/>
  <c r="P19" i="2"/>
  <c r="O19" i="2"/>
  <c r="K19" i="2"/>
  <c r="BC13" i="2"/>
  <c r="BE16" i="2"/>
  <c r="AX25" i="2"/>
  <c r="AZ25" i="2"/>
  <c r="BH16" i="2"/>
  <c r="BF16" i="2"/>
  <c r="BE25" i="2"/>
  <c r="BF25" i="2"/>
  <c r="AZ16" i="2"/>
  <c r="BD25" i="2"/>
  <c r="BA25" i="2"/>
  <c r="BC25" i="2"/>
  <c r="AX19" i="2"/>
  <c r="C13" i="2"/>
  <c r="H13" i="2"/>
  <c r="X13" i="2"/>
  <c r="AD13" i="2"/>
  <c r="I13" i="2"/>
  <c r="AO13" i="2"/>
  <c r="AX13" i="2"/>
  <c r="D13" i="2"/>
  <c r="N13" i="2"/>
  <c r="Z13" i="2"/>
  <c r="J13" i="2"/>
  <c r="S13" i="2"/>
  <c r="BF13" i="2"/>
  <c r="AM13" i="2"/>
  <c r="R13" i="2"/>
  <c r="BE13" i="2"/>
  <c r="AA13" i="2"/>
  <c r="G13" i="2"/>
  <c r="E13" i="2"/>
  <c r="AF13" i="2"/>
  <c r="AE13" i="2"/>
  <c r="AH13" i="2"/>
  <c r="F13" i="2"/>
  <c r="M13" i="2"/>
  <c r="AT13" i="2"/>
  <c r="Y13" i="2"/>
  <c r="Q13" i="2"/>
  <c r="V13" i="2"/>
  <c r="P13" i="2"/>
  <c r="AS13" i="2"/>
  <c r="K13" i="2"/>
  <c r="AJ13" i="2"/>
  <c r="AK13" i="2"/>
  <c r="AU13" i="2"/>
  <c r="AV13" i="2"/>
  <c r="AW13" i="2"/>
  <c r="L13" i="2"/>
  <c r="AI13" i="2"/>
  <c r="W13" i="2"/>
  <c r="O13" i="2"/>
  <c r="AY13" i="2"/>
  <c r="BA13" i="2"/>
  <c r="AZ13" i="2"/>
  <c r="AC13" i="2"/>
  <c r="T13" i="2"/>
  <c r="AB13" i="2"/>
  <c r="BH13" i="2"/>
  <c r="BG13" i="2"/>
  <c r="BB13" i="2"/>
  <c r="AL13" i="2"/>
  <c r="AN13" i="2"/>
  <c r="U13" i="2"/>
  <c r="AG13" i="2"/>
  <c r="AA19" i="2"/>
  <c r="U19" i="2"/>
  <c r="R19" i="2"/>
  <c r="F19" i="2"/>
  <c r="AS19" i="2"/>
  <c r="Q19" i="2"/>
  <c r="AM19" i="2"/>
  <c r="AJ19" i="2"/>
  <c r="I19" i="2"/>
  <c r="Y19" i="2"/>
  <c r="AI19" i="2"/>
  <c r="Z19" i="2"/>
  <c r="S19" i="2"/>
  <c r="E19" i="2"/>
  <c r="AN19" i="2"/>
  <c r="H19" i="2"/>
  <c r="M19" i="2"/>
  <c r="T19" i="2"/>
  <c r="G19" i="2"/>
  <c r="AH19" i="2"/>
  <c r="AT19" i="2"/>
  <c r="AK19" i="2"/>
  <c r="AE19" i="2"/>
  <c r="AC19" i="2"/>
  <c r="C19" i="2"/>
  <c r="X19" i="2"/>
  <c r="AB19" i="2"/>
  <c r="AF19" i="2"/>
  <c r="AG19" i="2"/>
  <c r="AD19" i="2"/>
  <c r="J19" i="2"/>
  <c r="N25" i="2"/>
  <c r="AB25" i="2"/>
  <c r="R25" i="2"/>
  <c r="O25" i="2"/>
  <c r="S25" i="2"/>
  <c r="V25" i="2"/>
  <c r="AA25" i="2"/>
  <c r="AU25" i="2"/>
  <c r="K25" i="2"/>
  <c r="D25" i="2"/>
  <c r="Q25" i="2"/>
  <c r="AG25" i="2"/>
  <c r="C25" i="2"/>
  <c r="T25" i="2"/>
  <c r="G25" i="2"/>
  <c r="H25" i="2"/>
  <c r="AY25" i="2"/>
  <c r="AI25" i="2"/>
  <c r="AJ25" i="2"/>
  <c r="W25" i="2"/>
  <c r="X25" i="2"/>
  <c r="L25" i="2"/>
  <c r="AS25" i="2"/>
  <c r="AC25" i="2"/>
  <c r="E25" i="2"/>
  <c r="AM25" i="2"/>
  <c r="AN25" i="2"/>
  <c r="I25" i="2"/>
  <c r="Z25" i="2"/>
  <c r="AW25" i="2"/>
  <c r="AD25" i="2"/>
  <c r="AH25" i="2"/>
  <c r="U25" i="2"/>
  <c r="Y25" i="2"/>
  <c r="P25" i="2"/>
  <c r="M25" i="2"/>
  <c r="AK25" i="2"/>
  <c r="AE25" i="2"/>
  <c r="F25" i="2"/>
  <c r="AT25" i="2"/>
  <c r="AF25" i="2"/>
  <c r="AL25" i="2"/>
  <c r="BB16" i="2"/>
  <c r="BG16" i="2"/>
  <c r="BA16" i="2"/>
  <c r="S16" i="2"/>
  <c r="V16" i="2"/>
  <c r="W16" i="2"/>
  <c r="M16" i="2"/>
  <c r="AK16" i="2"/>
  <c r="AF16" i="2"/>
  <c r="AA16" i="2"/>
  <c r="D16" i="2"/>
  <c r="AJ16" i="2"/>
  <c r="AS16" i="2"/>
  <c r="L16" i="2"/>
  <c r="E16" i="2"/>
  <c r="R16" i="2"/>
  <c r="P16" i="2"/>
  <c r="Z16" i="2"/>
  <c r="O16" i="2"/>
  <c r="AO16" i="2"/>
  <c r="AU16" i="2"/>
  <c r="K16" i="2"/>
  <c r="AH16" i="2"/>
  <c r="AG16" i="2"/>
  <c r="X16" i="2"/>
  <c r="AC16" i="2"/>
  <c r="AW16" i="2"/>
  <c r="N16" i="2"/>
  <c r="H16" i="2"/>
  <c r="AI16" i="2"/>
  <c r="J16" i="2"/>
  <c r="G16" i="2"/>
  <c r="AM16" i="2"/>
  <c r="T16" i="2"/>
  <c r="F16" i="2"/>
  <c r="I16" i="2"/>
  <c r="AL16" i="2"/>
  <c r="C16" i="2"/>
  <c r="AN16" i="2"/>
  <c r="BD16" i="2"/>
  <c r="AD16" i="2"/>
  <c r="AE16" i="2"/>
  <c r="AB16" i="2"/>
  <c r="U16" i="2"/>
  <c r="Y16" i="2"/>
  <c r="Q16" i="2"/>
  <c r="BB25" i="2"/>
  <c r="BC16" i="2"/>
  <c r="AY16" i="2"/>
  <c r="AX16" i="2"/>
  <c r="J25" i="2"/>
  <c r="AT16" i="2"/>
  <c r="AO25" i="2"/>
  <c r="BP5" i="1"/>
</calcChain>
</file>

<file path=xl/sharedStrings.xml><?xml version="1.0" encoding="utf-8"?>
<sst xmlns="http://schemas.openxmlformats.org/spreadsheetml/2006/main" count="772" uniqueCount="294">
  <si>
    <t>Dimensions and Data</t>
  </si>
  <si>
    <t>Aiken</t>
  </si>
  <si>
    <t>Ballarat</t>
  </si>
  <si>
    <t>Bordeaux</t>
  </si>
  <si>
    <t>Boston</t>
  </si>
  <si>
    <t>Bristol</t>
  </si>
  <si>
    <t>Cambridge Blue</t>
  </si>
  <si>
    <t>Cambridge Green</t>
  </si>
  <si>
    <t>Canford</t>
  </si>
  <si>
    <t>Chicago</t>
  </si>
  <si>
    <t>Fontainebleau</t>
  </si>
  <si>
    <t>Georgian Court</t>
  </si>
  <si>
    <t>Hampton Court</t>
  </si>
  <si>
    <t>Hardwick House</t>
  </si>
  <si>
    <t>Hatfield House</t>
  </si>
  <si>
    <t>Hobart</t>
  </si>
  <si>
    <t>Holyport</t>
  </si>
  <si>
    <t>Hyde</t>
  </si>
  <si>
    <t>Jesmond Dene</t>
  </si>
  <si>
    <t>Leamington</t>
  </si>
  <si>
    <t>Lord's</t>
  </si>
  <si>
    <t>Manchester</t>
  </si>
  <si>
    <t>Melbourne Hamer</t>
  </si>
  <si>
    <t>Melbourne Limb</t>
  </si>
  <si>
    <t>Middlesex</t>
  </si>
  <si>
    <t>Moreton Morrell</t>
  </si>
  <si>
    <t>New York East</t>
  </si>
  <si>
    <t>New York West</t>
  </si>
  <si>
    <t>Newport, RI</t>
  </si>
  <si>
    <t>Oratory</t>
  </si>
  <si>
    <t>Oxford</t>
  </si>
  <si>
    <t>Paris</t>
  </si>
  <si>
    <t>Petworth</t>
  </si>
  <si>
    <t>Philadelphia</t>
  </si>
  <si>
    <t>Prested Hall</t>
  </si>
  <si>
    <t>Prested Glass</t>
  </si>
  <si>
    <t>Queen's East</t>
  </si>
  <si>
    <t>Queen's West</t>
  </si>
  <si>
    <t>Radley College</t>
  </si>
  <si>
    <t>Seacourt</t>
  </si>
  <si>
    <t>Radley</t>
  </si>
  <si>
    <t>Newmarket</t>
  </si>
  <si>
    <t>Prested Two</t>
  </si>
  <si>
    <t>Tuxedo Park</t>
  </si>
  <si>
    <t xml:space="preserve">New York East </t>
  </si>
  <si>
    <t>Washington Old</t>
  </si>
  <si>
    <t>Measurements Taken</t>
  </si>
  <si>
    <t>Court dimensions (dimensions metres unless stated)</t>
  </si>
  <si>
    <t>Length above penthouses</t>
  </si>
  <si>
    <t>Width above penthouse</t>
  </si>
  <si>
    <t>Floor length</t>
  </si>
  <si>
    <t>Floor width main</t>
  </si>
  <si>
    <t>Floor width tambour</t>
  </si>
  <si>
    <t>Tambour face length</t>
  </si>
  <si>
    <t>Tambour edge to grille wall</t>
  </si>
  <si>
    <r>
      <t xml:space="preserve">Tambour angle </t>
    </r>
    <r>
      <rPr>
        <b/>
        <sz val="10"/>
        <rFont val="Verdana"/>
        <family val="2"/>
      </rPr>
      <t>(degrees)</t>
    </r>
  </si>
  <si>
    <t>Penthouse width dedans (diagonal)</t>
  </si>
  <si>
    <t>Penthouse width  - dedans</t>
  </si>
  <si>
    <r>
      <t xml:space="preserve">Penthouse angle - dedans </t>
    </r>
    <r>
      <rPr>
        <b/>
        <sz val="10"/>
        <rFont val="Verdana"/>
        <family val="2"/>
      </rPr>
      <t>(degrees)</t>
    </r>
  </si>
  <si>
    <t>Penthouse width  - main (diagonal)</t>
  </si>
  <si>
    <t>Penthouse width - main</t>
  </si>
  <si>
    <r>
      <t xml:space="preserve">Penthouse angle - main </t>
    </r>
    <r>
      <rPr>
        <b/>
        <sz val="10"/>
        <rFont val="Verdana"/>
        <family val="2"/>
      </rPr>
      <t>(degrees)</t>
    </r>
  </si>
  <si>
    <t>Penthouse width - grille (diagonal)</t>
  </si>
  <si>
    <t xml:space="preserve">Penthouse width - grille </t>
  </si>
  <si>
    <r>
      <t xml:space="preserve">Penthouse angle - grille </t>
    </r>
    <r>
      <rPr>
        <b/>
        <sz val="10"/>
        <rFont val="Verdana"/>
        <family val="2"/>
      </rPr>
      <t>(degrees)</t>
    </r>
  </si>
  <si>
    <t>Bandeau top from floor</t>
  </si>
  <si>
    <t>Bandeau thickness</t>
  </si>
  <si>
    <t>Bandeau material</t>
  </si>
  <si>
    <t>Painted timber</t>
  </si>
  <si>
    <t>Varnished oak</t>
  </si>
  <si>
    <t>Timber</t>
  </si>
  <si>
    <t>Gallery ledge from floor</t>
  </si>
  <si>
    <t>Dedans Width</t>
  </si>
  <si>
    <t>Dedans to mainwall</t>
  </si>
  <si>
    <t>Dedans to service wall</t>
  </si>
  <si>
    <t>Last to dedans wall</t>
  </si>
  <si>
    <t>Second to dedans wall</t>
  </si>
  <si>
    <t>Door to dedans wall</t>
  </si>
  <si>
    <t>First to dedans wall</t>
  </si>
  <si>
    <t>Last reveal to dedans wall</t>
  </si>
  <si>
    <t>Line post to dedans wall</t>
  </si>
  <si>
    <t>Net to dedans wall</t>
  </si>
  <si>
    <t>Stroke line to back wall</t>
  </si>
  <si>
    <t>H second to back wall</t>
  </si>
  <si>
    <t>H door to back wall</t>
  </si>
  <si>
    <t>H first to back wall</t>
  </si>
  <si>
    <t>WG reveal to grille wall</t>
  </si>
  <si>
    <t>H second to grille wall</t>
  </si>
  <si>
    <t>H door to grille wall</t>
  </si>
  <si>
    <t>H first to grille wall</t>
  </si>
  <si>
    <t>H line post to grille wall</t>
  </si>
  <si>
    <t>Net to grille wall</t>
  </si>
  <si>
    <t>Grille width</t>
  </si>
  <si>
    <t>Grille height</t>
  </si>
  <si>
    <t>Battery wall thickness dedans/grille</t>
  </si>
  <si>
    <t>Side battery wall thickness</t>
  </si>
  <si>
    <t>Reveal taper</t>
  </si>
  <si>
    <t xml:space="preserve">Yes </t>
  </si>
  <si>
    <t>yes</t>
  </si>
  <si>
    <t>Yes</t>
  </si>
  <si>
    <t>No</t>
  </si>
  <si>
    <t>Gallery ledge material and taper</t>
  </si>
  <si>
    <t>Timber - no</t>
  </si>
  <si>
    <t>wood/yes</t>
  </si>
  <si>
    <t>Stone</t>
  </si>
  <si>
    <t>Oak - no</t>
  </si>
  <si>
    <t>Stone - yes</t>
  </si>
  <si>
    <t>Lighting type</t>
  </si>
  <si>
    <t xml:space="preserve">LED </t>
  </si>
  <si>
    <t>LED</t>
  </si>
  <si>
    <t>Fluorescent</t>
  </si>
  <si>
    <t>T5</t>
  </si>
  <si>
    <t>Halogen</t>
  </si>
  <si>
    <t>Light fitting detail</t>
  </si>
  <si>
    <t>Bulb in reflector</t>
  </si>
  <si>
    <t>T5 1200mm</t>
  </si>
  <si>
    <t>Dialight</t>
  </si>
  <si>
    <t>T5 4x600mm</t>
  </si>
  <si>
    <t>T5 2x1800</t>
  </si>
  <si>
    <t>Round recessed</t>
  </si>
  <si>
    <t>6x4' units x 24 unite</t>
  </si>
  <si>
    <t>Round shade</t>
  </si>
  <si>
    <t>Round open</t>
  </si>
  <si>
    <t>Switching and controls</t>
  </si>
  <si>
    <t>Automatic</t>
  </si>
  <si>
    <t>motion dimming</t>
  </si>
  <si>
    <t>App/relay</t>
  </si>
  <si>
    <t>Single relay</t>
  </si>
  <si>
    <t>Simple</t>
  </si>
  <si>
    <t>Simple timer</t>
  </si>
  <si>
    <t>Net adjustment mechanism</t>
  </si>
  <si>
    <t>Ratchet built in to post</t>
  </si>
  <si>
    <t>Ratchet</t>
  </si>
  <si>
    <t>Dolly and tie</t>
  </si>
  <si>
    <t>Dolley and tie</t>
  </si>
  <si>
    <t>Big wing nut</t>
  </si>
  <si>
    <t>Net securing method main wall</t>
  </si>
  <si>
    <t>Sunken eye</t>
  </si>
  <si>
    <t>Plate on wall</t>
  </si>
  <si>
    <t>Post in wall</t>
  </si>
  <si>
    <t>Hook out</t>
  </si>
  <si>
    <t>Eye out</t>
  </si>
  <si>
    <t>Hook on glass</t>
  </si>
  <si>
    <t>Net post position relative to court</t>
  </si>
  <si>
    <t>Level</t>
  </si>
  <si>
    <t>Recessed</t>
  </si>
  <si>
    <t>Set back</t>
  </si>
  <si>
    <t>Slight recess</t>
  </si>
  <si>
    <t>Surface</t>
  </si>
  <si>
    <t>Markers box material</t>
  </si>
  <si>
    <t xml:space="preserve">Netting </t>
  </si>
  <si>
    <t>Netting</t>
  </si>
  <si>
    <t>Timber and netting</t>
  </si>
  <si>
    <t>Block/timber</t>
  </si>
  <si>
    <t>Net</t>
  </si>
  <si>
    <t xml:space="preserve">Timber </t>
  </si>
  <si>
    <t>Floor finish</t>
  </si>
  <si>
    <t>Bickley oxblood</t>
  </si>
  <si>
    <t>Paint</t>
  </si>
  <si>
    <t xml:space="preserve">Paint </t>
  </si>
  <si>
    <t>Tile</t>
  </si>
  <si>
    <t xml:space="preserve">Painted   </t>
  </si>
  <si>
    <t xml:space="preserve">Black </t>
  </si>
  <si>
    <t>Painted</t>
  </si>
  <si>
    <t>Bickley brown</t>
  </si>
  <si>
    <t>Wall finish</t>
  </si>
  <si>
    <t>Mangenese oxide</t>
  </si>
  <si>
    <t>Manganese oxide</t>
  </si>
  <si>
    <t>Bickley manganese O</t>
  </si>
  <si>
    <t>Armourcoat</t>
  </si>
  <si>
    <t>Render</t>
  </si>
  <si>
    <t>Bickley manganese o</t>
  </si>
  <si>
    <t>Bickley black/brown</t>
  </si>
  <si>
    <t>Bickley manganes</t>
  </si>
  <si>
    <r>
      <t xml:space="preserve">Line thickness(s) </t>
    </r>
    <r>
      <rPr>
        <b/>
        <sz val="10"/>
        <rFont val="Verdana"/>
        <family val="2"/>
      </rPr>
      <t>(millimetres)</t>
    </r>
  </si>
  <si>
    <t>Wide stripes</t>
  </si>
  <si>
    <t>Is there yard better than second line</t>
  </si>
  <si>
    <t xml:space="preserve">No </t>
  </si>
  <si>
    <t>Roof clearance centre</t>
  </si>
  <si>
    <t>Roof clearance main wall</t>
  </si>
  <si>
    <t>Roof clearance service wall</t>
  </si>
  <si>
    <t>Filming and broadcasting system</t>
  </si>
  <si>
    <t>None</t>
  </si>
  <si>
    <t>Temporary</t>
  </si>
  <si>
    <t>R pie and black magic</t>
  </si>
  <si>
    <t>Permanent GoPro and stream setup</t>
  </si>
  <si>
    <t>Fixed cameras in bandeau and GoPro brackets</t>
  </si>
  <si>
    <t>Fixed GoPro brackets and wiring</t>
  </si>
  <si>
    <t>Cabling for GoPros</t>
  </si>
  <si>
    <t>Viewing capacity</t>
  </si>
  <si>
    <t>c. 120</t>
  </si>
  <si>
    <t>c. 240</t>
  </si>
  <si>
    <t>c. 135</t>
  </si>
  <si>
    <t>c. 200</t>
  </si>
  <si>
    <t>c140</t>
  </si>
  <si>
    <t>c100</t>
  </si>
  <si>
    <t>c250</t>
  </si>
  <si>
    <t>c240</t>
  </si>
  <si>
    <t>c120</t>
  </si>
  <si>
    <t>NB Measurements from posts and lines are taken from the middle of the relevant post or line</t>
  </si>
  <si>
    <t>Aiken LG and Hazard lines both 70mm</t>
  </si>
  <si>
    <t>Average</t>
  </si>
  <si>
    <t>Tuxedo</t>
  </si>
  <si>
    <t>Washington DC</t>
  </si>
  <si>
    <t>Wellington College</t>
  </si>
  <si>
    <t>% Difference vs Average</t>
  </si>
  <si>
    <t>Penthouse width - grille</t>
  </si>
  <si>
    <t>N/A</t>
  </si>
  <si>
    <t>Lakewood</t>
  </si>
  <si>
    <t>Oak</t>
  </si>
  <si>
    <t>Concrete</t>
  </si>
  <si>
    <t>Sodium</t>
  </si>
  <si>
    <t>Led</t>
  </si>
  <si>
    <t>4 x round</t>
  </si>
  <si>
    <t>Round</t>
  </si>
  <si>
    <t>Dolly and ratchet</t>
  </si>
  <si>
    <t>Pulley and screw</t>
  </si>
  <si>
    <t>Surface eye</t>
  </si>
  <si>
    <t>Dyed red concrete</t>
  </si>
  <si>
    <t>Bickley manganese</t>
  </si>
  <si>
    <t>Painted concrete</t>
  </si>
  <si>
    <t>c300</t>
  </si>
  <si>
    <t>Washington New</t>
  </si>
  <si>
    <t>Uplight square</t>
  </si>
  <si>
    <t>Pulley and tie off</t>
  </si>
  <si>
    <t>Built in frame</t>
  </si>
  <si>
    <t>Armour coat</t>
  </si>
  <si>
    <t>Melbourne North</t>
  </si>
  <si>
    <t>Melbourne South</t>
  </si>
  <si>
    <t>Royal Tennis Court</t>
  </si>
  <si>
    <t>Metal hallide</t>
  </si>
  <si>
    <t>Oblong uplights</t>
  </si>
  <si>
    <t>Pully and tie off</t>
  </si>
  <si>
    <t>Weld mesh</t>
  </si>
  <si>
    <t>Screed</t>
  </si>
  <si>
    <t>c200</t>
  </si>
  <si>
    <t>Oblong box</t>
  </si>
  <si>
    <t>Fairlawne</t>
  </si>
  <si>
    <t>Painted slabs</t>
  </si>
  <si>
    <t>Strip</t>
  </si>
  <si>
    <t>Tortoise shell slabs</t>
  </si>
  <si>
    <t>Second post to dedans wall</t>
  </si>
  <si>
    <t>Door post to dedans wall</t>
  </si>
  <si>
    <t>First post to dedans wall</t>
  </si>
  <si>
    <t>Last line to dedans wall</t>
  </si>
  <si>
    <t>Second line to dedans wall</t>
  </si>
  <si>
    <t>Door line to dedans wall</t>
  </si>
  <si>
    <t>First line to dedans wall</t>
  </si>
  <si>
    <t>H second line to back wall</t>
  </si>
  <si>
    <t>H door line to back wall</t>
  </si>
  <si>
    <t>H first line to back wall</t>
  </si>
  <si>
    <t>H second post to grille wall</t>
  </si>
  <si>
    <t>H door post to grille wall</t>
  </si>
  <si>
    <t>H first post to grille wall</t>
  </si>
  <si>
    <t>*56.0</t>
  </si>
  <si>
    <t>Romsey</t>
  </si>
  <si>
    <t>Shackel</t>
  </si>
  <si>
    <t>Painted PF</t>
  </si>
  <si>
    <t>Painted panels</t>
  </si>
  <si>
    <t>Round '23</t>
  </si>
  <si>
    <t>Shackle screw</t>
  </si>
  <si>
    <t>Plate &amp; hook</t>
  </si>
  <si>
    <t>Stained concrete</t>
  </si>
  <si>
    <t>Basic</t>
  </si>
  <si>
    <t>Round sunken</t>
  </si>
  <si>
    <t>Relay switch</t>
  </si>
  <si>
    <t>Rack and pinion</t>
  </si>
  <si>
    <t>Sunken    eye</t>
  </si>
  <si>
    <t>Nettting</t>
  </si>
  <si>
    <t>Painted render</t>
  </si>
  <si>
    <t>Newport</t>
  </si>
  <si>
    <t>Sand valley</t>
  </si>
  <si>
    <t>Bridport</t>
  </si>
  <si>
    <t>Moreton Morell</t>
  </si>
  <si>
    <t>Jesmond</t>
  </si>
  <si>
    <t>Hardwick</t>
  </si>
  <si>
    <t>c160</t>
  </si>
  <si>
    <t>Plastic</t>
  </si>
  <si>
    <t>Pulley wheel</t>
  </si>
  <si>
    <t>Long Uplight</t>
  </si>
  <si>
    <t>Greentree</t>
  </si>
  <si>
    <t>MCC</t>
  </si>
  <si>
    <t>Timber (ply)</t>
  </si>
  <si>
    <t xml:space="preserve">Timber  </t>
  </si>
  <si>
    <t>Linear</t>
  </si>
  <si>
    <t>Hidden panel</t>
  </si>
  <si>
    <t>Hole pull tie off</t>
  </si>
  <si>
    <t>Render and paint</t>
  </si>
  <si>
    <t>Dialight round</t>
  </si>
  <si>
    <t>Flush hook</t>
  </si>
  <si>
    <t>Course Ratchet</t>
  </si>
  <si>
    <t>Black (manganese)</t>
  </si>
  <si>
    <t>Black manganese</t>
  </si>
  <si>
    <t>Fully cabled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</si>
</sst>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0.0"/>
    <numFmt numFmtId="167" formatCode="_-* #,##0.0_-;\-* #,##0.0_-;_-* &quot;-&quot;??_-;_-@_-"/>
    <numFmt numFmtId="168" formatCode="_-* #,##0_-;\-* #,##0_-;_-* &quot;-&quot;??_-;_-@_-"/>
    <numFmt numFmtId="169" formatCode="#,##0.0_);\(#,##0.0\)"/>
    <numFmt numFmtId="170" formatCode="#,##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2"/>
      <color rgb="FFFFFFFF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2"/>
      <color rgb="FF9C0006"/>
      <name val="Calibri"/>
      <family val="2"/>
      <scheme val="minor"/>
    </font>
    <font>
      <sz val="10"/>
      <color theme="4" tint="-0.499984740745262"/>
      <name val="Verdana"/>
      <family val="2"/>
    </font>
    <font>
      <sz val="11"/>
      <color theme="1"/>
      <name val="Calibri"/>
      <family val="2"/>
      <scheme val="minor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9" fontId="4" fillId="0" borderId="0" applyFont="0" applyFill="0" applyBorder="0" applyAlignment="0" applyProtection="0"/>
    <xf numFmtId="0" fontId="8" fillId="2" borderId="0" applyNumberFormat="0" applyBorder="0" applyAlignment="0" applyProtection="0"/>
    <xf numFmtId="164" fontId="10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119">
    <xf numFmtId="0" fontId="0" fillId="0" borderId="0" xfId="0"/>
    <xf numFmtId="0" fontId="6" fillId="4" borderId="0" xfId="1" applyFont="1" applyFill="1"/>
    <xf numFmtId="0" fontId="3" fillId="0" borderId="0" xfId="1" applyFont="1"/>
    <xf numFmtId="0" fontId="5" fillId="3" borderId="0" xfId="1" applyFont="1" applyFill="1"/>
    <xf numFmtId="0" fontId="9" fillId="4" borderId="0" xfId="1" applyFont="1" applyFill="1"/>
    <xf numFmtId="17" fontId="9" fillId="4" borderId="0" xfId="1" applyNumberFormat="1" applyFont="1" applyFill="1"/>
    <xf numFmtId="0" fontId="5" fillId="3" borderId="1" xfId="1" applyFont="1" applyFill="1" applyBorder="1" applyAlignment="1">
      <alignment horizontal="center" textRotation="45"/>
    </xf>
    <xf numFmtId="167" fontId="0" fillId="0" borderId="0" xfId="4" applyNumberFormat="1" applyFont="1" applyBorder="1" applyAlignment="1">
      <alignment horizontal="center"/>
    </xf>
    <xf numFmtId="0" fontId="0" fillId="0" borderId="0" xfId="0" applyAlignment="1">
      <alignment horizontal="center"/>
    </xf>
    <xf numFmtId="167" fontId="0" fillId="0" borderId="0" xfId="4" applyNumberFormat="1" applyFont="1" applyBorder="1" applyAlignment="1"/>
    <xf numFmtId="2" fontId="0" fillId="0" borderId="0" xfId="0" applyNumberFormat="1"/>
    <xf numFmtId="0" fontId="2" fillId="0" borderId="0" xfId="1"/>
    <xf numFmtId="167" fontId="2" fillId="0" borderId="0" xfId="4" applyNumberFormat="1" applyFont="1" applyBorder="1" applyAlignment="1"/>
    <xf numFmtId="167" fontId="2" fillId="0" borderId="0" xfId="4" applyNumberFormat="1" applyFont="1" applyBorder="1" applyAlignment="1">
      <alignment wrapText="1"/>
    </xf>
    <xf numFmtId="165" fontId="2" fillId="0" borderId="0" xfId="1" applyNumberFormat="1" applyAlignment="1">
      <alignment horizontal="right"/>
    </xf>
    <xf numFmtId="0" fontId="2" fillId="0" borderId="0" xfId="1" applyAlignment="1">
      <alignment horizontal="center"/>
    </xf>
    <xf numFmtId="17" fontId="1" fillId="5" borderId="0" xfId="5" applyNumberFormat="1" applyBorder="1"/>
    <xf numFmtId="0" fontId="0" fillId="6" borderId="0" xfId="0" applyFill="1" applyAlignment="1">
      <alignment horizontal="center" wrapText="1"/>
    </xf>
    <xf numFmtId="9" fontId="2" fillId="0" borderId="0" xfId="1" applyNumberFormat="1"/>
    <xf numFmtId="0" fontId="1" fillId="5" borderId="0" xfId="5" applyNumberFormat="1" applyBorder="1"/>
    <xf numFmtId="0" fontId="1" fillId="5" borderId="0" xfId="5"/>
    <xf numFmtId="17" fontId="0" fillId="0" borderId="0" xfId="0" applyNumberFormat="1"/>
    <xf numFmtId="165" fontId="2" fillId="0" borderId="0" xfId="1" applyNumberFormat="1"/>
    <xf numFmtId="166" fontId="2" fillId="0" borderId="0" xfId="1" applyNumberFormat="1" applyAlignment="1">
      <alignment horizontal="right"/>
    </xf>
    <xf numFmtId="2" fontId="2" fillId="0" borderId="0" xfId="1" applyNumberFormat="1"/>
    <xf numFmtId="1" fontId="2" fillId="0" borderId="0" xfId="1" applyNumberFormat="1" applyAlignment="1">
      <alignment horizontal="right"/>
    </xf>
    <xf numFmtId="10" fontId="2" fillId="0" borderId="0" xfId="1" applyNumberFormat="1"/>
    <xf numFmtId="17" fontId="0" fillId="6" borderId="0" xfId="0" applyNumberFormat="1" applyFill="1"/>
    <xf numFmtId="167" fontId="0" fillId="0" borderId="2" xfId="4" applyNumberFormat="1" applyFont="1" applyBorder="1" applyAlignment="1">
      <alignment horizontal="center"/>
    </xf>
    <xf numFmtId="167" fontId="2" fillId="0" borderId="2" xfId="4" applyNumberFormat="1" applyFont="1" applyBorder="1" applyAlignment="1">
      <alignment horizontal="center"/>
    </xf>
    <xf numFmtId="166" fontId="2" fillId="0" borderId="2" xfId="1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2" fontId="0" fillId="0" borderId="2" xfId="0" applyNumberFormat="1" applyBorder="1"/>
    <xf numFmtId="0" fontId="0" fillId="0" borderId="2" xfId="0" applyBorder="1"/>
    <xf numFmtId="166" fontId="0" fillId="0" borderId="2" xfId="0" applyNumberFormat="1" applyBorder="1"/>
    <xf numFmtId="2" fontId="0" fillId="0" borderId="2" xfId="4" applyNumberFormat="1" applyFont="1" applyBorder="1" applyAlignment="1">
      <alignment horizontal="right"/>
    </xf>
    <xf numFmtId="2" fontId="2" fillId="0" borderId="2" xfId="4" applyNumberFormat="1" applyFont="1" applyBorder="1" applyAlignment="1">
      <alignment horizontal="right"/>
    </xf>
    <xf numFmtId="2" fontId="2" fillId="0" borderId="2" xfId="1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64" fontId="0" fillId="0" borderId="2" xfId="4" applyFont="1" applyBorder="1" applyAlignment="1">
      <alignment horizontal="center"/>
    </xf>
    <xf numFmtId="164" fontId="2" fillId="0" borderId="2" xfId="4" applyFont="1" applyBorder="1" applyAlignment="1">
      <alignment horizontal="center"/>
    </xf>
    <xf numFmtId="2" fontId="0" fillId="0" borderId="2" xfId="4" applyNumberFormat="1" applyFont="1" applyFill="1" applyBorder="1" applyAlignment="1">
      <alignment horizontal="right"/>
    </xf>
    <xf numFmtId="169" fontId="0" fillId="0" borderId="2" xfId="0" applyNumberFormat="1" applyBorder="1" applyAlignment="1">
      <alignment horizontal="right"/>
    </xf>
    <xf numFmtId="167" fontId="0" fillId="0" borderId="2" xfId="4" applyNumberFormat="1" applyFont="1" applyFill="1" applyBorder="1" applyAlignment="1">
      <alignment horizontal="center"/>
    </xf>
    <xf numFmtId="166" fontId="0" fillId="0" borderId="2" xfId="4" applyNumberFormat="1" applyFont="1" applyFill="1" applyBorder="1" applyAlignment="1">
      <alignment horizontal="right"/>
    </xf>
    <xf numFmtId="165" fontId="2" fillId="0" borderId="2" xfId="1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2" xfId="4" applyNumberFormat="1" applyFont="1" applyFill="1" applyBorder="1" applyAlignment="1">
      <alignment horizontal="center"/>
    </xf>
    <xf numFmtId="165" fontId="0" fillId="0" borderId="2" xfId="0" applyNumberFormat="1" applyBorder="1"/>
    <xf numFmtId="167" fontId="2" fillId="0" borderId="2" xfId="4" applyNumberFormat="1" applyFont="1" applyBorder="1" applyAlignment="1">
      <alignment horizontal="center" wrapText="1"/>
    </xf>
    <xf numFmtId="0" fontId="2" fillId="0" borderId="2" xfId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2" fontId="2" fillId="0" borderId="2" xfId="1" applyNumberFormat="1" applyBorder="1" applyAlignment="1">
      <alignment horizontal="right" wrapText="1"/>
    </xf>
    <xf numFmtId="167" fontId="0" fillId="0" borderId="2" xfId="4" applyNumberFormat="1" applyFont="1" applyBorder="1" applyAlignment="1">
      <alignment horizontal="center" vertical="center"/>
    </xf>
    <xf numFmtId="167" fontId="2" fillId="0" borderId="2" xfId="4" applyNumberFormat="1" applyFont="1" applyBorder="1" applyAlignment="1">
      <alignment horizontal="center" vertical="center"/>
    </xf>
    <xf numFmtId="0" fontId="2" fillId="0" borderId="2" xfId="1" applyBorder="1" applyAlignment="1">
      <alignment horizontal="right" vertical="center"/>
    </xf>
    <xf numFmtId="167" fontId="2" fillId="0" borderId="2" xfId="4" applyNumberFormat="1" applyFont="1" applyFill="1" applyBorder="1" applyAlignment="1">
      <alignment horizontal="center" vertical="center"/>
    </xf>
    <xf numFmtId="167" fontId="2" fillId="0" borderId="2" xfId="4" applyNumberFormat="1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164" fontId="0" fillId="0" borderId="2" xfId="4" applyFont="1" applyBorder="1" applyAlignment="1">
      <alignment vertical="center" wrapText="1"/>
    </xf>
    <xf numFmtId="164" fontId="2" fillId="0" borderId="2" xfId="4" applyFont="1" applyBorder="1" applyAlignment="1">
      <alignment vertical="center" wrapText="1"/>
    </xf>
    <xf numFmtId="0" fontId="2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7" fontId="0" fillId="0" borderId="2" xfId="4" applyNumberFormat="1" applyFont="1" applyBorder="1" applyAlignment="1">
      <alignment vertical="center"/>
    </xf>
    <xf numFmtId="167" fontId="2" fillId="0" borderId="2" xfId="4" applyNumberFormat="1" applyFont="1" applyBorder="1" applyAlignment="1">
      <alignment vertical="center"/>
    </xf>
    <xf numFmtId="0" fontId="2" fillId="0" borderId="2" xfId="1" applyBorder="1" applyAlignment="1">
      <alignment horizontal="center" vertical="center" wrapText="1"/>
    </xf>
    <xf numFmtId="167" fontId="0" fillId="0" borderId="2" xfId="4" applyNumberFormat="1" applyFont="1" applyBorder="1" applyAlignment="1">
      <alignment vertical="center" wrapText="1"/>
    </xf>
    <xf numFmtId="167" fontId="2" fillId="0" borderId="2" xfId="4" applyNumberFormat="1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2" fillId="0" borderId="2" xfId="1" applyBorder="1" applyAlignment="1">
      <alignment horizontal="right" vertical="center" wrapText="1"/>
    </xf>
    <xf numFmtId="167" fontId="2" fillId="0" borderId="2" xfId="4" applyNumberFormat="1" applyFont="1" applyFill="1" applyBorder="1" applyAlignment="1">
      <alignment vertical="center"/>
    </xf>
    <xf numFmtId="167" fontId="2" fillId="0" borderId="2" xfId="4" applyNumberFormat="1" applyFont="1" applyFill="1" applyBorder="1" applyAlignment="1">
      <alignment horizontal="center" vertical="center" wrapText="1"/>
    </xf>
    <xf numFmtId="167" fontId="0" fillId="0" borderId="2" xfId="4" applyNumberFormat="1" applyFont="1" applyBorder="1" applyAlignment="1">
      <alignment horizontal="center" vertical="center" wrapText="1"/>
    </xf>
    <xf numFmtId="167" fontId="2" fillId="0" borderId="2" xfId="4" applyNumberFormat="1" applyFont="1" applyBorder="1" applyAlignment="1">
      <alignment horizontal="center" vertical="center" wrapText="1"/>
    </xf>
    <xf numFmtId="168" fontId="0" fillId="0" borderId="2" xfId="4" applyNumberFormat="1" applyFont="1" applyBorder="1" applyAlignment="1">
      <alignment horizontal="right"/>
    </xf>
    <xf numFmtId="168" fontId="2" fillId="0" borderId="2" xfId="4" applyNumberFormat="1" applyFont="1" applyBorder="1" applyAlignment="1">
      <alignment horizontal="right"/>
    </xf>
    <xf numFmtId="168" fontId="2" fillId="6" borderId="2" xfId="4" applyNumberFormat="1" applyFont="1" applyFill="1" applyBorder="1" applyAlignment="1">
      <alignment horizontal="right"/>
    </xf>
    <xf numFmtId="1" fontId="2" fillId="0" borderId="2" xfId="1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2" fillId="0" borderId="2" xfId="1" applyBorder="1" applyAlignment="1">
      <alignment horizontal="right"/>
    </xf>
    <xf numFmtId="0" fontId="0" fillId="0" borderId="2" xfId="0" applyBorder="1" applyAlignment="1">
      <alignment horizontal="left"/>
    </xf>
    <xf numFmtId="2" fontId="0" fillId="0" borderId="2" xfId="4" applyNumberFormat="1" applyFont="1" applyBorder="1" applyAlignment="1">
      <alignment horizontal="center"/>
    </xf>
    <xf numFmtId="2" fontId="2" fillId="0" borderId="2" xfId="4" applyNumberFormat="1" applyFont="1" applyBorder="1" applyAlignment="1">
      <alignment horizontal="center"/>
    </xf>
    <xf numFmtId="2" fontId="0" fillId="0" borderId="2" xfId="0" applyNumberFormat="1" applyBorder="1" applyAlignment="1">
      <alignment horizontal="right" vertical="center"/>
    </xf>
    <xf numFmtId="3" fontId="0" fillId="0" borderId="2" xfId="0" applyNumberFormat="1" applyBorder="1"/>
    <xf numFmtId="167" fontId="2" fillId="0" borderId="2" xfId="4" applyNumberFormat="1" applyFont="1" applyBorder="1" applyAlignment="1"/>
    <xf numFmtId="167" fontId="0" fillId="0" borderId="2" xfId="4" applyNumberFormat="1" applyFont="1" applyBorder="1" applyAlignment="1"/>
    <xf numFmtId="167" fontId="2" fillId="0" borderId="2" xfId="4" applyNumberFormat="1" applyFont="1" applyBorder="1" applyAlignment="1">
      <alignment wrapText="1"/>
    </xf>
    <xf numFmtId="0" fontId="2" fillId="0" borderId="2" xfId="1" applyBorder="1" applyAlignment="1">
      <alignment horizontal="center" wrapText="1"/>
    </xf>
    <xf numFmtId="165" fontId="7" fillId="4" borderId="0" xfId="1" applyNumberFormat="1" applyFont="1" applyFill="1" applyAlignment="1">
      <alignment horizontal="center"/>
    </xf>
    <xf numFmtId="0" fontId="2" fillId="0" borderId="0" xfId="1" applyFill="1"/>
    <xf numFmtId="2" fontId="2" fillId="0" borderId="2" xfId="4" applyNumberFormat="1" applyFont="1" applyFill="1" applyBorder="1" applyAlignment="1">
      <alignment horizontal="center"/>
    </xf>
    <xf numFmtId="170" fontId="2" fillId="0" borderId="0" xfId="1" applyNumberFormat="1"/>
    <xf numFmtId="170" fontId="0" fillId="0" borderId="2" xfId="4" applyNumberFormat="1" applyFont="1" applyBorder="1" applyAlignment="1">
      <alignment horizontal="center"/>
    </xf>
    <xf numFmtId="170" fontId="2" fillId="0" borderId="2" xfId="4" applyNumberFormat="1" applyFont="1" applyBorder="1" applyAlignment="1">
      <alignment horizontal="center"/>
    </xf>
    <xf numFmtId="170" fontId="0" fillId="0" borderId="2" xfId="0" applyNumberFormat="1" applyBorder="1"/>
    <xf numFmtId="170" fontId="2" fillId="0" borderId="2" xfId="1" applyNumberFormat="1" applyBorder="1" applyAlignment="1">
      <alignment horizontal="right"/>
    </xf>
    <xf numFmtId="170" fontId="0" fillId="0" borderId="2" xfId="0" applyNumberFormat="1" applyBorder="1" applyAlignment="1">
      <alignment horizontal="right"/>
    </xf>
    <xf numFmtId="170" fontId="0" fillId="0" borderId="2" xfId="4" applyNumberFormat="1" applyFont="1" applyFill="1" applyBorder="1" applyAlignment="1">
      <alignment horizontal="right"/>
    </xf>
    <xf numFmtId="170" fontId="0" fillId="0" borderId="0" xfId="0" applyNumberFormat="1"/>
    <xf numFmtId="0" fontId="0" fillId="0" borderId="0" xfId="0" applyAlignment="1">
      <alignment wrapText="1"/>
    </xf>
    <xf numFmtId="166" fontId="0" fillId="0" borderId="2" xfId="0" applyNumberFormat="1" applyFill="1" applyBorder="1" applyAlignment="1">
      <alignment horizontal="right"/>
    </xf>
    <xf numFmtId="0" fontId="2" fillId="0" borderId="2" xfId="1" applyFill="1" applyBorder="1" applyAlignment="1">
      <alignment horizontal="right" wrapText="1"/>
    </xf>
    <xf numFmtId="2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vertical="center"/>
    </xf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165" fontId="0" fillId="0" borderId="2" xfId="4" applyNumberFormat="1" applyFont="1" applyBorder="1" applyAlignment="1">
      <alignment horizontal="center"/>
    </xf>
    <xf numFmtId="165" fontId="2" fillId="0" borderId="2" xfId="4" applyNumberFormat="1" applyFont="1" applyBorder="1" applyAlignment="1">
      <alignment horizontal="center"/>
    </xf>
    <xf numFmtId="165" fontId="0" fillId="0" borderId="2" xfId="4" applyNumberFormat="1" applyFont="1" applyFill="1" applyBorder="1" applyAlignment="1">
      <alignment horizontal="right"/>
    </xf>
    <xf numFmtId="165" fontId="0" fillId="0" borderId="2" xfId="0" applyNumberFormat="1" applyFill="1" applyBorder="1" applyAlignment="1">
      <alignment horizontal="right"/>
    </xf>
    <xf numFmtId="165" fontId="0" fillId="0" borderId="0" xfId="0" applyNumberFormat="1"/>
    <xf numFmtId="170" fontId="11" fillId="0" borderId="2" xfId="4" applyNumberFormat="1" applyFont="1" applyBorder="1" applyAlignment="1">
      <alignment horizontal="center"/>
    </xf>
    <xf numFmtId="0" fontId="0" fillId="0" borderId="1" xfId="0" applyFill="1" applyBorder="1" applyAlignment="1">
      <alignment wrapText="1"/>
    </xf>
  </cellXfs>
  <cellStyles count="6">
    <cellStyle name="20% - Accent1" xfId="5" builtinId="30"/>
    <cellStyle name="Bad 2" xfId="3" xr:uid="{00000000-0005-0000-0000-000000000000}"/>
    <cellStyle name="Comma" xfId="4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74"/>
  <sheetViews>
    <sheetView tabSelected="1" workbookViewId="0">
      <pane xSplit="8" topLeftCell="BI1" activePane="topRight" state="frozen"/>
      <selection pane="topRight" activeCell="BS69" sqref="BS69"/>
    </sheetView>
  </sheetViews>
  <sheetFormatPr baseColWidth="10" defaultColWidth="9.1640625" defaultRowHeight="15" x14ac:dyDescent="0.2"/>
  <cols>
    <col min="1" max="1" width="58" bestFit="1" customWidth="1"/>
    <col min="2" max="8" width="8.33203125" hidden="1" customWidth="1"/>
    <col min="9" max="9" width="13" customWidth="1"/>
    <col min="10" max="16" width="13" hidden="1" customWidth="1"/>
    <col min="17" max="17" width="13" customWidth="1"/>
    <col min="18" max="36" width="13" hidden="1" customWidth="1"/>
    <col min="37" max="38" width="13" customWidth="1"/>
    <col min="39" max="39" width="13" hidden="1" customWidth="1"/>
    <col min="40" max="43" width="13" customWidth="1"/>
    <col min="44" max="44" width="11.5" customWidth="1"/>
    <col min="45" max="46" width="13" customWidth="1"/>
    <col min="47" max="47" width="12.33203125" customWidth="1"/>
    <col min="48" max="48" width="12" customWidth="1"/>
    <col min="49" max="49" width="13.1640625" customWidth="1"/>
    <col min="50" max="50" width="11.1640625" customWidth="1"/>
    <col min="51" max="51" width="12.33203125" customWidth="1"/>
    <col min="52" max="52" width="12" customWidth="1"/>
    <col min="53" max="53" width="13.5" customWidth="1"/>
    <col min="54" max="54" width="9.5" bestFit="1" customWidth="1"/>
    <col min="59" max="59" width="9.5" customWidth="1"/>
    <col min="60" max="60" width="9.33203125" customWidth="1"/>
    <col min="61" max="61" width="9" customWidth="1"/>
    <col min="62" max="62" width="10.33203125" customWidth="1"/>
    <col min="63" max="63" width="10" customWidth="1"/>
    <col min="65" max="65" width="9.83203125" customWidth="1"/>
  </cols>
  <sheetData>
    <row r="1" spans="1:84" ht="106" x14ac:dyDescent="0.2">
      <c r="A1" s="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29</v>
      </c>
      <c r="AP1" s="6" t="s">
        <v>40</v>
      </c>
      <c r="AQ1" s="6" t="s">
        <v>19</v>
      </c>
      <c r="AR1" s="6" t="s">
        <v>30</v>
      </c>
      <c r="AS1" s="6" t="s">
        <v>6</v>
      </c>
      <c r="AT1" s="6" t="s">
        <v>7</v>
      </c>
      <c r="AU1" s="6" t="s">
        <v>41</v>
      </c>
      <c r="AV1" s="6" t="s">
        <v>35</v>
      </c>
      <c r="AW1" s="6" t="s">
        <v>42</v>
      </c>
      <c r="AX1" s="6" t="s">
        <v>43</v>
      </c>
      <c r="AY1" s="6" t="s">
        <v>44</v>
      </c>
      <c r="AZ1" s="6" t="s">
        <v>27</v>
      </c>
      <c r="BA1" s="6" t="s">
        <v>45</v>
      </c>
      <c r="BB1" s="6" t="s">
        <v>1</v>
      </c>
      <c r="BC1" s="6" t="s">
        <v>208</v>
      </c>
      <c r="BD1" s="6" t="s">
        <v>3</v>
      </c>
      <c r="BE1" s="6" t="s">
        <v>222</v>
      </c>
      <c r="BF1" s="6" t="s">
        <v>227</v>
      </c>
      <c r="BG1" s="6" t="s">
        <v>228</v>
      </c>
      <c r="BH1" s="6" t="s">
        <v>14</v>
      </c>
      <c r="BI1" s="6" t="s">
        <v>229</v>
      </c>
      <c r="BJ1" s="6" t="s">
        <v>237</v>
      </c>
      <c r="BK1" s="6" t="s">
        <v>255</v>
      </c>
      <c r="BL1" s="6" t="s">
        <v>2</v>
      </c>
      <c r="BM1" s="6" t="s">
        <v>15</v>
      </c>
      <c r="BN1" s="6" t="s">
        <v>270</v>
      </c>
      <c r="BO1" s="6" t="s">
        <v>4</v>
      </c>
      <c r="BP1" s="6" t="s">
        <v>33</v>
      </c>
      <c r="BQ1" s="6" t="s">
        <v>5</v>
      </c>
      <c r="BR1" s="6" t="s">
        <v>32</v>
      </c>
      <c r="BS1" s="6" t="s">
        <v>272</v>
      </c>
      <c r="BT1" s="6" t="s">
        <v>9</v>
      </c>
      <c r="BU1" s="6" t="s">
        <v>271</v>
      </c>
      <c r="BV1" s="6" t="s">
        <v>24</v>
      </c>
      <c r="BW1" s="6" t="s">
        <v>281</v>
      </c>
      <c r="BX1" s="6" t="s">
        <v>273</v>
      </c>
      <c r="BY1" s="6" t="s">
        <v>21</v>
      </c>
      <c r="BZ1" s="6" t="s">
        <v>275</v>
      </c>
      <c r="CA1" s="6" t="s">
        <v>274</v>
      </c>
      <c r="CB1" s="6" t="s">
        <v>31</v>
      </c>
      <c r="CC1" s="6" t="s">
        <v>10</v>
      </c>
      <c r="CD1" s="6" t="s">
        <v>280</v>
      </c>
    </row>
    <row r="2" spans="1:84" ht="16" x14ac:dyDescent="0.2">
      <c r="A2" s="4" t="s">
        <v>46</v>
      </c>
      <c r="B2" s="4"/>
      <c r="C2" s="4"/>
      <c r="D2" s="4"/>
      <c r="E2" s="4"/>
      <c r="F2" s="4"/>
      <c r="G2" s="4"/>
      <c r="H2" s="4"/>
      <c r="I2" s="5">
        <v>44378</v>
      </c>
      <c r="J2" s="5"/>
      <c r="K2" s="5"/>
      <c r="L2" s="5"/>
      <c r="M2" s="4"/>
      <c r="N2" s="4"/>
      <c r="O2" s="4"/>
      <c r="P2" s="4"/>
      <c r="Q2" s="5">
        <v>44378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5">
        <v>44378</v>
      </c>
      <c r="AL2" s="5">
        <v>44378</v>
      </c>
      <c r="AM2" s="4"/>
      <c r="AN2" s="5">
        <v>44378</v>
      </c>
      <c r="AO2" s="5">
        <v>44470</v>
      </c>
      <c r="AP2" s="5">
        <v>44470</v>
      </c>
      <c r="AQ2" s="5">
        <v>44470</v>
      </c>
      <c r="AR2" s="5">
        <v>44470</v>
      </c>
      <c r="AS2" s="5">
        <v>44501</v>
      </c>
      <c r="AT2" s="5">
        <v>44501</v>
      </c>
      <c r="AU2" s="5">
        <v>44501</v>
      </c>
      <c r="AV2" s="5">
        <v>44501</v>
      </c>
      <c r="AW2" s="5">
        <v>44501</v>
      </c>
      <c r="AX2" s="16">
        <v>44531</v>
      </c>
      <c r="AY2" s="16">
        <v>44531</v>
      </c>
      <c r="AZ2" s="16">
        <v>44531</v>
      </c>
      <c r="BA2" s="21">
        <v>44652</v>
      </c>
      <c r="BB2" s="21">
        <v>44652</v>
      </c>
      <c r="BC2" s="21">
        <v>44713</v>
      </c>
      <c r="BD2" s="21">
        <v>44743</v>
      </c>
      <c r="BE2" s="21">
        <v>44866</v>
      </c>
      <c r="BF2" s="21">
        <v>44562</v>
      </c>
      <c r="BG2" s="21">
        <v>44562</v>
      </c>
      <c r="BH2" s="21">
        <v>45017</v>
      </c>
      <c r="BI2" s="21">
        <v>45078</v>
      </c>
      <c r="BJ2" s="27">
        <v>45108</v>
      </c>
      <c r="BK2" s="27">
        <v>45292</v>
      </c>
      <c r="BL2" s="27">
        <v>45292</v>
      </c>
      <c r="BM2" s="21">
        <v>45292</v>
      </c>
      <c r="BN2" s="21">
        <v>45323</v>
      </c>
      <c r="BO2" s="21">
        <v>45323</v>
      </c>
      <c r="BP2" s="21">
        <v>45323</v>
      </c>
      <c r="BQ2" s="21">
        <v>45383</v>
      </c>
      <c r="BR2" s="21">
        <v>45383</v>
      </c>
      <c r="BS2" s="21">
        <v>45383</v>
      </c>
    </row>
    <row r="3" spans="1:84" x14ac:dyDescent="0.2">
      <c r="A3" s="2" t="s">
        <v>47</v>
      </c>
      <c r="B3" s="2"/>
      <c r="C3" s="11"/>
      <c r="D3" s="11"/>
      <c r="E3" s="11"/>
      <c r="F3" s="11"/>
      <c r="G3" s="11"/>
      <c r="H3" s="11"/>
      <c r="I3" s="11">
        <v>1</v>
      </c>
      <c r="J3" s="11"/>
      <c r="K3" s="11"/>
      <c r="L3" s="11"/>
      <c r="M3" s="11"/>
      <c r="N3" s="11"/>
      <c r="O3" s="11"/>
      <c r="P3" s="11"/>
      <c r="Q3" s="11">
        <v>2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>
        <v>3</v>
      </c>
      <c r="AL3" s="11">
        <v>4</v>
      </c>
      <c r="AM3" s="11"/>
      <c r="AN3" s="11">
        <v>5</v>
      </c>
      <c r="AO3" s="11">
        <v>6</v>
      </c>
      <c r="AP3" s="11">
        <v>7</v>
      </c>
      <c r="AQ3" s="11">
        <v>8</v>
      </c>
      <c r="AR3" s="11">
        <v>9</v>
      </c>
      <c r="AS3" s="11">
        <v>10</v>
      </c>
      <c r="AT3" s="11">
        <v>11</v>
      </c>
      <c r="AU3" s="11">
        <v>12</v>
      </c>
      <c r="AV3" s="11">
        <v>13</v>
      </c>
      <c r="AW3">
        <v>14</v>
      </c>
      <c r="AX3" s="11">
        <v>15</v>
      </c>
      <c r="AY3" s="11">
        <v>16</v>
      </c>
      <c r="AZ3" s="11">
        <v>17</v>
      </c>
      <c r="BA3" s="11">
        <v>18</v>
      </c>
      <c r="BB3" s="11">
        <v>19</v>
      </c>
      <c r="BC3" s="11">
        <v>20</v>
      </c>
      <c r="BD3" s="11">
        <v>21</v>
      </c>
      <c r="BE3" s="11">
        <v>22</v>
      </c>
      <c r="BF3" s="11">
        <v>23</v>
      </c>
      <c r="BG3" s="11">
        <v>24</v>
      </c>
      <c r="BH3" s="11">
        <v>25</v>
      </c>
      <c r="BI3" s="11">
        <v>26</v>
      </c>
      <c r="BJ3" s="11">
        <v>27</v>
      </c>
      <c r="BK3" s="11">
        <v>28</v>
      </c>
      <c r="BL3" s="11">
        <v>29</v>
      </c>
      <c r="BM3" s="11">
        <v>30</v>
      </c>
      <c r="BN3" s="11">
        <v>31</v>
      </c>
      <c r="BO3" s="11">
        <v>32</v>
      </c>
      <c r="BP3" s="11">
        <v>33</v>
      </c>
      <c r="BQ3" s="11">
        <v>34</v>
      </c>
      <c r="BR3" s="11">
        <v>35</v>
      </c>
      <c r="BS3" s="11">
        <v>36</v>
      </c>
      <c r="BT3" s="11">
        <v>37</v>
      </c>
      <c r="BU3" s="11">
        <v>38</v>
      </c>
      <c r="BV3" s="11">
        <v>41</v>
      </c>
      <c r="BW3" s="11">
        <v>42</v>
      </c>
      <c r="BX3" s="11">
        <v>43</v>
      </c>
      <c r="BY3" s="11">
        <v>44</v>
      </c>
      <c r="BZ3" s="11">
        <v>45</v>
      </c>
      <c r="CA3" s="11">
        <v>46</v>
      </c>
      <c r="CB3" s="11">
        <v>47</v>
      </c>
      <c r="CC3" s="11">
        <v>48</v>
      </c>
      <c r="CD3" s="95">
        <v>49</v>
      </c>
    </row>
    <row r="4" spans="1:84" x14ac:dyDescent="0.2">
      <c r="A4" s="11" t="s">
        <v>48</v>
      </c>
      <c r="B4" s="11"/>
      <c r="C4" s="22"/>
      <c r="D4" s="22"/>
      <c r="E4" s="22"/>
      <c r="F4" s="22"/>
      <c r="G4" s="22"/>
      <c r="H4" s="22"/>
      <c r="I4" s="28">
        <v>33.906999999999996</v>
      </c>
      <c r="J4" s="28"/>
      <c r="K4" s="28"/>
      <c r="L4" s="28"/>
      <c r="M4" s="28"/>
      <c r="N4" s="29"/>
      <c r="O4" s="29"/>
      <c r="P4" s="29"/>
      <c r="Q4" s="29">
        <v>33.963999999999999</v>
      </c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>
        <v>33.087000000000003</v>
      </c>
      <c r="AL4" s="29">
        <v>33.081000000000003</v>
      </c>
      <c r="AM4" s="29"/>
      <c r="AN4" s="29">
        <v>33.591999999999999</v>
      </c>
      <c r="AO4" s="29">
        <v>33.616999999999997</v>
      </c>
      <c r="AP4" s="29">
        <v>33.488</v>
      </c>
      <c r="AQ4" s="29">
        <v>32.93</v>
      </c>
      <c r="AR4" s="30">
        <v>31.646000000000001</v>
      </c>
      <c r="AS4" s="30">
        <v>32.36</v>
      </c>
      <c r="AT4" s="31">
        <v>32.289000000000001</v>
      </c>
      <c r="AU4" s="31">
        <v>33.636000000000003</v>
      </c>
      <c r="AV4" s="31">
        <v>33.624000000000002</v>
      </c>
      <c r="AW4" s="31">
        <v>33.593000000000004</v>
      </c>
      <c r="AX4" s="31">
        <v>33.277000000000001</v>
      </c>
      <c r="AY4" s="31">
        <v>33.606000000000002</v>
      </c>
      <c r="AZ4" s="31">
        <v>33.588000000000001</v>
      </c>
      <c r="BA4" s="31">
        <v>32.770000000000003</v>
      </c>
      <c r="BB4" s="31">
        <v>33.256</v>
      </c>
      <c r="BC4" s="31">
        <v>33.540999999999997</v>
      </c>
      <c r="BD4" s="31">
        <v>33.380000000000003</v>
      </c>
      <c r="BE4" s="31">
        <v>32.987000000000002</v>
      </c>
      <c r="BF4" s="31">
        <v>33.642000000000003</v>
      </c>
      <c r="BG4" s="32">
        <f>BG6+BG13+BG19</f>
        <v>33.621193727812958</v>
      </c>
      <c r="BH4" s="31">
        <v>31.82</v>
      </c>
      <c r="BI4" s="32">
        <f>BI6+BI13+BI19</f>
        <v>33.862198145179988</v>
      </c>
      <c r="BJ4" s="32">
        <f>BJ6+BJ13+BJ19</f>
        <v>33.835486296097493</v>
      </c>
      <c r="BK4" s="32">
        <f>BK6+BK13+BK19</f>
        <v>35.894813540894816</v>
      </c>
      <c r="BL4" s="32">
        <f>BL6+BL13+BL19</f>
        <v>33.69944819803294</v>
      </c>
      <c r="BM4" s="32">
        <f>BM6+BM13+BM19</f>
        <v>33.570980371418415</v>
      </c>
      <c r="BN4" s="32">
        <f t="shared" ref="BN4:BS4" si="0">BN6+BN13+BN19</f>
        <v>32.697984195657781</v>
      </c>
      <c r="BO4" s="32">
        <f t="shared" si="0"/>
        <v>33.306316553954211</v>
      </c>
      <c r="BP4" s="32">
        <f t="shared" si="0"/>
        <v>33.354728493981277</v>
      </c>
      <c r="BQ4" s="32">
        <f t="shared" si="0"/>
        <v>33.719139282490481</v>
      </c>
      <c r="BR4" s="32">
        <f t="shared" si="0"/>
        <v>32.61073528630358</v>
      </c>
      <c r="BS4" s="32">
        <f t="shared" si="0"/>
        <v>33.925569410026952</v>
      </c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</row>
    <row r="5" spans="1:84" x14ac:dyDescent="0.2">
      <c r="A5" s="11" t="s">
        <v>49</v>
      </c>
      <c r="B5" s="11"/>
      <c r="C5" s="22"/>
      <c r="D5" s="22"/>
      <c r="E5" s="22"/>
      <c r="F5" s="22"/>
      <c r="G5" s="22"/>
      <c r="H5" s="22"/>
      <c r="I5" s="28">
        <v>11.834</v>
      </c>
      <c r="J5" s="28"/>
      <c r="K5" s="28"/>
      <c r="L5" s="28"/>
      <c r="M5" s="28"/>
      <c r="N5" s="29"/>
      <c r="O5" s="29"/>
      <c r="P5" s="29"/>
      <c r="Q5" s="29">
        <v>11.829000000000001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>
        <v>11.794</v>
      </c>
      <c r="AL5" s="29">
        <v>11.787000000000001</v>
      </c>
      <c r="AM5" s="29"/>
      <c r="AN5" s="29">
        <v>11.71</v>
      </c>
      <c r="AO5" s="29">
        <v>12.238</v>
      </c>
      <c r="AP5" s="29">
        <v>11.933</v>
      </c>
      <c r="AQ5" s="29">
        <v>11.606</v>
      </c>
      <c r="AR5" s="30">
        <v>10.882999999999999</v>
      </c>
      <c r="AS5" s="30">
        <v>11.141</v>
      </c>
      <c r="AT5" s="31">
        <v>11.087</v>
      </c>
      <c r="AU5" s="31">
        <v>11.842000000000001</v>
      </c>
      <c r="AV5" s="31">
        <v>11.662000000000001</v>
      </c>
      <c r="AW5" s="31">
        <v>11.637</v>
      </c>
      <c r="AX5" s="31">
        <v>11.765000000000001</v>
      </c>
      <c r="AY5" s="31">
        <v>11.824</v>
      </c>
      <c r="AZ5" s="31">
        <v>11.832000000000001</v>
      </c>
      <c r="BA5" s="31">
        <v>11.64</v>
      </c>
      <c r="BB5" s="31">
        <v>11.8</v>
      </c>
      <c r="BC5" s="34">
        <v>11.819000000000001</v>
      </c>
      <c r="BD5" s="34">
        <v>11.69</v>
      </c>
      <c r="BE5" s="31">
        <v>11.804</v>
      </c>
      <c r="BF5" s="31">
        <v>11.75</v>
      </c>
      <c r="BG5" s="32">
        <f>+BG7+BG16</f>
        <v>11.761715995103438</v>
      </c>
      <c r="BH5" s="33">
        <v>11.7</v>
      </c>
      <c r="BI5" s="32">
        <f>+BI7+BI16</f>
        <v>12.14692731208614</v>
      </c>
      <c r="BJ5" s="32">
        <f>+BJ7+BJ16</f>
        <v>11.801795768189068</v>
      </c>
      <c r="BK5" s="32">
        <f>+BK7+BK16</f>
        <v>11.732971279691659</v>
      </c>
      <c r="BL5" s="32">
        <f>+BL7+BL16</f>
        <v>11.751308044043375</v>
      </c>
      <c r="BM5" s="32">
        <f>+BM7+BM16</f>
        <v>11.741536529950285</v>
      </c>
      <c r="BN5" s="32">
        <f t="shared" ref="BN5:BS5" si="1">+BN7+BN16</f>
        <v>11.546104939151888</v>
      </c>
      <c r="BO5" s="32">
        <f t="shared" si="1"/>
        <v>11.808648081843128</v>
      </c>
      <c r="BP5" s="32">
        <f t="shared" si="1"/>
        <v>11.80143782549025</v>
      </c>
      <c r="BQ5" s="32">
        <f t="shared" si="1"/>
        <v>12.317510110246507</v>
      </c>
      <c r="BR5" s="32">
        <f t="shared" si="1"/>
        <v>11.518781245355905</v>
      </c>
      <c r="BS5" s="32">
        <f t="shared" si="1"/>
        <v>11.610050730121094</v>
      </c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</row>
    <row r="6" spans="1:84" x14ac:dyDescent="0.2">
      <c r="A6" s="11" t="s">
        <v>50</v>
      </c>
      <c r="B6" s="11"/>
      <c r="C6" s="22"/>
      <c r="D6" s="22"/>
      <c r="E6" s="22"/>
      <c r="F6" s="22"/>
      <c r="G6" s="22"/>
      <c r="H6" s="22"/>
      <c r="I6" s="28">
        <v>29.295000000000002</v>
      </c>
      <c r="J6" s="28"/>
      <c r="K6" s="28"/>
      <c r="L6" s="28"/>
      <c r="M6" s="28"/>
      <c r="N6" s="29"/>
      <c r="O6" s="29"/>
      <c r="P6" s="29"/>
      <c r="Q6" s="29">
        <v>29.353000000000002</v>
      </c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>
        <v>28.762</v>
      </c>
      <c r="AL6" s="29">
        <v>28.748000000000001</v>
      </c>
      <c r="AM6" s="29"/>
      <c r="AN6" s="29">
        <v>29.312000000000001</v>
      </c>
      <c r="AO6" s="29">
        <v>29.047000000000001</v>
      </c>
      <c r="AP6" s="29">
        <v>28.838000000000001</v>
      </c>
      <c r="AQ6" s="29">
        <v>28.92</v>
      </c>
      <c r="AR6" s="30">
        <v>28.346</v>
      </c>
      <c r="AS6" s="30">
        <v>28.69</v>
      </c>
      <c r="AT6" s="31">
        <v>28.629000000000001</v>
      </c>
      <c r="AU6" s="31">
        <v>29.315999999999999</v>
      </c>
      <c r="AV6" s="31">
        <v>29.574000000000002</v>
      </c>
      <c r="AW6" s="31">
        <v>29.373000000000001</v>
      </c>
      <c r="AX6" s="31">
        <v>28.997</v>
      </c>
      <c r="AY6" s="31">
        <v>29.286000000000001</v>
      </c>
      <c r="AZ6" s="31">
        <v>29.271000000000001</v>
      </c>
      <c r="BA6" s="31">
        <v>28.503</v>
      </c>
      <c r="BB6" s="31">
        <v>28.966000000000001</v>
      </c>
      <c r="BC6" s="31">
        <v>29.300999999999998</v>
      </c>
      <c r="BD6" s="31">
        <v>29.143999999999998</v>
      </c>
      <c r="BE6" s="31">
        <v>28.626999999999999</v>
      </c>
      <c r="BF6" s="31">
        <v>29.282</v>
      </c>
      <c r="BG6" s="31">
        <v>29.268000000000001</v>
      </c>
      <c r="BH6" s="31">
        <v>29.141999999999999</v>
      </c>
      <c r="BI6" s="31">
        <v>29.36</v>
      </c>
      <c r="BJ6" s="31">
        <v>29.236000000000001</v>
      </c>
      <c r="BK6" s="31">
        <v>31.012</v>
      </c>
      <c r="BL6" s="34">
        <v>29.384</v>
      </c>
      <c r="BM6" s="31">
        <v>29.228000000000002</v>
      </c>
      <c r="BN6" s="31">
        <v>28.481999999999999</v>
      </c>
      <c r="BO6" s="31">
        <v>28.956</v>
      </c>
      <c r="BP6" s="31">
        <v>28.974</v>
      </c>
      <c r="BQ6" s="106">
        <v>29.071999999999999</v>
      </c>
      <c r="BR6" s="33">
        <v>28.695</v>
      </c>
      <c r="BS6" s="33">
        <v>29.356000000000002</v>
      </c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</row>
    <row r="7" spans="1:84" x14ac:dyDescent="0.2">
      <c r="A7" s="11" t="s">
        <v>51</v>
      </c>
      <c r="B7" s="11"/>
      <c r="C7" s="22"/>
      <c r="D7" s="22"/>
      <c r="E7" s="22"/>
      <c r="F7" s="22"/>
      <c r="G7" s="22"/>
      <c r="H7" s="22"/>
      <c r="I7" s="28">
        <v>9.6869999999999994</v>
      </c>
      <c r="J7" s="28"/>
      <c r="K7" s="28"/>
      <c r="L7" s="28"/>
      <c r="M7" s="28"/>
      <c r="N7" s="29"/>
      <c r="O7" s="29"/>
      <c r="P7" s="29"/>
      <c r="Q7" s="29">
        <v>9.6750000000000007</v>
      </c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>
        <v>9.61</v>
      </c>
      <c r="AL7" s="29">
        <v>9.5809999999999995</v>
      </c>
      <c r="AM7" s="29"/>
      <c r="AN7" s="29">
        <v>9.6720000000000006</v>
      </c>
      <c r="AO7" s="29">
        <v>9.9380000000000006</v>
      </c>
      <c r="AP7" s="29">
        <v>9.6129999999999995</v>
      </c>
      <c r="AQ7" s="29">
        <v>9.5660000000000007</v>
      </c>
      <c r="AR7" s="30">
        <v>9.093</v>
      </c>
      <c r="AS7" s="30">
        <v>9.2309999999999999</v>
      </c>
      <c r="AT7" s="31">
        <v>9.1869999999999994</v>
      </c>
      <c r="AU7" s="31">
        <v>9.7119999999999997</v>
      </c>
      <c r="AV7" s="31">
        <v>9.6020000000000003</v>
      </c>
      <c r="AW7" s="31">
        <v>9.5280000000000005</v>
      </c>
      <c r="AX7" s="31">
        <v>9.625</v>
      </c>
      <c r="AY7" s="31">
        <v>9.6639999999999997</v>
      </c>
      <c r="AZ7" s="31">
        <v>9.6720000000000006</v>
      </c>
      <c r="BA7" s="31">
        <v>9.4830000000000005</v>
      </c>
      <c r="BB7" s="31">
        <v>9.6140000000000008</v>
      </c>
      <c r="BC7" s="31">
        <v>9.6910000000000007</v>
      </c>
      <c r="BD7" s="31">
        <v>9.5640000000000001</v>
      </c>
      <c r="BE7" s="31">
        <v>9.6240000000000006</v>
      </c>
      <c r="BF7" s="31">
        <v>9.59</v>
      </c>
      <c r="BG7" s="31">
        <v>9.5830000000000002</v>
      </c>
      <c r="BH7" s="31">
        <v>9.6370000000000005</v>
      </c>
      <c r="BI7" s="31">
        <v>9.8089999999999993</v>
      </c>
      <c r="BJ7" s="31">
        <v>9.66</v>
      </c>
      <c r="BK7" s="31">
        <v>9.2680000000000007</v>
      </c>
      <c r="BL7" s="34">
        <v>9.5796899999999994</v>
      </c>
      <c r="BM7" s="31">
        <v>9.5640000000000001</v>
      </c>
      <c r="BN7" s="31">
        <v>9.4420000000000002</v>
      </c>
      <c r="BO7" s="31">
        <v>9.61</v>
      </c>
      <c r="BP7" s="31">
        <v>9.6039999999999992</v>
      </c>
      <c r="BQ7" s="106">
        <v>9.9469999999999992</v>
      </c>
      <c r="BR7" s="33">
        <v>9.4730000000000008</v>
      </c>
      <c r="BS7" s="33">
        <v>9.3960000000000008</v>
      </c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</row>
    <row r="8" spans="1:84" x14ac:dyDescent="0.2">
      <c r="A8" s="11" t="s">
        <v>52</v>
      </c>
      <c r="B8" s="11"/>
      <c r="C8" s="22"/>
      <c r="D8" s="22"/>
      <c r="E8" s="22"/>
      <c r="F8" s="22"/>
      <c r="G8" s="22"/>
      <c r="H8" s="22"/>
      <c r="I8" s="28">
        <v>9.2390000000000008</v>
      </c>
      <c r="J8" s="28"/>
      <c r="K8" s="28"/>
      <c r="L8" s="28"/>
      <c r="M8" s="28"/>
      <c r="N8" s="29"/>
      <c r="O8" s="29"/>
      <c r="P8" s="29"/>
      <c r="Q8" s="29">
        <v>9.3079999999999998</v>
      </c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>
        <v>9.0820000000000007</v>
      </c>
      <c r="AL8" s="29">
        <v>9.093</v>
      </c>
      <c r="AM8" s="29"/>
      <c r="AN8" s="29">
        <v>9.1929999999999996</v>
      </c>
      <c r="AO8" s="29">
        <v>9.3230000000000004</v>
      </c>
      <c r="AP8" s="29">
        <v>9.1690000000000005</v>
      </c>
      <c r="AQ8" s="29">
        <v>9.0609999999999999</v>
      </c>
      <c r="AR8" s="30">
        <v>8.7070000000000007</v>
      </c>
      <c r="AS8" s="30">
        <v>8.7230000000000008</v>
      </c>
      <c r="AT8" s="31">
        <v>8.7430000000000003</v>
      </c>
      <c r="AU8" s="31">
        <v>9.2080000000000002</v>
      </c>
      <c r="AV8" s="31">
        <v>9.1560000000000006</v>
      </c>
      <c r="AW8" s="31">
        <v>9.0839999999999996</v>
      </c>
      <c r="AX8" s="31">
        <v>9.1630000000000003</v>
      </c>
      <c r="AY8" s="31">
        <v>9.1639999999999997</v>
      </c>
      <c r="AZ8" s="31">
        <v>9.1630000000000003</v>
      </c>
      <c r="BA8" s="31">
        <v>9.0050000000000008</v>
      </c>
      <c r="BB8" s="31">
        <v>9.1129999999999995</v>
      </c>
      <c r="BC8" s="31">
        <v>9.1709999999999994</v>
      </c>
      <c r="BD8" s="34">
        <v>9.0990000000000002</v>
      </c>
      <c r="BE8" s="31">
        <v>9.1669999999999998</v>
      </c>
      <c r="BF8" s="31">
        <v>9.1419999999999995</v>
      </c>
      <c r="BG8" s="31">
        <v>9.14</v>
      </c>
      <c r="BH8" s="31">
        <v>9.1449999999999996</v>
      </c>
      <c r="BI8" s="31">
        <v>9.3079999999999998</v>
      </c>
      <c r="BJ8" s="31">
        <v>9.1709999999999994</v>
      </c>
      <c r="BK8" s="31">
        <v>8.8230000000000004</v>
      </c>
      <c r="BL8" s="34">
        <v>9.1170000000000009</v>
      </c>
      <c r="BM8" s="31">
        <v>9.1310000000000002</v>
      </c>
      <c r="BN8" s="31">
        <v>9.0350000000000001</v>
      </c>
      <c r="BO8" s="31">
        <v>9.1289999999999996</v>
      </c>
      <c r="BP8" s="31">
        <v>9.1059999999999999</v>
      </c>
      <c r="BQ8" s="106">
        <v>9.4209999999999994</v>
      </c>
      <c r="BR8" s="33">
        <v>9.0109999999999992</v>
      </c>
      <c r="BS8" s="33">
        <v>8.9559999999999995</v>
      </c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</row>
    <row r="9" spans="1:84" s="10" customFormat="1" x14ac:dyDescent="0.2">
      <c r="A9" s="24" t="s">
        <v>53</v>
      </c>
      <c r="B9" s="24"/>
      <c r="C9" s="24"/>
      <c r="D9" s="24"/>
      <c r="E9" s="24"/>
      <c r="F9" s="24"/>
      <c r="G9" s="24"/>
      <c r="H9" s="24"/>
      <c r="I9" s="35">
        <v>0.72199999999999998</v>
      </c>
      <c r="J9" s="35"/>
      <c r="K9" s="35"/>
      <c r="L9" s="35"/>
      <c r="M9" s="35"/>
      <c r="N9" s="36"/>
      <c r="O9" s="36"/>
      <c r="P9" s="36"/>
      <c r="Q9" s="36">
        <v>0.80500000000000005</v>
      </c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>
        <v>0.77400000000000002</v>
      </c>
      <c r="AL9" s="36">
        <v>0.75700000000000001</v>
      </c>
      <c r="AM9" s="36"/>
      <c r="AN9" s="36">
        <v>0.83799999999999997</v>
      </c>
      <c r="AO9" s="36">
        <v>0.96699999999999997</v>
      </c>
      <c r="AP9" s="36">
        <v>0.71799999999999997</v>
      </c>
      <c r="AQ9" s="36">
        <v>0.80800000000000005</v>
      </c>
      <c r="AR9" s="37">
        <v>0.77500000000000002</v>
      </c>
      <c r="AS9" s="37">
        <v>0.755</v>
      </c>
      <c r="AT9" s="38">
        <v>0.754</v>
      </c>
      <c r="AU9" s="38">
        <v>0.84399999999999997</v>
      </c>
      <c r="AV9" s="38">
        <v>0.72099999999999997</v>
      </c>
      <c r="AW9" s="38">
        <v>0.72</v>
      </c>
      <c r="AX9" s="32">
        <v>0.83699999999999997</v>
      </c>
      <c r="AY9" s="32">
        <v>0.84</v>
      </c>
      <c r="AZ9" s="32">
        <v>0.84</v>
      </c>
      <c r="BA9" s="32">
        <v>0.72499999999999998</v>
      </c>
      <c r="BB9" s="32">
        <v>0.82499999999999996</v>
      </c>
      <c r="BC9" s="32">
        <v>0.84199999999999997</v>
      </c>
      <c r="BD9" s="32">
        <v>0.73799999999999999</v>
      </c>
      <c r="BE9" s="32">
        <v>0.59499999999999997</v>
      </c>
      <c r="BF9" s="32">
        <v>0.745</v>
      </c>
      <c r="BG9" s="32">
        <v>0.74199999999999999</v>
      </c>
      <c r="BH9" s="32">
        <v>0.79400000000000004</v>
      </c>
      <c r="BI9" s="32">
        <v>0.81499999999999995</v>
      </c>
      <c r="BJ9" s="32">
        <v>0.754</v>
      </c>
      <c r="BK9" s="32">
        <v>0.752</v>
      </c>
      <c r="BL9" s="32">
        <v>0.77600000000000002</v>
      </c>
      <c r="BM9" s="32">
        <v>0.86399999999999999</v>
      </c>
      <c r="BN9" s="32">
        <v>0.755</v>
      </c>
      <c r="BO9" s="32">
        <v>0.83199999999999996</v>
      </c>
      <c r="BP9" s="32">
        <v>0.83399999999999996</v>
      </c>
      <c r="BQ9" s="32">
        <v>0.85699999999999998</v>
      </c>
      <c r="BR9" s="32">
        <v>0.76200000000000001</v>
      </c>
      <c r="BS9" s="32">
        <v>0.753</v>
      </c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</row>
    <row r="10" spans="1:84" x14ac:dyDescent="0.2">
      <c r="A10" s="11" t="s">
        <v>54</v>
      </c>
      <c r="B10" s="11"/>
      <c r="C10" s="22"/>
      <c r="D10" s="22"/>
      <c r="E10" s="22"/>
      <c r="F10" s="22"/>
      <c r="G10" s="22"/>
      <c r="H10" s="22"/>
      <c r="I10" s="28">
        <v>4.3760000000000003</v>
      </c>
      <c r="J10" s="28"/>
      <c r="K10" s="28"/>
      <c r="L10" s="28"/>
      <c r="M10" s="28"/>
      <c r="N10" s="29"/>
      <c r="O10" s="29"/>
      <c r="P10" s="29"/>
      <c r="Q10" s="29">
        <v>4.3079999999999998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>
        <v>4.1740000000000004</v>
      </c>
      <c r="AL10" s="29">
        <v>4.1609999999999996</v>
      </c>
      <c r="AM10" s="29"/>
      <c r="AN10" s="29">
        <v>4.282</v>
      </c>
      <c r="AO10" s="29">
        <v>4.1020000000000003</v>
      </c>
      <c r="AP10" s="29">
        <v>4.0880000000000001</v>
      </c>
      <c r="AQ10" s="29">
        <v>4.3899999999999997</v>
      </c>
      <c r="AR10" s="30">
        <v>4.0590000000000002</v>
      </c>
      <c r="AS10" s="30">
        <v>4.0650000000000004</v>
      </c>
      <c r="AT10" s="31">
        <v>4.4480000000000004</v>
      </c>
      <c r="AU10" s="31">
        <v>4.1479999999999997</v>
      </c>
      <c r="AV10" s="31">
        <v>4.7729999999999997</v>
      </c>
      <c r="AW10" s="31">
        <v>4.2679999999999998</v>
      </c>
      <c r="AX10" s="28">
        <v>4.266</v>
      </c>
      <c r="AY10" s="29">
        <v>4.2519999999999998</v>
      </c>
      <c r="AZ10" s="31">
        <v>4.2300000000000004</v>
      </c>
      <c r="BA10" s="31">
        <v>4.2850000000000001</v>
      </c>
      <c r="BB10" s="31">
        <v>4.2519999999999998</v>
      </c>
      <c r="BC10" s="31">
        <v>4.2859999999999996</v>
      </c>
      <c r="BD10" s="31">
        <v>3.786</v>
      </c>
      <c r="BE10" s="31">
        <v>3.7949999999999999</v>
      </c>
      <c r="BF10" s="31">
        <v>4.22</v>
      </c>
      <c r="BG10" s="31">
        <v>4.2619999999999996</v>
      </c>
      <c r="BH10" s="31">
        <v>4.3067000000000002</v>
      </c>
      <c r="BI10" s="31">
        <v>4.2069999999999999</v>
      </c>
      <c r="BJ10" s="31">
        <v>4.3680000000000003</v>
      </c>
      <c r="BK10" s="31">
        <v>4.9480000000000004</v>
      </c>
      <c r="BL10" s="34">
        <v>4.2089999999999996</v>
      </c>
      <c r="BM10" s="31">
        <v>4.2889999999999997</v>
      </c>
      <c r="BN10" s="32">
        <v>4.2720000000000002</v>
      </c>
      <c r="BO10" s="31">
        <v>4.2720000000000002</v>
      </c>
      <c r="BP10" s="31">
        <v>4.2729999999999997</v>
      </c>
      <c r="BQ10" s="106">
        <v>4.2030000000000003</v>
      </c>
      <c r="BR10" s="33">
        <v>3.9849999999999999</v>
      </c>
      <c r="BS10" s="33">
        <v>4.3860000000000001</v>
      </c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</row>
    <row r="11" spans="1:84" x14ac:dyDescent="0.2">
      <c r="A11" s="11" t="s">
        <v>55</v>
      </c>
      <c r="B11" s="11"/>
      <c r="C11" s="23"/>
      <c r="D11" s="23"/>
      <c r="E11" s="23"/>
      <c r="F11" s="23"/>
      <c r="G11" s="23"/>
      <c r="H11" s="23"/>
      <c r="I11" s="28">
        <v>52.3</v>
      </c>
      <c r="J11" s="28"/>
      <c r="K11" s="28"/>
      <c r="L11" s="28"/>
      <c r="M11" s="28"/>
      <c r="N11" s="29"/>
      <c r="O11" s="29"/>
      <c r="P11" s="29"/>
      <c r="Q11" s="29">
        <v>53.3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>
        <v>51.9</v>
      </c>
      <c r="AL11" s="29">
        <v>52.7</v>
      </c>
      <c r="AM11" s="29"/>
      <c r="AN11" s="29">
        <v>52.4</v>
      </c>
      <c r="AO11" s="29">
        <v>51.9</v>
      </c>
      <c r="AP11" s="29">
        <v>52.7</v>
      </c>
      <c r="AQ11" s="29">
        <v>53.7</v>
      </c>
      <c r="AR11" s="30">
        <v>59</v>
      </c>
      <c r="AS11" s="30">
        <v>53.4</v>
      </c>
      <c r="AT11" s="31">
        <v>52.5</v>
      </c>
      <c r="AU11" s="31">
        <v>51.7</v>
      </c>
      <c r="AV11" s="31">
        <v>52.9</v>
      </c>
      <c r="AW11" s="31">
        <v>52.7</v>
      </c>
      <c r="AX11" s="28">
        <v>56.7</v>
      </c>
      <c r="AY11" s="28">
        <v>52.5</v>
      </c>
      <c r="AZ11" s="31">
        <v>53.1</v>
      </c>
      <c r="BA11" s="31">
        <v>50.2</v>
      </c>
      <c r="BB11" s="31">
        <v>52.8</v>
      </c>
      <c r="BC11" s="31">
        <v>53.6</v>
      </c>
      <c r="BD11" s="31">
        <v>54.2</v>
      </c>
      <c r="BE11" s="31" t="s">
        <v>254</v>
      </c>
      <c r="BF11" s="31">
        <v>52.5</v>
      </c>
      <c r="BG11" s="31">
        <v>53.2</v>
      </c>
      <c r="BH11" s="31">
        <v>52.3</v>
      </c>
      <c r="BI11" s="31">
        <v>52.7</v>
      </c>
      <c r="BJ11" s="31">
        <v>50.8</v>
      </c>
      <c r="BK11" s="31">
        <v>54.3</v>
      </c>
      <c r="BL11" s="34">
        <v>55.4</v>
      </c>
      <c r="BM11" s="31">
        <v>58.9</v>
      </c>
      <c r="BN11" s="31">
        <v>53.3</v>
      </c>
      <c r="BO11" s="31">
        <v>52.3</v>
      </c>
      <c r="BP11" s="31">
        <v>52.9</v>
      </c>
      <c r="BQ11" s="106">
        <v>56.1</v>
      </c>
      <c r="BR11" s="33">
        <v>52.4</v>
      </c>
      <c r="BS11" s="33">
        <v>53.9</v>
      </c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</row>
    <row r="12" spans="1:84" x14ac:dyDescent="0.2">
      <c r="A12" s="11" t="s">
        <v>56</v>
      </c>
      <c r="B12" s="11"/>
      <c r="C12" s="14"/>
      <c r="D12" s="14"/>
      <c r="E12" s="14"/>
      <c r="F12" s="14"/>
      <c r="G12" s="14"/>
      <c r="H12" s="14"/>
      <c r="I12" s="35">
        <v>2.5499999999999998</v>
      </c>
      <c r="J12" s="35"/>
      <c r="K12" s="35"/>
      <c r="L12" s="35"/>
      <c r="M12" s="35"/>
      <c r="N12" s="36"/>
      <c r="O12" s="36"/>
      <c r="P12" s="36"/>
      <c r="Q12" s="36">
        <v>2.63</v>
      </c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>
        <v>2.3759999999999999</v>
      </c>
      <c r="AL12" s="36">
        <v>2.3719999999999999</v>
      </c>
      <c r="AM12" s="36"/>
      <c r="AN12" s="36">
        <v>2.3650000000000002</v>
      </c>
      <c r="AO12" s="36">
        <v>2.4849999999999999</v>
      </c>
      <c r="AP12" s="36">
        <v>2.58</v>
      </c>
      <c r="AQ12" s="36">
        <v>2.2080000000000002</v>
      </c>
      <c r="AR12" s="36">
        <v>1.83</v>
      </c>
      <c r="AS12" s="37">
        <v>2.024</v>
      </c>
      <c r="AT12" s="37">
        <v>1.998</v>
      </c>
      <c r="AU12" s="37">
        <v>2.39</v>
      </c>
      <c r="AV12" s="37">
        <v>2.3730000000000002</v>
      </c>
      <c r="AW12" s="37">
        <v>2.34</v>
      </c>
      <c r="AX12" s="35">
        <v>2.3769999999999998</v>
      </c>
      <c r="AY12" s="36">
        <v>2.3450000000000002</v>
      </c>
      <c r="AZ12" s="37">
        <v>2.3420000000000001</v>
      </c>
      <c r="BA12" s="37">
        <v>2.3450000000000002</v>
      </c>
      <c r="BB12" s="37">
        <v>2.3780000000000001</v>
      </c>
      <c r="BC12" s="37">
        <v>2.343</v>
      </c>
      <c r="BD12" s="37">
        <v>2.33</v>
      </c>
      <c r="BE12" s="37">
        <v>2.3980000000000001</v>
      </c>
      <c r="BF12" s="37">
        <v>2.3050000000000002</v>
      </c>
      <c r="BG12" s="38">
        <v>2.3199999999999998</v>
      </c>
      <c r="BH12" s="38">
        <v>2.661</v>
      </c>
      <c r="BI12" s="38">
        <v>2.4660000000000002</v>
      </c>
      <c r="BJ12" s="38">
        <v>2.645</v>
      </c>
      <c r="BK12" s="32">
        <v>2.649</v>
      </c>
      <c r="BL12" s="32">
        <v>2.3559999999999999</v>
      </c>
      <c r="BM12" s="32">
        <v>2.3279999999999998</v>
      </c>
      <c r="BN12" s="38">
        <v>2.3010000000000002</v>
      </c>
      <c r="BO12" s="38">
        <v>2.3860000000000001</v>
      </c>
      <c r="BP12" s="38">
        <v>2.391</v>
      </c>
      <c r="BQ12" s="106">
        <v>2.5299999999999998</v>
      </c>
      <c r="BR12" s="33">
        <v>2.1819999999999999</v>
      </c>
      <c r="BS12" s="33">
        <v>2.6640000000000001</v>
      </c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</row>
    <row r="13" spans="1:84" x14ac:dyDescent="0.2">
      <c r="A13" s="11" t="s">
        <v>57</v>
      </c>
      <c r="B13" s="11"/>
      <c r="C13" s="14"/>
      <c r="D13" s="14"/>
      <c r="E13" s="14"/>
      <c r="F13" s="14"/>
      <c r="G13" s="14"/>
      <c r="H13" s="14"/>
      <c r="I13" s="35">
        <f>I12*COS(I14*PI()/180)</f>
        <v>2.2700426517583723</v>
      </c>
      <c r="J13" s="35"/>
      <c r="K13" s="35"/>
      <c r="L13" s="35"/>
      <c r="M13" s="35"/>
      <c r="N13" s="35"/>
      <c r="O13" s="35"/>
      <c r="P13" s="35"/>
      <c r="Q13" s="35">
        <f>Q12*COS(Q14*PI()/180)</f>
        <v>2.4333015593546068</v>
      </c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>
        <f>AK12*COS(AK14*PI()/180)</f>
        <v>2.1409590026612895</v>
      </c>
      <c r="AL13" s="35">
        <f>AL12*COS(AL14*PI()/180)</f>
        <v>2.1584281345191605</v>
      </c>
      <c r="AM13" s="35"/>
      <c r="AN13" s="35">
        <f>AN12*COS(AN14*PI()/180)</f>
        <v>2.1833921634722002</v>
      </c>
      <c r="AO13" s="35">
        <f>AO12*COS(AO14*PI()/180)</f>
        <v>2.2891457328308173</v>
      </c>
      <c r="AP13" s="35">
        <f>AP12*COS(AP14*PI()/180)</f>
        <v>2.3325329781248083</v>
      </c>
      <c r="AQ13" s="35">
        <f>AQ12*COS(AQ14*PI()/180)</f>
        <v>1.9862235759330382</v>
      </c>
      <c r="AR13" s="35">
        <f t="shared" ref="AR13:BS13" si="2">AR12*COS(AR14*PI()/180)</f>
        <v>1.6678679962428649</v>
      </c>
      <c r="AS13" s="35">
        <f t="shared" si="2"/>
        <v>1.8388205513140852</v>
      </c>
      <c r="AT13" s="35">
        <f t="shared" si="2"/>
        <v>1.8280894163639501</v>
      </c>
      <c r="AU13" s="35">
        <f t="shared" si="2"/>
        <v>2.1462859060678716</v>
      </c>
      <c r="AV13" s="35">
        <f t="shared" si="2"/>
        <v>2.108688693090194</v>
      </c>
      <c r="AW13" s="35">
        <f t="shared" si="2"/>
        <v>2.1067459250811327</v>
      </c>
      <c r="AX13" s="35">
        <f t="shared" si="2"/>
        <v>2.134611547582983</v>
      </c>
      <c r="AY13" s="35">
        <f t="shared" si="2"/>
        <v>2.1585838813459728</v>
      </c>
      <c r="AZ13" s="35">
        <f t="shared" si="2"/>
        <v>2.1510014251055103</v>
      </c>
      <c r="BA13" s="35">
        <f t="shared" si="2"/>
        <v>2.1252917606009443</v>
      </c>
      <c r="BB13" s="35">
        <f t="shared" si="2"/>
        <v>2.1169260493652589</v>
      </c>
      <c r="BC13" s="35">
        <f t="shared" si="2"/>
        <v>2.1112234609576603</v>
      </c>
      <c r="BD13" s="35">
        <f t="shared" si="2"/>
        <v>2.1302117156958347</v>
      </c>
      <c r="BE13" s="35">
        <f t="shared" si="2"/>
        <v>2.175091546270933</v>
      </c>
      <c r="BF13" s="35">
        <f t="shared" si="2"/>
        <v>2.1248945644114938</v>
      </c>
      <c r="BG13" s="35">
        <f t="shared" si="2"/>
        <v>2.1744942156211882</v>
      </c>
      <c r="BH13" s="35">
        <f>BH12*COS(BH14*PI()/180)</f>
        <v>2.489216566038277</v>
      </c>
      <c r="BI13" s="35">
        <f t="shared" si="2"/>
        <v>2.281567165539339</v>
      </c>
      <c r="BJ13" s="35">
        <f t="shared" si="2"/>
        <v>2.4524012953291527</v>
      </c>
      <c r="BK13" s="35">
        <f t="shared" si="2"/>
        <v>2.436607146405283</v>
      </c>
      <c r="BL13" s="35">
        <f t="shared" si="2"/>
        <v>2.1300184870007937</v>
      </c>
      <c r="BM13" s="35">
        <f t="shared" si="2"/>
        <v>2.1689771778191576</v>
      </c>
      <c r="BN13" s="35">
        <f t="shared" si="2"/>
        <v>2.0820070477243111</v>
      </c>
      <c r="BO13" s="35">
        <f t="shared" si="2"/>
        <v>2.1694373561863056</v>
      </c>
      <c r="BP13" s="35">
        <f t="shared" si="2"/>
        <v>2.1976525961592652</v>
      </c>
      <c r="BQ13" s="35">
        <f t="shared" si="2"/>
        <v>2.3148479596600566</v>
      </c>
      <c r="BR13" s="35">
        <f t="shared" si="2"/>
        <v>1.9544430608423988</v>
      </c>
      <c r="BS13" s="35">
        <f t="shared" si="2"/>
        <v>2.4969192200063994</v>
      </c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</row>
    <row r="14" spans="1:84" x14ac:dyDescent="0.2">
      <c r="A14" s="11" t="s">
        <v>58</v>
      </c>
      <c r="B14" s="11"/>
      <c r="C14" s="23"/>
      <c r="D14" s="23"/>
      <c r="E14" s="23"/>
      <c r="F14" s="23"/>
      <c r="G14" s="23"/>
      <c r="H14" s="23"/>
      <c r="I14" s="28">
        <v>27.1</v>
      </c>
      <c r="J14" s="28"/>
      <c r="K14" s="28"/>
      <c r="L14" s="28"/>
      <c r="M14" s="28"/>
      <c r="N14" s="29"/>
      <c r="O14" s="29"/>
      <c r="P14" s="29"/>
      <c r="Q14" s="29">
        <v>22.3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>
        <v>25.7</v>
      </c>
      <c r="AL14" s="29">
        <v>24.5</v>
      </c>
      <c r="AM14" s="29"/>
      <c r="AN14" s="29">
        <v>22.6</v>
      </c>
      <c r="AO14" s="29">
        <v>22.9</v>
      </c>
      <c r="AP14" s="29">
        <v>25.3</v>
      </c>
      <c r="AQ14" s="29">
        <v>25.9</v>
      </c>
      <c r="AR14" s="29">
        <v>24.3</v>
      </c>
      <c r="AS14" s="39">
        <v>24.7</v>
      </c>
      <c r="AT14" s="30">
        <v>23.8</v>
      </c>
      <c r="AU14" s="39">
        <v>26.1</v>
      </c>
      <c r="AV14" s="39">
        <v>27.3</v>
      </c>
      <c r="AW14" s="39">
        <v>25.8</v>
      </c>
      <c r="AX14" s="30">
        <v>26.1</v>
      </c>
      <c r="AY14" s="39">
        <v>23</v>
      </c>
      <c r="AZ14" s="39">
        <v>23.3</v>
      </c>
      <c r="BA14" s="31">
        <v>25</v>
      </c>
      <c r="BB14" s="39">
        <v>27.1</v>
      </c>
      <c r="BC14" s="39">
        <v>25.7</v>
      </c>
      <c r="BD14" s="39">
        <v>23.9</v>
      </c>
      <c r="BE14" s="39">
        <v>24.9</v>
      </c>
      <c r="BF14" s="39">
        <v>22.8</v>
      </c>
      <c r="BG14" s="31">
        <v>20.399999999999999</v>
      </c>
      <c r="BH14" s="31">
        <v>20.7</v>
      </c>
      <c r="BI14" s="31">
        <v>22.3</v>
      </c>
      <c r="BJ14" s="31">
        <v>22</v>
      </c>
      <c r="BK14" s="31">
        <v>23.1</v>
      </c>
      <c r="BL14" s="34">
        <v>25.3</v>
      </c>
      <c r="BM14" s="31">
        <v>21.3</v>
      </c>
      <c r="BN14" s="31">
        <v>25.2</v>
      </c>
      <c r="BO14" s="31">
        <v>24.6</v>
      </c>
      <c r="BP14" s="31">
        <v>23.2</v>
      </c>
      <c r="BQ14" s="106">
        <v>23.8</v>
      </c>
      <c r="BR14" s="33">
        <v>26.4</v>
      </c>
      <c r="BS14" s="33">
        <v>20.399999999999999</v>
      </c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</row>
    <row r="15" spans="1:84" x14ac:dyDescent="0.2">
      <c r="A15" s="11" t="s">
        <v>59</v>
      </c>
      <c r="B15" s="11"/>
      <c r="C15" s="14"/>
      <c r="D15" s="14"/>
      <c r="E15" s="14"/>
      <c r="F15" s="14"/>
      <c r="G15" s="14"/>
      <c r="H15" s="14"/>
      <c r="I15" s="40">
        <v>2.41</v>
      </c>
      <c r="J15" s="40"/>
      <c r="K15" s="40"/>
      <c r="L15" s="40"/>
      <c r="M15" s="40"/>
      <c r="N15" s="41"/>
      <c r="O15" s="41"/>
      <c r="P15" s="41"/>
      <c r="Q15" s="41">
        <v>2.38</v>
      </c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36">
        <v>2.375</v>
      </c>
      <c r="AL15" s="36">
        <v>2.4239999999999999</v>
      </c>
      <c r="AM15" s="36"/>
      <c r="AN15" s="36">
        <v>2.36</v>
      </c>
      <c r="AO15" s="36">
        <v>2.4980000000000002</v>
      </c>
      <c r="AP15" s="36">
        <v>2.5840000000000001</v>
      </c>
      <c r="AQ15" s="36">
        <v>2.2639999999999998</v>
      </c>
      <c r="AR15" s="36">
        <v>1.954</v>
      </c>
      <c r="AS15" s="37">
        <v>2.0840000000000001</v>
      </c>
      <c r="AT15" s="38">
        <v>2.0449999999999999</v>
      </c>
      <c r="AU15" s="38">
        <v>2.375</v>
      </c>
      <c r="AV15" s="38">
        <v>2.3380000000000001</v>
      </c>
      <c r="AW15" s="38">
        <v>2.33</v>
      </c>
      <c r="AX15" s="42">
        <v>2.38</v>
      </c>
      <c r="AY15" s="38">
        <v>2.3450000000000002</v>
      </c>
      <c r="AZ15" s="38">
        <v>2.347</v>
      </c>
      <c r="BA15" s="38">
        <v>2.3919999999999999</v>
      </c>
      <c r="BB15" s="38">
        <v>2.4020000000000001</v>
      </c>
      <c r="BC15" s="38">
        <v>2.36</v>
      </c>
      <c r="BD15" s="38">
        <v>2.3290000000000002</v>
      </c>
      <c r="BE15" s="38">
        <v>2.4</v>
      </c>
      <c r="BF15" s="38">
        <v>2.3359999999999999</v>
      </c>
      <c r="BG15" s="38">
        <v>2.323</v>
      </c>
      <c r="BH15" s="38">
        <v>2.4079999999999999</v>
      </c>
      <c r="BI15" s="38">
        <v>2.5179999999999998</v>
      </c>
      <c r="BJ15" s="38">
        <v>2.3849999999999998</v>
      </c>
      <c r="BK15" s="32">
        <v>2.67</v>
      </c>
      <c r="BL15" s="32">
        <v>2.4039999999999999</v>
      </c>
      <c r="BM15" s="32">
        <v>2.3420000000000001</v>
      </c>
      <c r="BN15" s="32">
        <v>2.3159999999999998</v>
      </c>
      <c r="BO15" s="31">
        <v>2.403</v>
      </c>
      <c r="BP15" s="31">
        <v>2.3980000000000001</v>
      </c>
      <c r="BQ15" s="106">
        <v>2.581</v>
      </c>
      <c r="BR15" s="33">
        <v>2.25</v>
      </c>
      <c r="BS15" s="33">
        <v>2.3780000000000001</v>
      </c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</row>
    <row r="16" spans="1:84" x14ac:dyDescent="0.2">
      <c r="A16" s="11" t="s">
        <v>60</v>
      </c>
      <c r="B16" s="11"/>
      <c r="C16" s="14"/>
      <c r="D16" s="14"/>
      <c r="E16" s="14"/>
      <c r="F16" s="14"/>
      <c r="G16" s="14"/>
      <c r="H16" s="14"/>
      <c r="I16" s="40">
        <f>I15*COS(I17*PI()/180)</f>
        <v>2.1492320463485659</v>
      </c>
      <c r="J16" s="40"/>
      <c r="K16" s="40"/>
      <c r="L16" s="40"/>
      <c r="M16" s="40"/>
      <c r="N16" s="40"/>
      <c r="O16" s="40"/>
      <c r="P16" s="40"/>
      <c r="Q16" s="40">
        <f>Q15*COS(Q17*PI()/180)</f>
        <v>2.1534883848691266</v>
      </c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35">
        <f>AK15*COS(AK17*PI()/180)</f>
        <v>2.1829464307311817</v>
      </c>
      <c r="AL16" s="35">
        <f>AL15*COS(AL17*PI()/180)</f>
        <v>2.2057461206047408</v>
      </c>
      <c r="AM16" s="35"/>
      <c r="AN16" s="35">
        <f>AN15*COS(AN17*PI()/180)</f>
        <v>2.1659009166141954</v>
      </c>
      <c r="AO16" s="35">
        <f>AO15*COS(AO17*PI()/180)</f>
        <v>2.3011211431031717</v>
      </c>
      <c r="AP16" s="35">
        <f>AP15*COS(AP17*PI()/180)</f>
        <v>2.3244573008201859</v>
      </c>
      <c r="AQ16" s="35">
        <f>AQ15*COS(AQ17*PI()/180)</f>
        <v>2.0400383762732153</v>
      </c>
      <c r="AR16" s="35">
        <f t="shared" ref="AR16:BS16" si="3">AR15*COS(AR17*PI()/180)</f>
        <v>1.7864522285277513</v>
      </c>
      <c r="AS16" s="35">
        <f t="shared" si="3"/>
        <v>1.9111531950185985</v>
      </c>
      <c r="AT16" s="35">
        <f t="shared" si="3"/>
        <v>1.8960909825890802</v>
      </c>
      <c r="AU16" s="35">
        <f t="shared" si="3"/>
        <v>2.1328154924314622</v>
      </c>
      <c r="AV16" s="35">
        <f t="shared" si="3"/>
        <v>2.0566183633621495</v>
      </c>
      <c r="AW16" s="35">
        <f t="shared" si="3"/>
        <v>2.1082470322458255</v>
      </c>
      <c r="AX16" s="35">
        <f t="shared" si="3"/>
        <v>2.1409475139133289</v>
      </c>
      <c r="AY16" s="35">
        <f t="shared" si="3"/>
        <v>2.1585838813459728</v>
      </c>
      <c r="AZ16" s="35">
        <f t="shared" si="3"/>
        <v>2.1555936570122256</v>
      </c>
      <c r="BA16" s="35">
        <f t="shared" si="3"/>
        <v>2.1607780205290155</v>
      </c>
      <c r="BB16" s="35">
        <f t="shared" si="3"/>
        <v>2.1733945800233792</v>
      </c>
      <c r="BC16" s="35">
        <f t="shared" si="3"/>
        <v>2.1265417703201361</v>
      </c>
      <c r="BD16" s="35">
        <f t="shared" si="3"/>
        <v>2.1309410664222423</v>
      </c>
      <c r="BE16" s="35">
        <f t="shared" si="3"/>
        <v>2.1751386888879596</v>
      </c>
      <c r="BF16" s="35">
        <f t="shared" si="3"/>
        <v>2.1628336861161475</v>
      </c>
      <c r="BG16" s="35">
        <f t="shared" si="3"/>
        <v>2.1787159951034383</v>
      </c>
      <c r="BH16" s="35">
        <f>BH15*COS(BH17*PI()/180)</f>
        <v>2.2132778969266043</v>
      </c>
      <c r="BI16" s="35">
        <f t="shared" si="3"/>
        <v>2.3379273120861401</v>
      </c>
      <c r="BJ16" s="35">
        <f t="shared" si="3"/>
        <v>2.141795768189068</v>
      </c>
      <c r="BK16" s="35">
        <f t="shared" si="3"/>
        <v>2.464971279691659</v>
      </c>
      <c r="BL16" s="35">
        <f t="shared" si="3"/>
        <v>2.1716180440433752</v>
      </c>
      <c r="BM16" s="35">
        <f t="shared" si="3"/>
        <v>2.1775365299502849</v>
      </c>
      <c r="BN16" s="35">
        <f t="shared" si="3"/>
        <v>2.1041049391518878</v>
      </c>
      <c r="BO16" s="35">
        <f t="shared" si="3"/>
        <v>2.1986480818431291</v>
      </c>
      <c r="BP16" s="35">
        <f t="shared" si="3"/>
        <v>2.1974378254902507</v>
      </c>
      <c r="BQ16" s="35">
        <f t="shared" si="3"/>
        <v>2.3705101102465078</v>
      </c>
      <c r="BR16" s="35">
        <f t="shared" si="3"/>
        <v>2.0457812453559043</v>
      </c>
      <c r="BS16" s="35">
        <f t="shared" si="3"/>
        <v>2.2140507301210923</v>
      </c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</row>
    <row r="17" spans="1:84" x14ac:dyDescent="0.2">
      <c r="A17" s="11" t="s">
        <v>61</v>
      </c>
      <c r="B17" s="11"/>
      <c r="C17" s="23"/>
      <c r="D17" s="23"/>
      <c r="E17" s="23"/>
      <c r="F17" s="23"/>
      <c r="G17" s="23"/>
      <c r="H17" s="23"/>
      <c r="I17" s="28">
        <v>26.9</v>
      </c>
      <c r="J17" s="28"/>
      <c r="K17" s="28"/>
      <c r="L17" s="28"/>
      <c r="M17" s="28"/>
      <c r="N17" s="29"/>
      <c r="O17" s="29"/>
      <c r="P17" s="29"/>
      <c r="Q17" s="29">
        <v>25.2</v>
      </c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>
        <v>23.2</v>
      </c>
      <c r="AL17" s="29">
        <v>24.5</v>
      </c>
      <c r="AM17" s="29"/>
      <c r="AN17" s="29">
        <v>23.4</v>
      </c>
      <c r="AO17" s="29">
        <v>22.9</v>
      </c>
      <c r="AP17" s="29">
        <v>25.9</v>
      </c>
      <c r="AQ17" s="29">
        <v>25.7</v>
      </c>
      <c r="AR17" s="29">
        <v>23.9</v>
      </c>
      <c r="AS17" s="30">
        <v>23.5</v>
      </c>
      <c r="AT17" s="31">
        <v>22</v>
      </c>
      <c r="AU17" s="39">
        <v>26.1</v>
      </c>
      <c r="AV17" s="43">
        <v>28.4</v>
      </c>
      <c r="AW17" s="39">
        <v>25.2</v>
      </c>
      <c r="AX17" s="44">
        <v>25.9</v>
      </c>
      <c r="AY17" s="33">
        <v>23</v>
      </c>
      <c r="AZ17" s="33">
        <v>23.3</v>
      </c>
      <c r="BA17" s="33">
        <v>25.4</v>
      </c>
      <c r="BB17" s="33">
        <v>25.2</v>
      </c>
      <c r="BC17" s="33">
        <v>25.7</v>
      </c>
      <c r="BD17" s="33">
        <v>23.8</v>
      </c>
      <c r="BE17" s="34">
        <v>25</v>
      </c>
      <c r="BF17" s="33">
        <v>22.2</v>
      </c>
      <c r="BG17" s="31">
        <v>20.3</v>
      </c>
      <c r="BH17" s="31">
        <v>23.2</v>
      </c>
      <c r="BI17" s="31">
        <v>21.8</v>
      </c>
      <c r="BJ17" s="31">
        <v>26.1</v>
      </c>
      <c r="BK17" s="33">
        <v>22.6</v>
      </c>
      <c r="BL17" s="34">
        <v>25.4</v>
      </c>
      <c r="BM17" s="31">
        <v>21.6</v>
      </c>
      <c r="BN17" s="31">
        <v>24.7</v>
      </c>
      <c r="BO17" s="31">
        <v>23.8</v>
      </c>
      <c r="BP17" s="31">
        <v>23.6</v>
      </c>
      <c r="BQ17" s="106">
        <v>23.3</v>
      </c>
      <c r="BR17" s="33">
        <v>24.6</v>
      </c>
      <c r="BS17" s="33">
        <v>21.4</v>
      </c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</row>
    <row r="18" spans="1:84" x14ac:dyDescent="0.2">
      <c r="A18" s="11" t="s">
        <v>62</v>
      </c>
      <c r="B18" s="11"/>
      <c r="C18" s="14"/>
      <c r="D18" s="14"/>
      <c r="E18" s="14"/>
      <c r="F18" s="14"/>
      <c r="G18" s="14"/>
      <c r="H18" s="14"/>
      <c r="I18" s="35">
        <v>2.56</v>
      </c>
      <c r="J18" s="35"/>
      <c r="K18" s="35"/>
      <c r="L18" s="35"/>
      <c r="M18" s="35"/>
      <c r="N18" s="36"/>
      <c r="O18" s="36"/>
      <c r="P18" s="36"/>
      <c r="Q18" s="36">
        <v>2.39</v>
      </c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>
        <v>2.375</v>
      </c>
      <c r="AL18" s="36">
        <v>2.39</v>
      </c>
      <c r="AM18" s="36"/>
      <c r="AN18" s="36">
        <v>2.3650000000000002</v>
      </c>
      <c r="AO18" s="36">
        <v>2.4820000000000002</v>
      </c>
      <c r="AP18" s="36">
        <v>2.5739999999999998</v>
      </c>
      <c r="AQ18" s="36">
        <v>2.2469999999999999</v>
      </c>
      <c r="AR18" s="36">
        <v>1.7849999999999999</v>
      </c>
      <c r="AS18" s="37">
        <v>2.0089999999999999</v>
      </c>
      <c r="AT18" s="38">
        <v>2.004</v>
      </c>
      <c r="AU18" s="38">
        <v>2.395</v>
      </c>
      <c r="AV18" s="38">
        <v>2.214</v>
      </c>
      <c r="AW18" s="38">
        <v>2.347</v>
      </c>
      <c r="AX18" s="42">
        <v>2.3889999999999998</v>
      </c>
      <c r="AY18" s="38">
        <v>2.35</v>
      </c>
      <c r="AZ18" s="38">
        <v>2.3490000000000002</v>
      </c>
      <c r="BA18" s="38">
        <v>2.375</v>
      </c>
      <c r="BB18" s="38">
        <v>2.395</v>
      </c>
      <c r="BC18" s="38">
        <v>2.34</v>
      </c>
      <c r="BD18" s="38">
        <v>2.3119999999999998</v>
      </c>
      <c r="BE18" s="38">
        <v>2.4049999999999998</v>
      </c>
      <c r="BF18" s="38">
        <v>2.3220000000000001</v>
      </c>
      <c r="BG18" s="38">
        <v>2.3260000000000001</v>
      </c>
      <c r="BH18" s="38">
        <v>2.2679999999999998</v>
      </c>
      <c r="BI18" s="38">
        <v>2.4159999999999999</v>
      </c>
      <c r="BJ18" s="38">
        <v>2.395</v>
      </c>
      <c r="BK18" s="32">
        <v>2.6840000000000002</v>
      </c>
      <c r="BL18" s="32">
        <v>2.4420000000000002</v>
      </c>
      <c r="BM18" s="32">
        <v>2.3149999999999999</v>
      </c>
      <c r="BN18" s="32">
        <v>2.347</v>
      </c>
      <c r="BO18" s="31">
        <v>2.391</v>
      </c>
      <c r="BP18" s="31">
        <v>2.4009999999999998</v>
      </c>
      <c r="BQ18" s="106">
        <v>2.5550000000000002</v>
      </c>
      <c r="BR18" s="33">
        <v>2.1840000000000002</v>
      </c>
      <c r="BS18" s="33">
        <v>2.2549999999999999</v>
      </c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</row>
    <row r="19" spans="1:84" x14ac:dyDescent="0.2">
      <c r="A19" s="11" t="s">
        <v>63</v>
      </c>
      <c r="B19" s="11"/>
      <c r="C19" s="14"/>
      <c r="D19" s="14"/>
      <c r="E19" s="14"/>
      <c r="F19" s="14"/>
      <c r="G19" s="14"/>
      <c r="H19" s="14"/>
      <c r="I19" s="35">
        <f>I18*COS(I20*PI()/180)</f>
        <v>2.3067571745845545</v>
      </c>
      <c r="J19" s="35"/>
      <c r="K19" s="35"/>
      <c r="L19" s="35"/>
      <c r="M19" s="35"/>
      <c r="N19" s="35"/>
      <c r="O19" s="35"/>
      <c r="P19" s="35"/>
      <c r="Q19" s="35">
        <f>Q18*COS(Q20*PI()/180)</f>
        <v>2.1782538311587145</v>
      </c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>
        <f>AK18*COS(AK20*PI()/180)</f>
        <v>2.1829464307311817</v>
      </c>
      <c r="AL19" s="35">
        <f>AL18*COS(AL20*PI()/180)</f>
        <v>2.1730743006224937</v>
      </c>
      <c r="AM19" s="35"/>
      <c r="AN19" s="35">
        <f>AN18*COS(AN20*PI()/180)</f>
        <v>2.1802063535068039</v>
      </c>
      <c r="AO19" s="35">
        <f>AO18*COS(AO20*PI()/180)</f>
        <v>2.282996956352553</v>
      </c>
      <c r="AP19" s="35">
        <f>AP18*COS(AP20*PI()/180)</f>
        <v>2.321316922966763</v>
      </c>
      <c r="AQ19" s="35">
        <f>AQ18*COS(AQ20*PI()/180)</f>
        <v>2.0230162793407289</v>
      </c>
      <c r="AR19" s="35">
        <f t="shared" ref="AR19:BS19" si="4">AR18*COS(AR20*PI()/180)</f>
        <v>1.6268548487942698</v>
      </c>
      <c r="AS19" s="35">
        <f t="shared" si="4"/>
        <v>1.8310091827606094</v>
      </c>
      <c r="AT19" s="35">
        <f t="shared" si="4"/>
        <v>1.833579174371049</v>
      </c>
      <c r="AU19" s="35">
        <f t="shared" si="4"/>
        <v>2.1706071499527768</v>
      </c>
      <c r="AV19" s="35">
        <f t="shared" si="4"/>
        <v>1.943854307597549</v>
      </c>
      <c r="AW19" s="35">
        <f t="shared" si="4"/>
        <v>2.1148277690429489</v>
      </c>
      <c r="AX19" s="35">
        <f t="shared" si="4"/>
        <v>2.1508615448798403</v>
      </c>
      <c r="AY19" s="35">
        <f t="shared" si="4"/>
        <v>2.1631864056132351</v>
      </c>
      <c r="AZ19" s="35">
        <f t="shared" si="4"/>
        <v>2.157430549774912</v>
      </c>
      <c r="BA19" s="35">
        <f t="shared" si="4"/>
        <v>2.1382570820802096</v>
      </c>
      <c r="BB19" s="35">
        <f t="shared" si="4"/>
        <v>2.1652777064375641</v>
      </c>
      <c r="BC19" s="35">
        <f t="shared" si="4"/>
        <v>2.13603197472532</v>
      </c>
      <c r="BD19" s="35">
        <f t="shared" si="4"/>
        <v>2.1121170980696928</v>
      </c>
      <c r="BE19" s="35">
        <f t="shared" si="4"/>
        <v>2.1814408543709729</v>
      </c>
      <c r="BF19" s="35">
        <f t="shared" si="4"/>
        <v>2.1604295928542609</v>
      </c>
      <c r="BG19" s="35">
        <f t="shared" si="4"/>
        <v>2.1786995121917729</v>
      </c>
      <c r="BH19" s="35">
        <f>BH18*COS(BH20*PI()/180)</f>
        <v>2.0588393213126368</v>
      </c>
      <c r="BI19" s="35">
        <f t="shared" si="4"/>
        <v>2.2206309796406463</v>
      </c>
      <c r="BJ19" s="35">
        <f t="shared" si="4"/>
        <v>2.1470850007683402</v>
      </c>
      <c r="BK19" s="35">
        <f t="shared" si="4"/>
        <v>2.4462063944895354</v>
      </c>
      <c r="BL19" s="35">
        <f t="shared" si="4"/>
        <v>2.1854297110321457</v>
      </c>
      <c r="BM19" s="35">
        <f t="shared" si="4"/>
        <v>2.1740031935992516</v>
      </c>
      <c r="BN19" s="35">
        <f t="shared" si="4"/>
        <v>2.1339771479334697</v>
      </c>
      <c r="BO19" s="35">
        <f t="shared" si="4"/>
        <v>2.1808791977679047</v>
      </c>
      <c r="BP19" s="35">
        <f t="shared" si="4"/>
        <v>2.1830758978220115</v>
      </c>
      <c r="BQ19" s="35">
        <f t="shared" si="4"/>
        <v>2.3322913228304247</v>
      </c>
      <c r="BR19" s="35">
        <f t="shared" si="4"/>
        <v>1.9612922254611846</v>
      </c>
      <c r="BS19" s="35">
        <f t="shared" si="4"/>
        <v>2.0726501900205534</v>
      </c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</row>
    <row r="20" spans="1:84" x14ac:dyDescent="0.2">
      <c r="A20" s="11" t="s">
        <v>64</v>
      </c>
      <c r="B20" s="11"/>
      <c r="C20" s="23"/>
      <c r="D20" s="23"/>
      <c r="E20" s="23"/>
      <c r="F20" s="23"/>
      <c r="G20" s="23"/>
      <c r="H20" s="23"/>
      <c r="I20" s="28">
        <v>25.7</v>
      </c>
      <c r="J20" s="28"/>
      <c r="K20" s="28"/>
      <c r="L20" s="28"/>
      <c r="M20" s="28"/>
      <c r="N20" s="29"/>
      <c r="O20" s="29"/>
      <c r="P20" s="29"/>
      <c r="Q20" s="29">
        <v>24.3</v>
      </c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>
        <v>23.2</v>
      </c>
      <c r="AL20" s="29">
        <v>24.6</v>
      </c>
      <c r="AM20" s="29"/>
      <c r="AN20" s="29">
        <v>22.8</v>
      </c>
      <c r="AO20" s="29">
        <v>23.1</v>
      </c>
      <c r="AP20" s="29">
        <v>25.6</v>
      </c>
      <c r="AQ20" s="29">
        <v>25.8</v>
      </c>
      <c r="AR20" s="29">
        <v>24.3</v>
      </c>
      <c r="AS20" s="30">
        <v>24.3</v>
      </c>
      <c r="AT20" s="31">
        <v>23.8</v>
      </c>
      <c r="AU20" s="31">
        <v>25</v>
      </c>
      <c r="AV20" s="39">
        <v>28.6</v>
      </c>
      <c r="AW20" s="39">
        <v>25.7</v>
      </c>
      <c r="AX20" s="44">
        <v>25.8</v>
      </c>
      <c r="AY20" s="33">
        <v>23</v>
      </c>
      <c r="AZ20" s="33">
        <v>23.3</v>
      </c>
      <c r="BA20" s="33">
        <v>25.8</v>
      </c>
      <c r="BB20" s="31">
        <v>25.3</v>
      </c>
      <c r="BC20" s="31">
        <v>24.1</v>
      </c>
      <c r="BD20" s="45">
        <v>24</v>
      </c>
      <c r="BE20" s="45">
        <v>24.9</v>
      </c>
      <c r="BF20" s="31">
        <v>21.5</v>
      </c>
      <c r="BG20" s="45">
        <v>20.5</v>
      </c>
      <c r="BH20" s="31">
        <v>24.8</v>
      </c>
      <c r="BI20" s="31">
        <v>23.2</v>
      </c>
      <c r="BJ20" s="31">
        <v>26.3</v>
      </c>
      <c r="BK20" s="31">
        <v>24.3</v>
      </c>
      <c r="BL20" s="34">
        <v>26.5</v>
      </c>
      <c r="BM20" s="31">
        <v>20.100000000000001</v>
      </c>
      <c r="BN20" s="31">
        <v>24.6</v>
      </c>
      <c r="BO20" s="31">
        <v>24.2</v>
      </c>
      <c r="BP20" s="31">
        <v>24.6</v>
      </c>
      <c r="BQ20" s="106">
        <v>24.1</v>
      </c>
      <c r="BR20" s="33">
        <v>26.1</v>
      </c>
      <c r="BS20" s="33">
        <v>23.2</v>
      </c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</row>
    <row r="21" spans="1:84" x14ac:dyDescent="0.2">
      <c r="A21" s="11" t="s">
        <v>65</v>
      </c>
      <c r="B21" s="11"/>
      <c r="C21" s="22"/>
      <c r="D21" s="22"/>
      <c r="E21" s="22"/>
      <c r="F21" s="22"/>
      <c r="G21" s="22"/>
      <c r="H21" s="22"/>
      <c r="I21" s="40">
        <v>2.173</v>
      </c>
      <c r="J21" s="40"/>
      <c r="K21" s="40"/>
      <c r="L21" s="40"/>
      <c r="M21" s="40"/>
      <c r="N21" s="41"/>
      <c r="O21" s="41"/>
      <c r="P21" s="41"/>
      <c r="Q21" s="41">
        <v>2.1709999999999998</v>
      </c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>
        <v>2.1840000000000002</v>
      </c>
      <c r="AL21" s="41">
        <v>2.1619999999999999</v>
      </c>
      <c r="AM21" s="41"/>
      <c r="AN21" s="41">
        <v>2.1819999999999999</v>
      </c>
      <c r="AO21" s="41">
        <v>2.2080000000000002</v>
      </c>
      <c r="AP21" s="41">
        <v>2.2400000000000002</v>
      </c>
      <c r="AQ21" s="41">
        <v>2.1379999999999999</v>
      </c>
      <c r="AR21" s="41">
        <v>2.0459999999999998</v>
      </c>
      <c r="AS21" s="46">
        <v>2.198</v>
      </c>
      <c r="AT21" s="47">
        <v>2.1789999999999998</v>
      </c>
      <c r="AU21" s="39">
        <v>2.169</v>
      </c>
      <c r="AV21" s="39">
        <v>2.1520000000000001</v>
      </c>
      <c r="AW21" s="39">
        <v>2.2149999999999999</v>
      </c>
      <c r="AX21" s="44">
        <v>2.1869999999999998</v>
      </c>
      <c r="AY21" s="42">
        <v>2.1819999999999999</v>
      </c>
      <c r="AZ21" s="42">
        <v>2.1840000000000002</v>
      </c>
      <c r="BA21" s="42">
        <v>2.19</v>
      </c>
      <c r="BB21" s="38">
        <v>2.194</v>
      </c>
      <c r="BC21" s="38">
        <v>2.1709999999999998</v>
      </c>
      <c r="BD21" s="42">
        <v>2.2269999999999999</v>
      </c>
      <c r="BE21" s="42">
        <v>2.1629999999999998</v>
      </c>
      <c r="BF21" s="38">
        <v>2.133</v>
      </c>
      <c r="BG21" s="42">
        <v>2.1150000000000002</v>
      </c>
      <c r="BH21" s="31">
        <v>2.2360000000000002</v>
      </c>
      <c r="BI21" s="38">
        <v>2.1589999999999998</v>
      </c>
      <c r="BJ21" s="38">
        <v>2.1579999999999999</v>
      </c>
      <c r="BK21" s="38">
        <v>2.14</v>
      </c>
      <c r="BL21" s="32">
        <v>2.1259999999999999</v>
      </c>
      <c r="BM21" s="38">
        <v>2.1259999999999999</v>
      </c>
      <c r="BN21" s="33">
        <v>2.2029999999999998</v>
      </c>
      <c r="BO21" s="33">
        <v>2.1970000000000001</v>
      </c>
      <c r="BP21" s="33">
        <v>2.1760000000000002</v>
      </c>
      <c r="BQ21" s="106">
        <v>2.2829999999999999</v>
      </c>
      <c r="BR21" s="33">
        <v>2.1379999999999999</v>
      </c>
      <c r="BS21" s="33">
        <v>2.2029999999999998</v>
      </c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</row>
    <row r="22" spans="1:84" s="116" customFormat="1" x14ac:dyDescent="0.2">
      <c r="A22" s="22" t="s">
        <v>66</v>
      </c>
      <c r="B22" s="22"/>
      <c r="C22" s="22"/>
      <c r="D22" s="22"/>
      <c r="E22" s="22"/>
      <c r="F22" s="22"/>
      <c r="G22" s="22"/>
      <c r="H22" s="22"/>
      <c r="I22" s="112">
        <v>0.08</v>
      </c>
      <c r="J22" s="112"/>
      <c r="K22" s="112"/>
      <c r="L22" s="112"/>
      <c r="M22" s="112"/>
      <c r="N22" s="113"/>
      <c r="O22" s="113"/>
      <c r="P22" s="113"/>
      <c r="Q22" s="113">
        <v>0.109</v>
      </c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>
        <v>6.2E-2</v>
      </c>
      <c r="AL22" s="113">
        <v>6.2E-2</v>
      </c>
      <c r="AM22" s="113"/>
      <c r="AN22" s="113">
        <v>9.8000000000000004E-2</v>
      </c>
      <c r="AO22" s="113">
        <v>9.2999999999999999E-2</v>
      </c>
      <c r="AP22" s="113">
        <v>0.105</v>
      </c>
      <c r="AQ22" s="113">
        <v>0.104</v>
      </c>
      <c r="AR22" s="113">
        <v>9.4E-2</v>
      </c>
      <c r="AS22" s="46">
        <v>7.0999999999999994E-2</v>
      </c>
      <c r="AT22" s="47">
        <v>7.0999999999999994E-2</v>
      </c>
      <c r="AU22" s="47">
        <v>9.8000000000000004E-2</v>
      </c>
      <c r="AV22" s="47">
        <v>5.5E-2</v>
      </c>
      <c r="AW22" s="47">
        <v>6.4000000000000001E-2</v>
      </c>
      <c r="AX22" s="48">
        <v>6.3E-2</v>
      </c>
      <c r="AY22" s="49">
        <v>4.9000000000000002E-2</v>
      </c>
      <c r="AZ22" s="49">
        <v>0.05</v>
      </c>
      <c r="BA22" s="49">
        <v>0.10299999999999999</v>
      </c>
      <c r="BB22" s="49">
        <v>5.1999999999999998E-2</v>
      </c>
      <c r="BC22" s="49">
        <v>0.10199999999999999</v>
      </c>
      <c r="BD22" s="49">
        <v>9.4E-2</v>
      </c>
      <c r="BE22" s="114">
        <v>8.8999999999999996E-2</v>
      </c>
      <c r="BF22" s="47">
        <v>4.7E-2</v>
      </c>
      <c r="BG22" s="114">
        <v>4.7E-2</v>
      </c>
      <c r="BH22" s="47">
        <v>9.8000000000000004E-2</v>
      </c>
      <c r="BI22" s="49">
        <v>0.13</v>
      </c>
      <c r="BJ22" s="47">
        <v>9.8000000000000004E-2</v>
      </c>
      <c r="BK22" s="47">
        <v>8.5000000000000006E-2</v>
      </c>
      <c r="BL22" s="49">
        <v>4.3999999999999997E-2</v>
      </c>
      <c r="BM22" s="49">
        <v>6.7000000000000004E-2</v>
      </c>
      <c r="BN22" s="49">
        <v>0.11799999999999999</v>
      </c>
      <c r="BO22" s="49">
        <v>6.8000000000000005E-2</v>
      </c>
      <c r="BP22" s="49">
        <v>9.6000000000000002E-2</v>
      </c>
      <c r="BQ22" s="115">
        <v>0.16400000000000001</v>
      </c>
      <c r="BR22" s="49">
        <v>0.107</v>
      </c>
      <c r="BS22" s="49">
        <v>6.4000000000000001E-2</v>
      </c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</row>
    <row r="23" spans="1:84" ht="29" x14ac:dyDescent="0.2">
      <c r="A23" s="11" t="s">
        <v>67</v>
      </c>
      <c r="B23" s="11"/>
      <c r="C23" s="11"/>
      <c r="D23" s="11"/>
      <c r="E23" s="11"/>
      <c r="F23" s="11"/>
      <c r="G23" s="11"/>
      <c r="H23" s="11"/>
      <c r="I23" s="50" t="s">
        <v>68</v>
      </c>
      <c r="J23" s="50" t="s">
        <v>68</v>
      </c>
      <c r="K23" s="50" t="s">
        <v>68</v>
      </c>
      <c r="L23" s="50" t="s">
        <v>68</v>
      </c>
      <c r="M23" s="50" t="s">
        <v>68</v>
      </c>
      <c r="N23" s="50" t="s">
        <v>68</v>
      </c>
      <c r="O23" s="50" t="s">
        <v>68</v>
      </c>
      <c r="P23" s="50" t="s">
        <v>68</v>
      </c>
      <c r="Q23" s="50" t="s">
        <v>68</v>
      </c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 t="s">
        <v>68</v>
      </c>
      <c r="AL23" s="50" t="s">
        <v>68</v>
      </c>
      <c r="AM23" s="50"/>
      <c r="AN23" s="50" t="s">
        <v>69</v>
      </c>
      <c r="AO23" s="50" t="s">
        <v>68</v>
      </c>
      <c r="AP23" s="50" t="s">
        <v>68</v>
      </c>
      <c r="AQ23" s="50" t="s">
        <v>68</v>
      </c>
      <c r="AR23" s="51" t="s">
        <v>68</v>
      </c>
      <c r="AS23" s="51" t="s">
        <v>68</v>
      </c>
      <c r="AT23" s="51" t="s">
        <v>68</v>
      </c>
      <c r="AU23" s="51" t="s">
        <v>68</v>
      </c>
      <c r="AV23" s="52" t="s">
        <v>70</v>
      </c>
      <c r="AW23" s="39" t="s">
        <v>70</v>
      </c>
      <c r="AX23" s="51" t="s">
        <v>68</v>
      </c>
      <c r="AY23" s="51" t="s">
        <v>68</v>
      </c>
      <c r="AZ23" s="51" t="s">
        <v>68</v>
      </c>
      <c r="BA23" s="51" t="s">
        <v>68</v>
      </c>
      <c r="BB23" s="51" t="s">
        <v>68</v>
      </c>
      <c r="BC23" s="51" t="s">
        <v>68</v>
      </c>
      <c r="BD23" s="51" t="s">
        <v>209</v>
      </c>
      <c r="BE23" s="51" t="s">
        <v>70</v>
      </c>
      <c r="BF23" s="51" t="s">
        <v>70</v>
      </c>
      <c r="BG23" s="51" t="s">
        <v>70</v>
      </c>
      <c r="BH23" s="51" t="s">
        <v>70</v>
      </c>
      <c r="BI23" s="51" t="s">
        <v>70</v>
      </c>
      <c r="BJ23" s="51" t="s">
        <v>70</v>
      </c>
      <c r="BK23" s="51" t="s">
        <v>70</v>
      </c>
      <c r="BL23" s="53" t="s">
        <v>70</v>
      </c>
      <c r="BM23" s="51" t="s">
        <v>70</v>
      </c>
      <c r="BN23" s="51" t="s">
        <v>70</v>
      </c>
      <c r="BO23" s="51" t="s">
        <v>70</v>
      </c>
      <c r="BP23" s="51" t="s">
        <v>70</v>
      </c>
      <c r="BQ23" s="107" t="s">
        <v>282</v>
      </c>
      <c r="BR23" s="33" t="s">
        <v>70</v>
      </c>
      <c r="BS23" s="33" t="s">
        <v>70</v>
      </c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</row>
    <row r="24" spans="1:84" s="10" customFormat="1" x14ac:dyDescent="0.2">
      <c r="A24" s="24" t="s">
        <v>71</v>
      </c>
      <c r="B24" s="24"/>
      <c r="C24" s="24"/>
      <c r="D24" s="24"/>
      <c r="E24" s="24"/>
      <c r="F24" s="24"/>
      <c r="G24" s="24"/>
      <c r="H24" s="24"/>
      <c r="I24" s="86">
        <v>1.1359999999999999</v>
      </c>
      <c r="J24" s="86"/>
      <c r="K24" s="86"/>
      <c r="L24" s="86"/>
      <c r="M24" s="86"/>
      <c r="N24" s="87"/>
      <c r="O24" s="87"/>
      <c r="P24" s="87"/>
      <c r="Q24" s="87">
        <v>1.05</v>
      </c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>
        <v>1.133</v>
      </c>
      <c r="AL24" s="87">
        <v>1.1060000000000001</v>
      </c>
      <c r="AM24" s="87"/>
      <c r="AN24" s="87">
        <v>1.0980000000000001</v>
      </c>
      <c r="AO24" s="87">
        <v>1.024</v>
      </c>
      <c r="AP24" s="87">
        <v>1.0549999999999999</v>
      </c>
      <c r="AQ24" s="87">
        <v>1.05</v>
      </c>
      <c r="AR24" s="37"/>
      <c r="AS24" s="37">
        <v>1.113</v>
      </c>
      <c r="AT24" s="38">
        <v>1.081</v>
      </c>
      <c r="AU24" s="38">
        <v>1.085</v>
      </c>
      <c r="AV24" s="38">
        <v>1.17</v>
      </c>
      <c r="AW24" s="38">
        <v>1.206</v>
      </c>
      <c r="AX24" s="38">
        <v>1.1200000000000001</v>
      </c>
      <c r="AY24" s="38">
        <v>1.1279999999999999</v>
      </c>
      <c r="AZ24" s="38">
        <v>1.1299999999999999</v>
      </c>
      <c r="BA24" s="38">
        <v>1.115</v>
      </c>
      <c r="BB24" s="38">
        <v>1.1060000000000001</v>
      </c>
      <c r="BC24" s="38">
        <v>1.113</v>
      </c>
      <c r="BD24" s="38">
        <v>1.105</v>
      </c>
      <c r="BE24" s="42">
        <v>1.1879999999999999</v>
      </c>
      <c r="BF24" s="38">
        <v>1.1399999999999999</v>
      </c>
      <c r="BG24" s="42">
        <v>1.139</v>
      </c>
      <c r="BH24" s="42">
        <v>1.036</v>
      </c>
      <c r="BI24" s="42">
        <v>1.077</v>
      </c>
      <c r="BJ24" s="38">
        <v>1.0640000000000001</v>
      </c>
      <c r="BK24" s="38">
        <v>1.228</v>
      </c>
      <c r="BL24" s="32">
        <v>1.06</v>
      </c>
      <c r="BM24" s="38">
        <v>1.2070000000000001</v>
      </c>
      <c r="BN24" s="32">
        <v>1.1100000000000001</v>
      </c>
      <c r="BO24" s="32">
        <v>1.125</v>
      </c>
      <c r="BP24" s="32">
        <v>1.119</v>
      </c>
      <c r="BQ24" s="108">
        <v>1.054</v>
      </c>
      <c r="BR24" s="32">
        <v>1.0449999999999999</v>
      </c>
      <c r="BS24" s="32">
        <v>1.145</v>
      </c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</row>
    <row r="25" spans="1:84" s="10" customFormat="1" x14ac:dyDescent="0.2">
      <c r="A25" s="24" t="s">
        <v>72</v>
      </c>
      <c r="B25" s="24"/>
      <c r="C25" s="24"/>
      <c r="D25" s="24"/>
      <c r="E25" s="24"/>
      <c r="F25" s="24"/>
      <c r="G25" s="24"/>
      <c r="H25" s="24"/>
      <c r="I25" s="86">
        <f>I7-I26-I27</f>
        <v>6.6420000000000003</v>
      </c>
      <c r="J25" s="86"/>
      <c r="K25" s="86"/>
      <c r="L25" s="86"/>
      <c r="M25" s="86"/>
      <c r="N25" s="86"/>
      <c r="O25" s="86"/>
      <c r="P25" s="86"/>
      <c r="Q25" s="86">
        <f>Q7-Q26-Q27</f>
        <v>6.5910000000000011</v>
      </c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>
        <f>AK7-AK26-AK27</f>
        <v>6.5749999999999984</v>
      </c>
      <c r="AL25" s="86">
        <f>AL7-AL26-AL27</f>
        <v>6.552999999999999</v>
      </c>
      <c r="AM25" s="86"/>
      <c r="AN25" s="86">
        <f>AN7-AN26-AN27</f>
        <v>6.6560000000000006</v>
      </c>
      <c r="AO25" s="86">
        <v>6.2770000000000001</v>
      </c>
      <c r="AP25" s="87">
        <v>5.742</v>
      </c>
      <c r="AQ25" s="86">
        <v>6.6070000000000002</v>
      </c>
      <c r="AR25" s="37"/>
      <c r="AS25" s="37">
        <v>6.101</v>
      </c>
      <c r="AT25" s="38">
        <v>6.05</v>
      </c>
      <c r="AU25" s="38">
        <v>6.7240000000000002</v>
      </c>
      <c r="AV25" s="38">
        <v>6.327</v>
      </c>
      <c r="AW25" s="38">
        <v>6.3120000000000003</v>
      </c>
      <c r="AX25" s="38">
        <v>6.569</v>
      </c>
      <c r="AY25" s="38">
        <v>6.6210000000000004</v>
      </c>
      <c r="AZ25" s="38">
        <v>6.641</v>
      </c>
      <c r="BA25" s="38">
        <v>6.5549999999999997</v>
      </c>
      <c r="BB25" s="38">
        <v>6.556</v>
      </c>
      <c r="BC25" s="38">
        <v>6.6619999999999999</v>
      </c>
      <c r="BD25" s="38">
        <v>6.5049999999999999</v>
      </c>
      <c r="BE25" s="42">
        <v>6.375</v>
      </c>
      <c r="BF25" s="38">
        <v>6.5529999999999999</v>
      </c>
      <c r="BG25" s="42">
        <v>6.548</v>
      </c>
      <c r="BH25" s="42">
        <v>6.7350000000000003</v>
      </c>
      <c r="BI25" s="42">
        <v>6.9029999999999996</v>
      </c>
      <c r="BJ25" s="38">
        <v>6.6150000000000002</v>
      </c>
      <c r="BK25" s="38">
        <v>5.9509999999999996</v>
      </c>
      <c r="BL25" s="32">
        <v>6.4939999999999998</v>
      </c>
      <c r="BM25" s="38">
        <v>6.8410000000000002</v>
      </c>
      <c r="BN25" s="32">
        <v>6.5339999999999998</v>
      </c>
      <c r="BO25" s="32">
        <v>6.5620000000000003</v>
      </c>
      <c r="BP25" s="32">
        <v>6.5709999999999997</v>
      </c>
      <c r="BQ25" s="108">
        <v>6.53</v>
      </c>
      <c r="BR25" s="32">
        <v>6.8860000000000001</v>
      </c>
      <c r="BS25" s="32">
        <v>6.5819999999999999</v>
      </c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</row>
    <row r="26" spans="1:84" s="10" customFormat="1" x14ac:dyDescent="0.2">
      <c r="A26" s="24" t="s">
        <v>73</v>
      </c>
      <c r="B26" s="24"/>
      <c r="C26" s="24"/>
      <c r="D26" s="24"/>
      <c r="E26" s="24"/>
      <c r="F26" s="24"/>
      <c r="G26" s="24"/>
      <c r="H26" s="24"/>
      <c r="I26" s="86">
        <v>1.37</v>
      </c>
      <c r="J26" s="86"/>
      <c r="K26" s="86"/>
      <c r="L26" s="86"/>
      <c r="M26" s="86"/>
      <c r="N26" s="87"/>
      <c r="O26" s="87"/>
      <c r="P26" s="87"/>
      <c r="Q26" s="87">
        <v>1.4039999999999999</v>
      </c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>
        <v>1.3640000000000001</v>
      </c>
      <c r="AL26" s="87">
        <v>1.365</v>
      </c>
      <c r="AM26" s="87"/>
      <c r="AN26" s="87">
        <v>1.353</v>
      </c>
      <c r="AO26" s="87">
        <v>1.7230000000000001</v>
      </c>
      <c r="AP26" s="87">
        <v>1.738</v>
      </c>
      <c r="AQ26" s="87">
        <v>1.4890000000000001</v>
      </c>
      <c r="AR26" s="37"/>
      <c r="AS26" s="37">
        <v>1.32</v>
      </c>
      <c r="AT26" s="38">
        <v>1.345</v>
      </c>
      <c r="AU26" s="38">
        <v>1.325</v>
      </c>
      <c r="AV26" s="38">
        <v>1.5449999999999999</v>
      </c>
      <c r="AW26" s="38">
        <v>1.56</v>
      </c>
      <c r="AX26" s="38">
        <v>1.3740000000000001</v>
      </c>
      <c r="AY26" s="38">
        <v>1.3680000000000001</v>
      </c>
      <c r="AZ26" s="38">
        <v>1.3640000000000001</v>
      </c>
      <c r="BA26" s="38">
        <v>1.38</v>
      </c>
      <c r="BB26" s="38">
        <v>1.3779999999999999</v>
      </c>
      <c r="BC26" s="38">
        <v>1.3620000000000001</v>
      </c>
      <c r="BD26" s="38">
        <v>1.373</v>
      </c>
      <c r="BE26" s="42">
        <v>1.5289999999999999</v>
      </c>
      <c r="BF26" s="38">
        <v>1.371</v>
      </c>
      <c r="BG26" s="42">
        <v>1.3540000000000001</v>
      </c>
      <c r="BH26" s="42">
        <v>1.22</v>
      </c>
      <c r="BI26" s="42">
        <v>1.3420000000000001</v>
      </c>
      <c r="BJ26" s="38">
        <v>1.387</v>
      </c>
      <c r="BK26" s="38">
        <v>1.5229999999999999</v>
      </c>
      <c r="BL26" s="32">
        <v>1.3740000000000001</v>
      </c>
      <c r="BM26" s="38">
        <v>1.2250000000000001</v>
      </c>
      <c r="BN26" s="32">
        <v>1.383</v>
      </c>
      <c r="BO26" s="32">
        <v>1.38</v>
      </c>
      <c r="BP26" s="32">
        <v>1.371</v>
      </c>
      <c r="BQ26" s="108">
        <v>1.698</v>
      </c>
      <c r="BR26" s="32">
        <v>1.069</v>
      </c>
      <c r="BS26" s="32">
        <v>1.1659999999999999</v>
      </c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</row>
    <row r="27" spans="1:84" s="10" customFormat="1" x14ac:dyDescent="0.2">
      <c r="A27" s="24" t="s">
        <v>74</v>
      </c>
      <c r="B27" s="24"/>
      <c r="C27" s="24"/>
      <c r="D27" s="24"/>
      <c r="E27" s="24"/>
      <c r="F27" s="24"/>
      <c r="G27" s="24"/>
      <c r="H27" s="24"/>
      <c r="I27" s="86">
        <v>1.675</v>
      </c>
      <c r="J27" s="86"/>
      <c r="K27" s="86"/>
      <c r="L27" s="86"/>
      <c r="M27" s="86"/>
      <c r="N27" s="87"/>
      <c r="O27" s="87"/>
      <c r="P27" s="87"/>
      <c r="Q27" s="87">
        <v>1.68</v>
      </c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>
        <v>1.671</v>
      </c>
      <c r="AL27" s="87">
        <v>1.663</v>
      </c>
      <c r="AM27" s="87"/>
      <c r="AN27" s="87">
        <v>1.663</v>
      </c>
      <c r="AO27" s="87">
        <v>1.9379999999999999</v>
      </c>
      <c r="AP27" s="87">
        <v>2.133</v>
      </c>
      <c r="AQ27" s="87">
        <v>1.47</v>
      </c>
      <c r="AR27" s="37"/>
      <c r="AS27" s="37">
        <v>1.794</v>
      </c>
      <c r="AT27" s="38">
        <v>1.8</v>
      </c>
      <c r="AU27" s="38">
        <v>1.657</v>
      </c>
      <c r="AV27" s="38">
        <v>1.738</v>
      </c>
      <c r="AW27" s="38">
        <v>1.65</v>
      </c>
      <c r="AX27" s="38">
        <v>1.677</v>
      </c>
      <c r="AY27" s="38">
        <v>1.6759999999999999</v>
      </c>
      <c r="AZ27" s="38">
        <v>1.6659999999999999</v>
      </c>
      <c r="BA27" s="38">
        <v>1.5269999999999999</v>
      </c>
      <c r="BB27" s="38">
        <v>1.68</v>
      </c>
      <c r="BC27" s="38">
        <v>1.667</v>
      </c>
      <c r="BD27" s="38">
        <v>1.6970000000000001</v>
      </c>
      <c r="BE27" s="42">
        <v>1.7230000000000001</v>
      </c>
      <c r="BF27" s="38">
        <v>1.6850000000000001</v>
      </c>
      <c r="BG27" s="42">
        <v>1.679</v>
      </c>
      <c r="BH27" s="42">
        <v>1.6970000000000001</v>
      </c>
      <c r="BI27" s="42">
        <v>1.58</v>
      </c>
      <c r="BJ27" s="38">
        <v>1.6779999999999999</v>
      </c>
      <c r="BK27" s="38">
        <v>1.8129999999999999</v>
      </c>
      <c r="BL27" s="32">
        <v>1.7</v>
      </c>
      <c r="BM27" s="38">
        <v>1.536</v>
      </c>
      <c r="BN27" s="32">
        <v>1.522</v>
      </c>
      <c r="BO27" s="32">
        <v>1.6779999999999999</v>
      </c>
      <c r="BP27" s="32">
        <v>1.675</v>
      </c>
      <c r="BQ27" s="108">
        <v>1.7090000000000001</v>
      </c>
      <c r="BR27" s="32">
        <v>1.526</v>
      </c>
      <c r="BS27" s="32">
        <v>1.679</v>
      </c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</row>
    <row r="28" spans="1:84" s="10" customFormat="1" x14ac:dyDescent="0.2">
      <c r="A28" s="24" t="s">
        <v>244</v>
      </c>
      <c r="B28" s="24"/>
      <c r="C28" s="24"/>
      <c r="D28" s="24"/>
      <c r="E28" s="24"/>
      <c r="F28" s="24"/>
      <c r="G28" s="24"/>
      <c r="H28" s="24"/>
      <c r="I28" s="86">
        <v>6.3890000000000002</v>
      </c>
      <c r="J28" s="86"/>
      <c r="K28" s="86"/>
      <c r="L28" s="86"/>
      <c r="M28" s="86"/>
      <c r="N28" s="87"/>
      <c r="O28" s="87"/>
      <c r="P28" s="87"/>
      <c r="Q28" s="87">
        <v>6.4050000000000002</v>
      </c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>
        <v>6.4139999999999997</v>
      </c>
      <c r="AL28" s="87">
        <v>6.4059999999999997</v>
      </c>
      <c r="AM28" s="87"/>
      <c r="AN28" s="87">
        <v>6.3810000000000002</v>
      </c>
      <c r="AO28" s="87">
        <v>6.42</v>
      </c>
      <c r="AP28" s="96">
        <v>6.44</v>
      </c>
      <c r="AQ28" s="87">
        <v>6.4119999999999999</v>
      </c>
      <c r="AR28" s="37"/>
      <c r="AS28" s="37">
        <v>6.38</v>
      </c>
      <c r="AT28" s="38">
        <v>6.3959999999999999</v>
      </c>
      <c r="AU28" s="38">
        <v>6.3949999999999996</v>
      </c>
      <c r="AV28" s="38">
        <v>6.3710000000000004</v>
      </c>
      <c r="AW28" s="38">
        <v>6.3780000000000001</v>
      </c>
      <c r="AX28" s="38">
        <v>6.4409999999999998</v>
      </c>
      <c r="AY28" s="38">
        <v>6.399</v>
      </c>
      <c r="AZ28" s="38">
        <v>6.39</v>
      </c>
      <c r="BA28" s="38">
        <v>6.4020000000000001</v>
      </c>
      <c r="BB28" s="38">
        <v>6.4219999999999997</v>
      </c>
      <c r="BC28" s="38">
        <v>6.4089999999999998</v>
      </c>
      <c r="BD28" s="38">
        <v>5.9649999999999999</v>
      </c>
      <c r="BE28" s="42">
        <v>6.3949999999999996</v>
      </c>
      <c r="BF28" s="38">
        <v>6.4080000000000004</v>
      </c>
      <c r="BG28" s="42">
        <v>6.39</v>
      </c>
      <c r="BH28" s="42">
        <v>6.3929999999999998</v>
      </c>
      <c r="BI28" s="42">
        <v>6.43</v>
      </c>
      <c r="BJ28" s="38">
        <v>6.4029999999999996</v>
      </c>
      <c r="BK28" s="38">
        <v>6.9169999999999998</v>
      </c>
      <c r="BL28" s="32">
        <v>6.3239999999999998</v>
      </c>
      <c r="BM28" s="38">
        <v>6.415</v>
      </c>
      <c r="BN28" s="32">
        <v>6.431</v>
      </c>
      <c r="BO28" s="32">
        <v>6.4039999999999999</v>
      </c>
      <c r="BP28" s="32">
        <v>6.4059999999999997</v>
      </c>
      <c r="BQ28" s="108">
        <v>6.4089999999999998</v>
      </c>
      <c r="BR28" s="32">
        <v>6.4020000000000001</v>
      </c>
      <c r="BS28" s="32">
        <v>6.4160000000000004</v>
      </c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</row>
    <row r="29" spans="1:84" s="10" customFormat="1" x14ac:dyDescent="0.2">
      <c r="A29" s="24" t="s">
        <v>245</v>
      </c>
      <c r="B29" s="24"/>
      <c r="C29" s="24"/>
      <c r="D29" s="24"/>
      <c r="E29" s="24"/>
      <c r="F29" s="24"/>
      <c r="G29" s="24"/>
      <c r="H29" s="24"/>
      <c r="I29" s="86">
        <v>9.0410000000000004</v>
      </c>
      <c r="J29" s="86"/>
      <c r="K29" s="86"/>
      <c r="L29" s="86"/>
      <c r="M29" s="86"/>
      <c r="N29" s="87"/>
      <c r="O29" s="87"/>
      <c r="P29" s="87"/>
      <c r="Q29" s="87">
        <v>9.1910000000000007</v>
      </c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>
        <v>9.109</v>
      </c>
      <c r="AL29" s="87">
        <v>9.17</v>
      </c>
      <c r="AM29" s="87"/>
      <c r="AN29" s="87">
        <v>9.3130000000000006</v>
      </c>
      <c r="AO29" s="87">
        <v>9.3000000000000007</v>
      </c>
      <c r="AP29" s="87">
        <v>9.0419999999999998</v>
      </c>
      <c r="AQ29" s="87">
        <v>9.2080000000000002</v>
      </c>
      <c r="AR29" s="37"/>
      <c r="AS29" s="37">
        <v>8.5890000000000004</v>
      </c>
      <c r="AT29" s="38">
        <v>8.6180000000000003</v>
      </c>
      <c r="AU29" s="38">
        <v>9.4570000000000007</v>
      </c>
      <c r="AV29" s="38">
        <v>8.9809999999999999</v>
      </c>
      <c r="AW29" s="38">
        <v>9.1449999999999996</v>
      </c>
      <c r="AX29" s="38">
        <v>9.0459999999999994</v>
      </c>
      <c r="AY29" s="38">
        <v>9.3089999999999993</v>
      </c>
      <c r="AZ29" s="38">
        <v>9.3409999999999993</v>
      </c>
      <c r="BA29" s="38">
        <v>9.1270000000000007</v>
      </c>
      <c r="BB29" s="38">
        <v>9.0510000000000002</v>
      </c>
      <c r="BC29" s="38">
        <v>9.4879999999999995</v>
      </c>
      <c r="BD29" s="38">
        <v>8.89</v>
      </c>
      <c r="BE29" s="42">
        <v>9.1530000000000005</v>
      </c>
      <c r="BF29" s="38">
        <v>9.1329999999999991</v>
      </c>
      <c r="BG29" s="42">
        <v>9.1020000000000003</v>
      </c>
      <c r="BH29" s="42">
        <v>9.1890000000000001</v>
      </c>
      <c r="BI29" s="42">
        <v>9.1460000000000008</v>
      </c>
      <c r="BJ29" s="38">
        <v>9.16</v>
      </c>
      <c r="BK29" s="38">
        <v>9.9269999999999996</v>
      </c>
      <c r="BL29" s="32">
        <v>8.9440000000000008</v>
      </c>
      <c r="BM29" s="38">
        <v>9.2149999999999999</v>
      </c>
      <c r="BN29" s="32">
        <v>9.0169999999999995</v>
      </c>
      <c r="BO29" s="32">
        <v>9.0239999999999991</v>
      </c>
      <c r="BP29" s="32">
        <v>9.1010000000000009</v>
      </c>
      <c r="BQ29" s="108">
        <v>9.375</v>
      </c>
      <c r="BR29" s="32">
        <v>9.1110000000000007</v>
      </c>
      <c r="BS29" s="32">
        <v>9.0850000000000009</v>
      </c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</row>
    <row r="30" spans="1:84" s="10" customFormat="1" x14ac:dyDescent="0.2">
      <c r="A30" s="24" t="s">
        <v>246</v>
      </c>
      <c r="B30" s="24"/>
      <c r="C30" s="24"/>
      <c r="D30" s="24"/>
      <c r="E30" s="24"/>
      <c r="F30" s="24"/>
      <c r="G30" s="24"/>
      <c r="H30" s="24"/>
      <c r="I30" s="86">
        <v>11.026999999999999</v>
      </c>
      <c r="J30" s="86"/>
      <c r="K30" s="86"/>
      <c r="L30" s="86"/>
      <c r="M30" s="86"/>
      <c r="N30" s="87"/>
      <c r="O30" s="87"/>
      <c r="P30" s="87"/>
      <c r="Q30" s="87">
        <v>11.122</v>
      </c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>
        <v>10.939</v>
      </c>
      <c r="AL30" s="87">
        <v>10.977</v>
      </c>
      <c r="AM30" s="87"/>
      <c r="AN30" s="87">
        <v>11.326000000000001</v>
      </c>
      <c r="AO30" s="87">
        <v>11.279</v>
      </c>
      <c r="AP30" s="87">
        <v>11.005000000000001</v>
      </c>
      <c r="AQ30" s="87">
        <v>11.173999999999999</v>
      </c>
      <c r="AR30" s="37"/>
      <c r="AS30" s="37">
        <v>10.766</v>
      </c>
      <c r="AT30" s="38">
        <v>10.747</v>
      </c>
      <c r="AU30" s="38">
        <v>11.387</v>
      </c>
      <c r="AV30" s="38">
        <v>10.691000000000001</v>
      </c>
      <c r="AW30" s="38">
        <v>10.978</v>
      </c>
      <c r="AX30" s="38">
        <v>11.026999999999999</v>
      </c>
      <c r="AY30" s="38">
        <v>11.004</v>
      </c>
      <c r="AZ30" s="38">
        <v>11.053000000000001</v>
      </c>
      <c r="BA30" s="38">
        <v>10.959</v>
      </c>
      <c r="BB30" s="38">
        <v>11.035</v>
      </c>
      <c r="BC30" s="38">
        <v>11.419</v>
      </c>
      <c r="BD30" s="38">
        <v>11.018000000000001</v>
      </c>
      <c r="BE30" s="42">
        <v>10.933999999999999</v>
      </c>
      <c r="BF30" s="38">
        <v>10.939</v>
      </c>
      <c r="BG30" s="42">
        <v>10.941000000000001</v>
      </c>
      <c r="BH30" s="42">
        <v>10.933</v>
      </c>
      <c r="BI30" s="42">
        <v>10.96</v>
      </c>
      <c r="BJ30" s="38">
        <v>11.127000000000001</v>
      </c>
      <c r="BK30" s="38">
        <v>11.849</v>
      </c>
      <c r="BL30" s="32">
        <v>11.051</v>
      </c>
      <c r="BM30" s="38">
        <v>11.111000000000001</v>
      </c>
      <c r="BN30" s="32">
        <v>11.013999999999999</v>
      </c>
      <c r="BO30" s="32">
        <v>11.009</v>
      </c>
      <c r="BP30" s="32">
        <v>11.093999999999999</v>
      </c>
      <c r="BQ30" s="108">
        <v>11.285</v>
      </c>
      <c r="BR30" s="32">
        <v>10.965999999999999</v>
      </c>
      <c r="BS30" s="32">
        <v>11.042</v>
      </c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</row>
    <row r="31" spans="1:84" s="10" customFormat="1" x14ac:dyDescent="0.2">
      <c r="A31" s="24" t="s">
        <v>247</v>
      </c>
      <c r="B31" s="24"/>
      <c r="C31" s="24"/>
      <c r="D31" s="24"/>
      <c r="E31" s="24"/>
      <c r="F31" s="24"/>
      <c r="G31" s="24"/>
      <c r="H31" s="24"/>
      <c r="I31" s="86">
        <v>12.381</v>
      </c>
      <c r="J31" s="86"/>
      <c r="K31" s="86"/>
      <c r="L31" s="86"/>
      <c r="M31" s="86"/>
      <c r="N31" s="87"/>
      <c r="O31" s="87"/>
      <c r="P31" s="87"/>
      <c r="Q31" s="87">
        <v>12.56</v>
      </c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>
        <v>12.2</v>
      </c>
      <c r="AL31" s="87">
        <v>12.182</v>
      </c>
      <c r="AM31" s="87"/>
      <c r="AN31" s="87">
        <v>12.734</v>
      </c>
      <c r="AO31" s="87">
        <v>12.689</v>
      </c>
      <c r="AP31" s="87">
        <v>12.406000000000001</v>
      </c>
      <c r="AQ31" s="87">
        <v>12.563000000000001</v>
      </c>
      <c r="AR31" s="37"/>
      <c r="AS31" s="37">
        <v>12.922000000000001</v>
      </c>
      <c r="AT31" s="38">
        <v>12.87</v>
      </c>
      <c r="AU31" s="38">
        <v>13.651999999999999</v>
      </c>
      <c r="AV31" s="38">
        <v>12.407999999999999</v>
      </c>
      <c r="AW31" s="38">
        <v>12.798</v>
      </c>
      <c r="AX31" s="38">
        <v>12.444000000000001</v>
      </c>
      <c r="AY31" s="38">
        <v>12.531000000000001</v>
      </c>
      <c r="AZ31" s="38">
        <v>12.544</v>
      </c>
      <c r="BA31" s="38">
        <v>12.331</v>
      </c>
      <c r="BB31" s="38">
        <v>12.446999999999999</v>
      </c>
      <c r="BC31" s="38">
        <v>12.741</v>
      </c>
      <c r="BD31" s="38">
        <v>12.356</v>
      </c>
      <c r="BE31" s="42">
        <v>12.282</v>
      </c>
      <c r="BF31" s="38">
        <v>12.771000000000001</v>
      </c>
      <c r="BG31" s="42">
        <v>12.765000000000001</v>
      </c>
      <c r="BH31" s="42">
        <v>12.775</v>
      </c>
      <c r="BI31" s="42">
        <v>12.903</v>
      </c>
      <c r="BJ31" s="38">
        <v>12.481</v>
      </c>
      <c r="BK31" s="38">
        <v>13.678000000000001</v>
      </c>
      <c r="BL31" s="32">
        <v>12.526999999999999</v>
      </c>
      <c r="BM31" s="38">
        <v>13.023999999999999</v>
      </c>
      <c r="BN31" s="32">
        <v>12.367000000000001</v>
      </c>
      <c r="BO31" s="32">
        <v>12.477</v>
      </c>
      <c r="BP31" s="32">
        <v>12.483000000000001</v>
      </c>
      <c r="BQ31" s="108">
        <v>12.686</v>
      </c>
      <c r="BR31" s="32">
        <v>12.276999999999999</v>
      </c>
      <c r="BS31" s="32">
        <v>12.347</v>
      </c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</row>
    <row r="32" spans="1:84" s="10" customFormat="1" x14ac:dyDescent="0.2">
      <c r="A32" s="24" t="s">
        <v>79</v>
      </c>
      <c r="B32" s="24"/>
      <c r="C32" s="24"/>
      <c r="D32" s="24"/>
      <c r="E32" s="24"/>
      <c r="F32" s="24"/>
      <c r="G32" s="24"/>
      <c r="H32" s="24"/>
      <c r="I32" s="86">
        <v>4.66</v>
      </c>
      <c r="J32" s="86"/>
      <c r="K32" s="86"/>
      <c r="L32" s="86"/>
      <c r="M32" s="86"/>
      <c r="N32" s="87"/>
      <c r="O32" s="87"/>
      <c r="P32" s="87"/>
      <c r="Q32" s="87">
        <v>4.9649999999999999</v>
      </c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>
        <v>4.766</v>
      </c>
      <c r="AL32" s="87">
        <v>4.8019999999999996</v>
      </c>
      <c r="AM32" s="87"/>
      <c r="AN32" s="87">
        <v>4.9390000000000001</v>
      </c>
      <c r="AO32" s="87">
        <v>5.0960000000000001</v>
      </c>
      <c r="AP32" s="87">
        <v>4.87</v>
      </c>
      <c r="AQ32" s="87">
        <v>4.9459999999999997</v>
      </c>
      <c r="AR32" s="37">
        <v>4.5129999999999999</v>
      </c>
      <c r="AS32" s="37">
        <v>4.55</v>
      </c>
      <c r="AT32" s="38">
        <v>4.5439999999999996</v>
      </c>
      <c r="AU32" s="38">
        <v>5.3220000000000001</v>
      </c>
      <c r="AV32" s="38">
        <v>4.8650000000000002</v>
      </c>
      <c r="AW32" s="38">
        <v>4.8120000000000003</v>
      </c>
      <c r="AX32" s="38">
        <v>4.7430000000000003</v>
      </c>
      <c r="AY32" s="38">
        <v>4.9610000000000003</v>
      </c>
      <c r="AZ32" s="38">
        <v>4.9329999999999998</v>
      </c>
      <c r="BA32" s="38">
        <v>4.7930000000000001</v>
      </c>
      <c r="BB32" s="38">
        <v>4.7610000000000001</v>
      </c>
      <c r="BC32" s="38">
        <v>5.1710000000000003</v>
      </c>
      <c r="BD32" s="38">
        <v>4.51</v>
      </c>
      <c r="BE32" s="42">
        <v>5.0220000000000002</v>
      </c>
      <c r="BF32" s="38">
        <v>4.8949999999999996</v>
      </c>
      <c r="BG32" s="42">
        <v>4.8959999999999999</v>
      </c>
      <c r="BH32" s="42">
        <v>4.875</v>
      </c>
      <c r="BI32" s="42">
        <v>4.875</v>
      </c>
      <c r="BJ32" s="38">
        <v>4.9279999999999999</v>
      </c>
      <c r="BK32" s="38">
        <v>5.4379999999999997</v>
      </c>
      <c r="BL32" s="32">
        <v>4.5010000000000003</v>
      </c>
      <c r="BM32" s="38">
        <v>4.9169999999999998</v>
      </c>
      <c r="BN32" s="32">
        <v>4.9269999999999996</v>
      </c>
      <c r="BO32" s="32">
        <v>4.758</v>
      </c>
      <c r="BP32" s="32">
        <v>4.7569999999999997</v>
      </c>
      <c r="BQ32" s="108">
        <v>5.2039999999999997</v>
      </c>
      <c r="BR32" s="32">
        <v>4.681</v>
      </c>
      <c r="BS32" s="32">
        <v>4.9509999999999996</v>
      </c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</row>
    <row r="33" spans="1:84" s="10" customFormat="1" x14ac:dyDescent="0.2">
      <c r="A33" s="24" t="s">
        <v>241</v>
      </c>
      <c r="B33" s="24"/>
      <c r="C33" s="24"/>
      <c r="D33" s="24"/>
      <c r="E33" s="24"/>
      <c r="F33" s="24"/>
      <c r="G33" s="24"/>
      <c r="H33" s="24"/>
      <c r="I33" s="86">
        <v>7.5730000000000004</v>
      </c>
      <c r="J33" s="86"/>
      <c r="K33" s="86"/>
      <c r="L33" s="86"/>
      <c r="M33" s="86"/>
      <c r="N33" s="87"/>
      <c r="O33" s="87"/>
      <c r="P33" s="87"/>
      <c r="Q33" s="87">
        <v>7.8159999999999998</v>
      </c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>
        <v>7.7060000000000004</v>
      </c>
      <c r="AL33" s="87">
        <v>7.6619999999999999</v>
      </c>
      <c r="AM33" s="87"/>
      <c r="AN33" s="87">
        <v>7.9020000000000001</v>
      </c>
      <c r="AO33" s="87">
        <v>7.9340000000000002</v>
      </c>
      <c r="AP33" s="87">
        <v>7.62</v>
      </c>
      <c r="AQ33" s="87">
        <v>7.7709999999999999</v>
      </c>
      <c r="AR33" s="37"/>
      <c r="AS33" s="37">
        <v>7.3250000000000002</v>
      </c>
      <c r="AT33" s="38">
        <v>7.3029999999999999</v>
      </c>
      <c r="AU33" s="38">
        <v>8.1069999999999993</v>
      </c>
      <c r="AV33" s="38">
        <v>7.9240000000000004</v>
      </c>
      <c r="AW33" s="38">
        <v>7.8479999999999999</v>
      </c>
      <c r="AX33" s="38">
        <v>7.6180000000000003</v>
      </c>
      <c r="AY33" s="38">
        <v>7.8449999999999998</v>
      </c>
      <c r="AZ33" s="38">
        <v>7.8280000000000003</v>
      </c>
      <c r="BA33" s="38">
        <v>7.5839999999999996</v>
      </c>
      <c r="BB33" s="38">
        <v>7.6269999999999998</v>
      </c>
      <c r="BC33" s="38">
        <v>8.0730000000000004</v>
      </c>
      <c r="BD33" s="38">
        <v>7.5019999999999998</v>
      </c>
      <c r="BE33" s="42">
        <v>7.89</v>
      </c>
      <c r="BF33" s="38">
        <v>7.7290000000000001</v>
      </c>
      <c r="BG33" s="42">
        <v>7.6980000000000004</v>
      </c>
      <c r="BH33" s="42">
        <v>7.7859999999999996</v>
      </c>
      <c r="BI33" s="42">
        <v>7.6360000000000001</v>
      </c>
      <c r="BJ33" s="38">
        <v>7.7560000000000002</v>
      </c>
      <c r="BK33" s="38">
        <v>8.4060000000000006</v>
      </c>
      <c r="BL33" s="32">
        <v>7.48</v>
      </c>
      <c r="BM33" s="38">
        <v>7.72</v>
      </c>
      <c r="BN33" s="32">
        <v>7.8419999999999996</v>
      </c>
      <c r="BO33" s="32">
        <v>7.6159999999999997</v>
      </c>
      <c r="BP33" s="32">
        <v>7.66</v>
      </c>
      <c r="BQ33" s="32">
        <v>7.9050000000000002</v>
      </c>
      <c r="BR33" s="32">
        <v>7.5869999999999997</v>
      </c>
      <c r="BS33" s="32">
        <v>7.6879999999999997</v>
      </c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</row>
    <row r="34" spans="1:84" s="10" customFormat="1" x14ac:dyDescent="0.2">
      <c r="A34" s="24" t="s">
        <v>242</v>
      </c>
      <c r="B34" s="24"/>
      <c r="C34" s="24"/>
      <c r="D34" s="24"/>
      <c r="E34" s="24"/>
      <c r="F34" s="24"/>
      <c r="G34" s="24"/>
      <c r="H34" s="24"/>
      <c r="I34" s="86">
        <v>10.554</v>
      </c>
      <c r="J34" s="86"/>
      <c r="K34" s="86"/>
      <c r="L34" s="86"/>
      <c r="M34" s="86"/>
      <c r="N34" s="87"/>
      <c r="O34" s="87"/>
      <c r="P34" s="87"/>
      <c r="Q34" s="87">
        <v>10.65</v>
      </c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>
        <v>10.618</v>
      </c>
      <c r="AL34" s="87">
        <v>10.513999999999999</v>
      </c>
      <c r="AM34" s="87"/>
      <c r="AN34" s="87">
        <v>10.765000000000001</v>
      </c>
      <c r="AO34" s="87">
        <v>10.696999999999999</v>
      </c>
      <c r="AP34" s="87">
        <v>10.407999999999999</v>
      </c>
      <c r="AQ34" s="87">
        <v>10.57</v>
      </c>
      <c r="AR34" s="37"/>
      <c r="AS34" s="37">
        <v>10.227</v>
      </c>
      <c r="AT34" s="38">
        <v>10.19</v>
      </c>
      <c r="AU34" s="38">
        <v>10.855</v>
      </c>
      <c r="AV34" s="38">
        <v>10.26</v>
      </c>
      <c r="AW34" s="38">
        <v>10.446</v>
      </c>
      <c r="AX34" s="38">
        <v>10.538</v>
      </c>
      <c r="AY34" s="38">
        <v>10.739000000000001</v>
      </c>
      <c r="AZ34" s="38">
        <v>10.734999999999999</v>
      </c>
      <c r="BA34" s="38">
        <v>10.432</v>
      </c>
      <c r="BB34" s="38">
        <v>10.535</v>
      </c>
      <c r="BC34" s="38">
        <v>10.917</v>
      </c>
      <c r="BD34" s="38">
        <v>10.518000000000001</v>
      </c>
      <c r="BE34" s="42">
        <v>10.41</v>
      </c>
      <c r="BF34" s="38">
        <v>10.48</v>
      </c>
      <c r="BG34" s="42">
        <v>10.448</v>
      </c>
      <c r="BH34" s="42">
        <v>10.638999999999999</v>
      </c>
      <c r="BI34" s="42">
        <v>10.507</v>
      </c>
      <c r="BJ34" s="38">
        <v>10.627000000000001</v>
      </c>
      <c r="BK34" s="38">
        <v>11.409000000000001</v>
      </c>
      <c r="BL34" s="32">
        <v>10.491</v>
      </c>
      <c r="BM34" s="38">
        <v>10.456</v>
      </c>
      <c r="BN34" s="32">
        <v>10.721</v>
      </c>
      <c r="BO34" s="32">
        <v>10.512</v>
      </c>
      <c r="BP34" s="32">
        <v>10.553000000000001</v>
      </c>
      <c r="BQ34" s="32">
        <v>10.68</v>
      </c>
      <c r="BR34" s="32">
        <v>10.45</v>
      </c>
      <c r="BS34" s="32">
        <v>10.523999999999999</v>
      </c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</row>
    <row r="35" spans="1:84" s="10" customFormat="1" x14ac:dyDescent="0.2">
      <c r="A35" s="24" t="s">
        <v>243</v>
      </c>
      <c r="B35" s="24"/>
      <c r="C35" s="24"/>
      <c r="D35" s="24"/>
      <c r="E35" s="24"/>
      <c r="F35" s="24"/>
      <c r="G35" s="24"/>
      <c r="H35" s="24"/>
      <c r="I35" s="86">
        <v>11.548999999999999</v>
      </c>
      <c r="J35" s="86"/>
      <c r="K35" s="86"/>
      <c r="L35" s="86"/>
      <c r="M35" s="86"/>
      <c r="N35" s="87"/>
      <c r="O35" s="87"/>
      <c r="P35" s="87"/>
      <c r="Q35" s="87">
        <v>11.693</v>
      </c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>
        <v>11.597</v>
      </c>
      <c r="AL35" s="87">
        <v>11.587</v>
      </c>
      <c r="AM35" s="87"/>
      <c r="AN35" s="87">
        <v>11.818</v>
      </c>
      <c r="AO35" s="87">
        <v>11.821999999999999</v>
      </c>
      <c r="AP35" s="87">
        <v>11.579000000000001</v>
      </c>
      <c r="AQ35" s="87">
        <v>11.702</v>
      </c>
      <c r="AR35" s="37"/>
      <c r="AS35" s="37">
        <v>11.458</v>
      </c>
      <c r="AT35" s="38">
        <v>11.439</v>
      </c>
      <c r="AU35" s="38">
        <v>11.959</v>
      </c>
      <c r="AV35" s="38">
        <v>11.449</v>
      </c>
      <c r="AW35" s="38">
        <v>11.526999999999999</v>
      </c>
      <c r="AX35" s="38">
        <v>11.608000000000001</v>
      </c>
      <c r="AY35" s="38">
        <v>11.821</v>
      </c>
      <c r="AZ35" s="38">
        <v>11.795</v>
      </c>
      <c r="BA35" s="38">
        <v>11.462999999999999</v>
      </c>
      <c r="BB35" s="38">
        <v>11.602</v>
      </c>
      <c r="BC35" s="38">
        <v>11.936</v>
      </c>
      <c r="BD35" s="38">
        <v>11.504</v>
      </c>
      <c r="BE35" s="42">
        <v>11.454000000000001</v>
      </c>
      <c r="BF35" s="38">
        <v>11.542</v>
      </c>
      <c r="BG35" s="42">
        <v>11.526</v>
      </c>
      <c r="BH35" s="42">
        <v>11.717000000000001</v>
      </c>
      <c r="BI35" s="42">
        <v>11.5</v>
      </c>
      <c r="BJ35" s="38">
        <v>11.644</v>
      </c>
      <c r="BK35" s="38">
        <v>12.276999999999999</v>
      </c>
      <c r="BL35" s="32">
        <v>11.647</v>
      </c>
      <c r="BM35" s="38">
        <v>11.522</v>
      </c>
      <c r="BN35" s="32">
        <v>11.797000000000001</v>
      </c>
      <c r="BO35" s="32">
        <v>11.579000000000001</v>
      </c>
      <c r="BP35" s="32">
        <v>11.617000000000001</v>
      </c>
      <c r="BQ35" s="32">
        <v>11.747999999999999</v>
      </c>
      <c r="BR35" s="32">
        <v>11.496</v>
      </c>
      <c r="BS35" s="32">
        <v>11.561</v>
      </c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</row>
    <row r="36" spans="1:84" s="10" customFormat="1" x14ac:dyDescent="0.2">
      <c r="A36" s="24" t="s">
        <v>80</v>
      </c>
      <c r="B36" s="24"/>
      <c r="C36" s="24"/>
      <c r="D36" s="24"/>
      <c r="E36" s="24"/>
      <c r="F36" s="24"/>
      <c r="G36" s="24"/>
      <c r="H36" s="24"/>
      <c r="I36" s="86">
        <v>13.303000000000001</v>
      </c>
      <c r="J36" s="86"/>
      <c r="K36" s="86"/>
      <c r="L36" s="86"/>
      <c r="M36" s="86"/>
      <c r="N36" s="87"/>
      <c r="O36" s="87"/>
      <c r="P36" s="87"/>
      <c r="Q36" s="87">
        <v>13.528</v>
      </c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>
        <v>13.250999999999999</v>
      </c>
      <c r="AL36" s="87">
        <v>13.244999999999999</v>
      </c>
      <c r="AM36" s="87"/>
      <c r="AN36" s="87">
        <v>13.506</v>
      </c>
      <c r="AO36" s="87">
        <v>13.526999999999999</v>
      </c>
      <c r="AP36" s="87">
        <v>13.175000000000001</v>
      </c>
      <c r="AQ36" s="87">
        <v>13.185</v>
      </c>
      <c r="AR36" s="37"/>
      <c r="AS36" s="37">
        <v>13.206</v>
      </c>
      <c r="AT36" s="38">
        <v>13.183999999999999</v>
      </c>
      <c r="AU36" s="38">
        <v>13.45</v>
      </c>
      <c r="AV36" s="38">
        <v>12.943</v>
      </c>
      <c r="AW36" s="38">
        <v>13.473000000000001</v>
      </c>
      <c r="AX36" s="38">
        <v>13.340999999999999</v>
      </c>
      <c r="AY36" s="38">
        <v>13.545</v>
      </c>
      <c r="AZ36" s="38">
        <v>13.555</v>
      </c>
      <c r="BA36" s="38">
        <v>12.996</v>
      </c>
      <c r="BB36" s="38">
        <v>13.196</v>
      </c>
      <c r="BC36" s="38">
        <v>13.475</v>
      </c>
      <c r="BD36" s="38">
        <v>13.321</v>
      </c>
      <c r="BE36" s="42">
        <v>13.083</v>
      </c>
      <c r="BF36" s="38">
        <v>13.249000000000001</v>
      </c>
      <c r="BG36" s="42">
        <v>13.222</v>
      </c>
      <c r="BH36" s="42">
        <v>13.37</v>
      </c>
      <c r="BI36" s="42">
        <v>13.317</v>
      </c>
      <c r="BJ36" s="38">
        <v>13.414999999999999</v>
      </c>
      <c r="BK36" s="38">
        <v>13.750999999999999</v>
      </c>
      <c r="BL36" s="32">
        <v>13.47</v>
      </c>
      <c r="BM36" s="38">
        <v>13.336</v>
      </c>
      <c r="BN36" s="32">
        <v>13.127000000000001</v>
      </c>
      <c r="BO36" s="32">
        <v>13.361000000000001</v>
      </c>
      <c r="BP36" s="32">
        <v>13.326000000000001</v>
      </c>
      <c r="BQ36" s="32">
        <v>13.518000000000001</v>
      </c>
      <c r="BR36" s="32">
        <v>13.103</v>
      </c>
      <c r="BS36" s="32">
        <v>13.122</v>
      </c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</row>
    <row r="37" spans="1:84" s="10" customFormat="1" x14ac:dyDescent="0.2">
      <c r="A37" s="24" t="s">
        <v>81</v>
      </c>
      <c r="B37" s="24"/>
      <c r="C37" s="24"/>
      <c r="D37" s="24"/>
      <c r="E37" s="24"/>
      <c r="F37" s="24"/>
      <c r="G37" s="24"/>
      <c r="H37" s="24"/>
      <c r="I37" s="86">
        <v>14.513</v>
      </c>
      <c r="J37" s="86"/>
      <c r="K37" s="86"/>
      <c r="L37" s="86"/>
      <c r="M37" s="86"/>
      <c r="N37" s="87"/>
      <c r="O37" s="87"/>
      <c r="P37" s="87"/>
      <c r="Q37" s="87">
        <v>14.664999999999999</v>
      </c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>
        <v>14.39</v>
      </c>
      <c r="AL37" s="87">
        <v>14.369</v>
      </c>
      <c r="AM37" s="87"/>
      <c r="AN37" s="87">
        <v>14.648999999999999</v>
      </c>
      <c r="AO37" s="87">
        <v>14.678000000000001</v>
      </c>
      <c r="AP37" s="87">
        <v>14.446999999999999</v>
      </c>
      <c r="AQ37" s="87">
        <v>14.506</v>
      </c>
      <c r="AR37" s="37"/>
      <c r="AS37" s="37">
        <v>14.343</v>
      </c>
      <c r="AT37" s="38">
        <v>14.27</v>
      </c>
      <c r="AU37" s="38">
        <v>14.628</v>
      </c>
      <c r="AV37" s="38">
        <v>14.576000000000001</v>
      </c>
      <c r="AW37" s="38">
        <v>14.864000000000001</v>
      </c>
      <c r="AX37" s="38">
        <v>14.483000000000001</v>
      </c>
      <c r="AY37" s="38">
        <v>14.627000000000001</v>
      </c>
      <c r="AZ37" s="38">
        <v>14.622</v>
      </c>
      <c r="BA37" s="38">
        <v>14.231999999999999</v>
      </c>
      <c r="BB37" s="38">
        <v>14.5</v>
      </c>
      <c r="BC37" s="38">
        <v>14.641</v>
      </c>
      <c r="BD37" s="38">
        <v>14.58</v>
      </c>
      <c r="BE37" s="42">
        <v>14.315</v>
      </c>
      <c r="BF37" s="38">
        <v>14.645</v>
      </c>
      <c r="BG37" s="42">
        <v>14.624000000000001</v>
      </c>
      <c r="BH37" s="42">
        <v>14.584</v>
      </c>
      <c r="BI37" s="42">
        <v>14.712999999999999</v>
      </c>
      <c r="BJ37" s="38">
        <v>14.659000000000001</v>
      </c>
      <c r="BK37" s="38">
        <v>15.525</v>
      </c>
      <c r="BL37" s="32">
        <v>14.678000000000001</v>
      </c>
      <c r="BM37" s="38">
        <v>14.598000000000001</v>
      </c>
      <c r="BN37" s="32">
        <v>14.26</v>
      </c>
      <c r="BO37" s="32">
        <v>14.489000000000001</v>
      </c>
      <c r="BP37" s="32">
        <v>14.497999999999999</v>
      </c>
      <c r="BQ37" s="32">
        <v>14.676</v>
      </c>
      <c r="BR37" s="32">
        <v>14.361000000000001</v>
      </c>
      <c r="BS37" s="32">
        <v>14.456</v>
      </c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</row>
    <row r="38" spans="1:84" s="10" customFormat="1" x14ac:dyDescent="0.2">
      <c r="A38" s="24" t="s">
        <v>82</v>
      </c>
      <c r="B38" s="24"/>
      <c r="C38" s="24"/>
      <c r="D38" s="24"/>
      <c r="E38" s="24"/>
      <c r="F38" s="24"/>
      <c r="G38" s="24"/>
      <c r="H38" s="24"/>
      <c r="I38" s="86">
        <v>6.4340000000000002</v>
      </c>
      <c r="J38" s="86"/>
      <c r="K38" s="86"/>
      <c r="L38" s="86"/>
      <c r="M38" s="86"/>
      <c r="N38" s="87"/>
      <c r="O38" s="87"/>
      <c r="P38" s="87"/>
      <c r="Q38" s="87">
        <v>6.3659999999999997</v>
      </c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>
        <v>6.391</v>
      </c>
      <c r="AL38" s="87">
        <v>6.1820000000000004</v>
      </c>
      <c r="AM38" s="87"/>
      <c r="AN38" s="87">
        <v>6.4169999999999998</v>
      </c>
      <c r="AO38" s="87">
        <v>6.3029999999999999</v>
      </c>
      <c r="AP38" s="87">
        <v>6.4119999999999999</v>
      </c>
      <c r="AQ38" s="87">
        <v>6.4189999999999996</v>
      </c>
      <c r="AR38" s="37">
        <v>4.6859999999999999</v>
      </c>
      <c r="AS38" s="37">
        <v>6.391</v>
      </c>
      <c r="AT38" s="37">
        <v>6.4279999999999999</v>
      </c>
      <c r="AU38" s="38">
        <v>6.4119999999999999</v>
      </c>
      <c r="AV38" s="38">
        <v>6.6479999999999997</v>
      </c>
      <c r="AW38" s="38">
        <v>6.1740000000000004</v>
      </c>
      <c r="AX38" s="38">
        <v>6.2290000000000001</v>
      </c>
      <c r="AY38" s="38">
        <v>6.4080000000000004</v>
      </c>
      <c r="AZ38" s="38">
        <v>6.39</v>
      </c>
      <c r="BA38" s="38">
        <v>6.4219999999999997</v>
      </c>
      <c r="BB38" s="38">
        <v>6.4139999999999997</v>
      </c>
      <c r="BC38" s="38">
        <v>6.4669999999999996</v>
      </c>
      <c r="BD38" s="38">
        <v>6.008</v>
      </c>
      <c r="BE38" s="42">
        <v>6.2809999999999997</v>
      </c>
      <c r="BF38" s="38">
        <v>6.4589999999999996</v>
      </c>
      <c r="BG38" s="42">
        <v>6.4420000000000002</v>
      </c>
      <c r="BH38" s="42">
        <v>6.4139999999999997</v>
      </c>
      <c r="BI38" s="42">
        <v>6.4770000000000003</v>
      </c>
      <c r="BJ38" s="32">
        <v>6.4290000000000003</v>
      </c>
      <c r="BK38" s="38">
        <v>7.2119999999999997</v>
      </c>
      <c r="BL38" s="32">
        <v>6.415</v>
      </c>
      <c r="BM38" s="38">
        <v>6.5369999999999999</v>
      </c>
      <c r="BN38" s="32">
        <v>6.4160000000000004</v>
      </c>
      <c r="BO38" s="32">
        <v>6.4189999999999996</v>
      </c>
      <c r="BP38" s="32">
        <v>6.4130000000000003</v>
      </c>
      <c r="BQ38" s="32">
        <v>6.2460000000000004</v>
      </c>
      <c r="BR38" s="32">
        <v>6.4409999999999998</v>
      </c>
      <c r="BS38" s="32">
        <v>6.851</v>
      </c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</row>
    <row r="39" spans="1:84" s="10" customFormat="1" x14ac:dyDescent="0.2">
      <c r="A39" s="24" t="s">
        <v>248</v>
      </c>
      <c r="B39" s="24"/>
      <c r="C39" s="24"/>
      <c r="D39" s="24"/>
      <c r="E39" s="24"/>
      <c r="F39" s="24"/>
      <c r="G39" s="24"/>
      <c r="H39" s="24"/>
      <c r="I39" s="86">
        <v>9.3450000000000006</v>
      </c>
      <c r="J39" s="86"/>
      <c r="K39" s="86"/>
      <c r="L39" s="86"/>
      <c r="M39" s="86"/>
      <c r="N39" s="87"/>
      <c r="O39" s="87"/>
      <c r="P39" s="87"/>
      <c r="Q39" s="87">
        <v>9.2469999999999999</v>
      </c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>
        <v>9.1609999999999996</v>
      </c>
      <c r="AL39" s="87">
        <v>8.9120000000000008</v>
      </c>
      <c r="AM39" s="87"/>
      <c r="AN39" s="87">
        <v>9.3260000000000005</v>
      </c>
      <c r="AO39" s="87">
        <v>9.1229999999999993</v>
      </c>
      <c r="AP39" s="87">
        <v>9.0410000000000004</v>
      </c>
      <c r="AQ39" s="87">
        <v>9.1660000000000004</v>
      </c>
      <c r="AR39" s="37"/>
      <c r="AS39" s="37">
        <v>9.48</v>
      </c>
      <c r="AT39" s="37">
        <v>9.5370000000000008</v>
      </c>
      <c r="AU39" s="38">
        <v>9.4749999999999996</v>
      </c>
      <c r="AV39" s="38">
        <v>10.146000000000001</v>
      </c>
      <c r="AW39" s="38">
        <v>8.9749999999999996</v>
      </c>
      <c r="AX39" s="38">
        <v>9.0950000000000006</v>
      </c>
      <c r="AY39" s="38">
        <v>9.1850000000000005</v>
      </c>
      <c r="AZ39" s="38">
        <v>9.3409999999999993</v>
      </c>
      <c r="BA39" s="38">
        <v>9.1489999999999991</v>
      </c>
      <c r="BB39" s="38">
        <v>9.1039999999999992</v>
      </c>
      <c r="BC39" s="38">
        <v>9.5229999999999997</v>
      </c>
      <c r="BD39" s="38">
        <v>9.0060000000000002</v>
      </c>
      <c r="BE39" s="42">
        <v>9.2240000000000002</v>
      </c>
      <c r="BF39" s="38">
        <v>9.1959999999999997</v>
      </c>
      <c r="BG39" s="42">
        <v>9.1850000000000005</v>
      </c>
      <c r="BH39" s="42">
        <v>9.18</v>
      </c>
      <c r="BI39" s="42">
        <v>9.3000000000000007</v>
      </c>
      <c r="BJ39" s="32">
        <v>9.1820000000000004</v>
      </c>
      <c r="BK39" s="38">
        <v>9.8439999999999994</v>
      </c>
      <c r="BL39" s="32">
        <v>9.1479999999999997</v>
      </c>
      <c r="BM39" s="38">
        <v>9.2989999999999995</v>
      </c>
      <c r="BN39" s="32">
        <v>9.016</v>
      </c>
      <c r="BO39" s="32">
        <v>9.109</v>
      </c>
      <c r="BP39" s="32">
        <v>9.109</v>
      </c>
      <c r="BQ39" s="32">
        <v>9.0090000000000003</v>
      </c>
      <c r="BR39" s="32">
        <v>9.1649999999999991</v>
      </c>
      <c r="BS39" s="32">
        <v>9.5630000000000006</v>
      </c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</row>
    <row r="40" spans="1:84" s="10" customFormat="1" x14ac:dyDescent="0.2">
      <c r="A40" s="24" t="s">
        <v>249</v>
      </c>
      <c r="B40" s="24"/>
      <c r="C40" s="24"/>
      <c r="D40" s="24"/>
      <c r="E40" s="24"/>
      <c r="F40" s="24"/>
      <c r="G40" s="24"/>
      <c r="H40" s="24"/>
      <c r="I40" s="86">
        <v>11.329000000000001</v>
      </c>
      <c r="J40" s="86"/>
      <c r="K40" s="86"/>
      <c r="L40" s="86"/>
      <c r="M40" s="86"/>
      <c r="N40" s="87"/>
      <c r="O40" s="87"/>
      <c r="P40" s="87"/>
      <c r="Q40" s="87">
        <v>11.116</v>
      </c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>
        <v>10.999000000000001</v>
      </c>
      <c r="AL40" s="87">
        <v>10.711</v>
      </c>
      <c r="AM40" s="87"/>
      <c r="AN40" s="87">
        <v>11.303000000000001</v>
      </c>
      <c r="AO40" s="87">
        <v>11.038</v>
      </c>
      <c r="AP40" s="87">
        <v>10.997999999999999</v>
      </c>
      <c r="AQ40" s="87">
        <v>11.125999999999999</v>
      </c>
      <c r="AR40" s="37"/>
      <c r="AS40" s="37">
        <v>10.851000000000001</v>
      </c>
      <c r="AT40" s="37">
        <v>10.833</v>
      </c>
      <c r="AU40" s="38">
        <v>11.417</v>
      </c>
      <c r="AV40" s="38">
        <v>11.893000000000001</v>
      </c>
      <c r="AW40" s="38">
        <v>10.63</v>
      </c>
      <c r="AX40" s="38">
        <v>11.076000000000001</v>
      </c>
      <c r="AY40" s="38">
        <v>11.151999999999999</v>
      </c>
      <c r="AZ40" s="38">
        <v>11.042</v>
      </c>
      <c r="BA40" s="38">
        <v>10.971</v>
      </c>
      <c r="BB40" s="38">
        <v>11.06</v>
      </c>
      <c r="BC40" s="38">
        <v>11.446</v>
      </c>
      <c r="BD40" s="38">
        <v>11.019</v>
      </c>
      <c r="BE40" s="42">
        <v>11.066000000000001</v>
      </c>
      <c r="BF40" s="38">
        <v>10.975</v>
      </c>
      <c r="BG40" s="42">
        <v>10.987</v>
      </c>
      <c r="BH40" s="42">
        <v>10.987</v>
      </c>
      <c r="BI40" s="42">
        <v>10.962999999999999</v>
      </c>
      <c r="BJ40" s="32">
        <v>11.128</v>
      </c>
      <c r="BK40" s="38">
        <v>11.773</v>
      </c>
      <c r="BL40" s="32">
        <v>11.055999999999999</v>
      </c>
      <c r="BM40" s="38">
        <v>11.16</v>
      </c>
      <c r="BN40" s="32">
        <v>11.012</v>
      </c>
      <c r="BO40" s="32">
        <v>11.099</v>
      </c>
      <c r="BP40" s="32">
        <v>11.1</v>
      </c>
      <c r="BQ40" s="32">
        <v>10.885</v>
      </c>
      <c r="BR40" s="32">
        <v>10.965999999999999</v>
      </c>
      <c r="BS40" s="32">
        <v>11.496</v>
      </c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</row>
    <row r="41" spans="1:84" s="10" customFormat="1" x14ac:dyDescent="0.2">
      <c r="A41" s="24" t="s">
        <v>250</v>
      </c>
      <c r="B41" s="24"/>
      <c r="C41" s="24"/>
      <c r="D41" s="24"/>
      <c r="E41" s="24"/>
      <c r="F41" s="24"/>
      <c r="G41" s="24"/>
      <c r="H41" s="24"/>
      <c r="I41" s="86">
        <v>12.717000000000001</v>
      </c>
      <c r="J41" s="86"/>
      <c r="K41" s="86"/>
      <c r="L41" s="86"/>
      <c r="M41" s="86"/>
      <c r="N41" s="87"/>
      <c r="O41" s="87"/>
      <c r="P41" s="87"/>
      <c r="Q41" s="87">
        <v>12.584</v>
      </c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>
        <v>12.208</v>
      </c>
      <c r="AL41" s="87">
        <v>11.935</v>
      </c>
      <c r="AM41" s="87"/>
      <c r="AN41" s="87">
        <v>12.696999999999999</v>
      </c>
      <c r="AO41" s="87">
        <v>12.391999999999999</v>
      </c>
      <c r="AP41" s="87">
        <v>12.369</v>
      </c>
      <c r="AQ41" s="87">
        <v>12.516999999999999</v>
      </c>
      <c r="AR41" s="37"/>
      <c r="AS41" s="37">
        <v>12.989000000000001</v>
      </c>
      <c r="AT41" s="37">
        <v>12.951000000000001</v>
      </c>
      <c r="AU41" s="38">
        <v>12.708</v>
      </c>
      <c r="AV41" s="38">
        <v>13.599</v>
      </c>
      <c r="AW41" s="38">
        <v>12.493</v>
      </c>
      <c r="AX41" s="38">
        <v>12.507</v>
      </c>
      <c r="AY41" s="38">
        <v>12.548</v>
      </c>
      <c r="AZ41" s="38">
        <v>12.563000000000001</v>
      </c>
      <c r="BA41" s="38">
        <v>12.369</v>
      </c>
      <c r="BB41" s="38">
        <v>12.478999999999999</v>
      </c>
      <c r="BC41" s="38">
        <v>12.769</v>
      </c>
      <c r="BD41" s="38">
        <v>12.429</v>
      </c>
      <c r="BE41" s="42">
        <v>12.372</v>
      </c>
      <c r="BF41" s="38">
        <v>12.842000000000001</v>
      </c>
      <c r="BG41" s="42">
        <v>12.821999999999999</v>
      </c>
      <c r="BH41" s="42">
        <v>12.81</v>
      </c>
      <c r="BI41" s="42">
        <v>12.957000000000001</v>
      </c>
      <c r="BJ41" s="32">
        <v>12.515000000000001</v>
      </c>
      <c r="BK41" s="38">
        <v>13.446999999999999</v>
      </c>
      <c r="BL41" s="32">
        <v>12.603</v>
      </c>
      <c r="BM41" s="38">
        <v>13.065</v>
      </c>
      <c r="BN41" s="32">
        <v>12.38</v>
      </c>
      <c r="BO41" s="32">
        <v>12.526999999999999</v>
      </c>
      <c r="BP41" s="32">
        <v>12.472</v>
      </c>
      <c r="BQ41" s="32">
        <v>12.308999999999999</v>
      </c>
      <c r="BR41" s="32">
        <v>12.281000000000001</v>
      </c>
      <c r="BS41" s="32">
        <v>12.847</v>
      </c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</row>
    <row r="42" spans="1:84" s="10" customFormat="1" x14ac:dyDescent="0.2">
      <c r="A42" s="24" t="s">
        <v>86</v>
      </c>
      <c r="B42" s="24"/>
      <c r="C42" s="24"/>
      <c r="D42" s="24"/>
      <c r="E42" s="24"/>
      <c r="F42" s="24"/>
      <c r="G42" s="24"/>
      <c r="H42" s="24"/>
      <c r="I42" s="86">
        <v>4.952</v>
      </c>
      <c r="J42" s="86"/>
      <c r="K42" s="86"/>
      <c r="L42" s="86"/>
      <c r="M42" s="86"/>
      <c r="N42" s="87"/>
      <c r="O42" s="87"/>
      <c r="P42" s="87"/>
      <c r="Q42" s="87">
        <v>4.96</v>
      </c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>
        <v>4.7569999999999997</v>
      </c>
      <c r="AL42" s="87">
        <v>4.8250000000000002</v>
      </c>
      <c r="AM42" s="87"/>
      <c r="AN42" s="87">
        <v>4.9640000000000004</v>
      </c>
      <c r="AO42" s="87">
        <v>4.8769999999999998</v>
      </c>
      <c r="AP42" s="87">
        <v>4.4850000000000003</v>
      </c>
      <c r="AQ42" s="87">
        <v>4.9619999999999997</v>
      </c>
      <c r="AR42" s="37"/>
      <c r="AS42" s="37">
        <v>4.593</v>
      </c>
      <c r="AT42" s="38">
        <v>4.5869999999999997</v>
      </c>
      <c r="AU42" s="38">
        <v>5.32</v>
      </c>
      <c r="AV42" s="38">
        <v>5.5259999999999998</v>
      </c>
      <c r="AW42" s="38">
        <v>4.8380000000000001</v>
      </c>
      <c r="AX42" s="38">
        <v>4.7549999999999999</v>
      </c>
      <c r="AY42" s="38">
        <v>4.97</v>
      </c>
      <c r="AZ42" s="38">
        <v>4.9610000000000003</v>
      </c>
      <c r="BA42" s="38">
        <v>4.8079999999999998</v>
      </c>
      <c r="BB42" s="38">
        <v>4.5570000000000004</v>
      </c>
      <c r="BC42" s="38">
        <v>5.1909999999999998</v>
      </c>
      <c r="BD42" s="38">
        <v>4.508</v>
      </c>
      <c r="BE42" s="42">
        <v>5.0570000000000004</v>
      </c>
      <c r="BF42" s="38">
        <v>4.8949999999999996</v>
      </c>
      <c r="BG42" s="42">
        <v>4.9109999999999996</v>
      </c>
      <c r="BH42" s="42">
        <v>4.8789999999999996</v>
      </c>
      <c r="BI42" s="42">
        <v>4.8879999999999999</v>
      </c>
      <c r="BJ42" s="32">
        <v>4.9610000000000003</v>
      </c>
      <c r="BK42" s="38">
        <v>5.3490000000000002</v>
      </c>
      <c r="BL42" s="32">
        <v>4.4859999999999998</v>
      </c>
      <c r="BM42" s="38">
        <v>4.9349999999999996</v>
      </c>
      <c r="BN42" s="32">
        <v>4.6529999999999996</v>
      </c>
      <c r="BO42" s="32">
        <v>4.8150000000000004</v>
      </c>
      <c r="BP42" s="32">
        <v>4.7409999999999997</v>
      </c>
      <c r="BQ42" s="32">
        <v>4.8230000000000004</v>
      </c>
      <c r="BR42" s="32">
        <v>4.6749999999999998</v>
      </c>
      <c r="BS42" s="32">
        <v>5.4470000000000001</v>
      </c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</row>
    <row r="43" spans="1:84" s="10" customFormat="1" x14ac:dyDescent="0.2">
      <c r="A43" s="24" t="s">
        <v>251</v>
      </c>
      <c r="B43" s="24"/>
      <c r="C43" s="24"/>
      <c r="D43" s="24"/>
      <c r="E43" s="24"/>
      <c r="F43" s="24"/>
      <c r="G43" s="24"/>
      <c r="H43" s="24"/>
      <c r="I43" s="86">
        <v>7.9370000000000003</v>
      </c>
      <c r="J43" s="86"/>
      <c r="K43" s="86"/>
      <c r="L43" s="86"/>
      <c r="M43" s="86"/>
      <c r="N43" s="87"/>
      <c r="O43" s="87"/>
      <c r="P43" s="87"/>
      <c r="Q43" s="87">
        <v>7.7930000000000001</v>
      </c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>
        <v>7.694</v>
      </c>
      <c r="AL43" s="87">
        <v>7.7</v>
      </c>
      <c r="AM43" s="87"/>
      <c r="AN43" s="87">
        <v>7.8710000000000004</v>
      </c>
      <c r="AO43" s="87">
        <v>7.7469999999999999</v>
      </c>
      <c r="AP43" s="87">
        <v>7.6539999999999999</v>
      </c>
      <c r="AQ43" s="87">
        <v>7.7809999999999997</v>
      </c>
      <c r="AR43" s="37"/>
      <c r="AS43" s="37">
        <v>7.2869999999999999</v>
      </c>
      <c r="AT43" s="38">
        <v>7.3609999999999998</v>
      </c>
      <c r="AU43" s="38">
        <v>8.1270000000000007</v>
      </c>
      <c r="AV43" s="38">
        <v>8.484</v>
      </c>
      <c r="AW43" s="38">
        <v>7.8529999999999998</v>
      </c>
      <c r="AX43" s="38">
        <v>7.6360000000000001</v>
      </c>
      <c r="AY43" s="38">
        <v>7.86</v>
      </c>
      <c r="AZ43" s="38">
        <v>7.8479999999999999</v>
      </c>
      <c r="BA43" s="38">
        <v>7.625</v>
      </c>
      <c r="BB43" s="38">
        <v>7.6429999999999998</v>
      </c>
      <c r="BC43" s="38">
        <v>8.0850000000000009</v>
      </c>
      <c r="BD43" s="38">
        <v>7.508</v>
      </c>
      <c r="BE43" s="42">
        <v>7.9249999999999998</v>
      </c>
      <c r="BF43" s="38">
        <v>7.74</v>
      </c>
      <c r="BG43" s="42">
        <v>7.7430000000000003</v>
      </c>
      <c r="BH43" s="42">
        <v>7.73</v>
      </c>
      <c r="BI43" s="42">
        <v>7.6870000000000003</v>
      </c>
      <c r="BJ43" s="32">
        <v>7.7809999999999997</v>
      </c>
      <c r="BK43" s="38">
        <v>8.2620000000000005</v>
      </c>
      <c r="BL43" s="32">
        <v>7.4820000000000002</v>
      </c>
      <c r="BM43" s="38">
        <v>7.7370000000000001</v>
      </c>
      <c r="BN43" s="32">
        <v>7.5590000000000002</v>
      </c>
      <c r="BO43" s="32">
        <v>7.6840000000000002</v>
      </c>
      <c r="BP43" s="32">
        <v>7.6520000000000001</v>
      </c>
      <c r="BQ43" s="32">
        <v>7.6130000000000004</v>
      </c>
      <c r="BR43" s="32">
        <v>7.5380000000000003</v>
      </c>
      <c r="BS43" s="32">
        <v>8.1750000000000007</v>
      </c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</row>
    <row r="44" spans="1:84" s="10" customFormat="1" x14ac:dyDescent="0.2">
      <c r="A44" s="24" t="s">
        <v>252</v>
      </c>
      <c r="B44" s="24"/>
      <c r="C44" s="24"/>
      <c r="D44" s="24"/>
      <c r="E44" s="24"/>
      <c r="F44" s="24"/>
      <c r="G44" s="24"/>
      <c r="H44" s="24"/>
      <c r="I44" s="86">
        <v>10.77</v>
      </c>
      <c r="J44" s="86"/>
      <c r="K44" s="86"/>
      <c r="L44" s="86"/>
      <c r="M44" s="86"/>
      <c r="N44" s="87"/>
      <c r="O44" s="87"/>
      <c r="P44" s="87"/>
      <c r="Q44" s="87">
        <v>10.644</v>
      </c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>
        <v>10.627000000000001</v>
      </c>
      <c r="AL44" s="87">
        <v>10.648</v>
      </c>
      <c r="AM44" s="87"/>
      <c r="AN44" s="87">
        <v>10.750999999999999</v>
      </c>
      <c r="AO44" s="87">
        <v>10.500999999999999</v>
      </c>
      <c r="AP44" s="87">
        <v>10.379</v>
      </c>
      <c r="AQ44" s="87">
        <v>10.564</v>
      </c>
      <c r="AR44" s="37"/>
      <c r="AS44" s="37">
        <v>10.205</v>
      </c>
      <c r="AT44" s="38">
        <v>10.284000000000001</v>
      </c>
      <c r="AU44" s="38">
        <v>10.875</v>
      </c>
      <c r="AV44" s="38">
        <v>10.926</v>
      </c>
      <c r="AW44" s="38">
        <v>10.090999999999999</v>
      </c>
      <c r="AX44" s="38">
        <v>10.542999999999999</v>
      </c>
      <c r="AY44" s="38">
        <v>10.765000000000001</v>
      </c>
      <c r="AZ44" s="38">
        <v>10.754</v>
      </c>
      <c r="BA44" s="38">
        <v>10.442</v>
      </c>
      <c r="BB44" s="38">
        <v>10.53</v>
      </c>
      <c r="BC44" s="38">
        <v>10.965</v>
      </c>
      <c r="BD44" s="38">
        <v>10.509</v>
      </c>
      <c r="BE44" s="42">
        <v>10.51</v>
      </c>
      <c r="BF44" s="38">
        <v>10.454000000000001</v>
      </c>
      <c r="BG44" s="42">
        <v>10.476000000000001</v>
      </c>
      <c r="BH44" s="42">
        <v>10.644</v>
      </c>
      <c r="BI44" s="42">
        <v>10.507</v>
      </c>
      <c r="BJ44" s="32">
        <v>10.622</v>
      </c>
      <c r="BK44" s="38">
        <v>11.241</v>
      </c>
      <c r="BL44" s="32">
        <v>10.507</v>
      </c>
      <c r="BM44" s="38">
        <v>10.46</v>
      </c>
      <c r="BN44" s="32">
        <v>10.446</v>
      </c>
      <c r="BO44" s="32">
        <v>10.58</v>
      </c>
      <c r="BP44" s="32">
        <v>10.565</v>
      </c>
      <c r="BQ44" s="32">
        <v>10.374000000000001</v>
      </c>
      <c r="BR44" s="32">
        <v>10.462</v>
      </c>
      <c r="BS44" s="32">
        <v>10.991</v>
      </c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</row>
    <row r="45" spans="1:84" s="10" customFormat="1" x14ac:dyDescent="0.2">
      <c r="A45" s="24" t="s">
        <v>253</v>
      </c>
      <c r="B45" s="24"/>
      <c r="C45" s="24"/>
      <c r="D45" s="24"/>
      <c r="E45" s="24"/>
      <c r="F45" s="24"/>
      <c r="G45" s="24"/>
      <c r="H45" s="24"/>
      <c r="I45" s="86">
        <v>11.811</v>
      </c>
      <c r="J45" s="86"/>
      <c r="K45" s="86"/>
      <c r="L45" s="86"/>
      <c r="M45" s="86"/>
      <c r="N45" s="87"/>
      <c r="O45" s="87"/>
      <c r="P45" s="87"/>
      <c r="Q45" s="87">
        <v>11.654999999999999</v>
      </c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>
        <v>11.587999999999999</v>
      </c>
      <c r="AL45" s="87">
        <v>11.603999999999999</v>
      </c>
      <c r="AM45" s="87"/>
      <c r="AN45" s="87">
        <v>11.821999999999999</v>
      </c>
      <c r="AO45" s="87">
        <v>11.57</v>
      </c>
      <c r="AP45" s="87">
        <v>11.567</v>
      </c>
      <c r="AQ45" s="87">
        <v>11.688000000000001</v>
      </c>
      <c r="AR45" s="37"/>
      <c r="AS45" s="37">
        <v>11.462999999999999</v>
      </c>
      <c r="AT45" s="38">
        <v>11.499000000000001</v>
      </c>
      <c r="AU45" s="38">
        <v>11.949</v>
      </c>
      <c r="AV45" s="38">
        <v>11.996</v>
      </c>
      <c r="AW45" s="38">
        <v>11.153</v>
      </c>
      <c r="AX45" s="38">
        <v>11.603999999999999</v>
      </c>
      <c r="AY45" s="38">
        <v>11.821</v>
      </c>
      <c r="AZ45" s="38">
        <v>11.840999999999999</v>
      </c>
      <c r="BA45" s="38">
        <v>11.599</v>
      </c>
      <c r="BB45" s="38">
        <v>11.62</v>
      </c>
      <c r="BC45" s="38">
        <v>11.959</v>
      </c>
      <c r="BD45" s="38">
        <v>11.504</v>
      </c>
      <c r="BE45" s="42">
        <v>11.525</v>
      </c>
      <c r="BF45" s="38">
        <v>11.528</v>
      </c>
      <c r="BG45" s="42">
        <v>11.539</v>
      </c>
      <c r="BH45" s="42">
        <v>11.711</v>
      </c>
      <c r="BI45" s="42">
        <v>11.497</v>
      </c>
      <c r="BJ45" s="32">
        <v>11.635</v>
      </c>
      <c r="BK45" s="38">
        <v>12.115</v>
      </c>
      <c r="BL45" s="32">
        <v>11.558</v>
      </c>
      <c r="BM45" s="38">
        <v>11.555999999999999</v>
      </c>
      <c r="BN45" s="32">
        <v>11.504</v>
      </c>
      <c r="BO45" s="32">
        <v>11.635</v>
      </c>
      <c r="BP45" s="32">
        <v>11.638999999999999</v>
      </c>
      <c r="BQ45" s="32">
        <v>11.448</v>
      </c>
      <c r="BR45" s="32">
        <v>11.492000000000001</v>
      </c>
      <c r="BS45" s="32">
        <v>12.034000000000001</v>
      </c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</row>
    <row r="46" spans="1:84" s="10" customFormat="1" x14ac:dyDescent="0.2">
      <c r="A46" s="24" t="s">
        <v>90</v>
      </c>
      <c r="B46" s="24"/>
      <c r="C46" s="24"/>
      <c r="D46" s="24"/>
      <c r="E46" s="24"/>
      <c r="F46" s="24"/>
      <c r="G46" s="24"/>
      <c r="H46" s="24"/>
      <c r="I46" s="86">
        <v>13.581</v>
      </c>
      <c r="J46" s="86"/>
      <c r="K46" s="86"/>
      <c r="L46" s="86"/>
      <c r="M46" s="86"/>
      <c r="N46" s="87"/>
      <c r="O46" s="87"/>
      <c r="P46" s="87"/>
      <c r="Q46" s="87">
        <v>13.449</v>
      </c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>
        <v>13.212</v>
      </c>
      <c r="AL46" s="87">
        <v>13.250999999999999</v>
      </c>
      <c r="AM46" s="87"/>
      <c r="AN46" s="87">
        <v>13.499000000000001</v>
      </c>
      <c r="AO46" s="87">
        <v>13.147</v>
      </c>
      <c r="AP46" s="87">
        <v>13.202999999999999</v>
      </c>
      <c r="AQ46" s="87">
        <v>13.164999999999999</v>
      </c>
      <c r="AR46" s="37"/>
      <c r="AS46" s="37">
        <v>13.222</v>
      </c>
      <c r="AT46" s="38">
        <v>13.273</v>
      </c>
      <c r="AU46" s="38">
        <v>13.512</v>
      </c>
      <c r="AV46" s="38">
        <v>13.747999999999999</v>
      </c>
      <c r="AW46" s="38">
        <v>13.11</v>
      </c>
      <c r="AX46" s="38">
        <v>13.337</v>
      </c>
      <c r="AY46" s="38">
        <v>13.592000000000001</v>
      </c>
      <c r="AZ46" s="38">
        <v>13.579000000000001</v>
      </c>
      <c r="BA46" s="38">
        <v>13.058</v>
      </c>
      <c r="BB46" s="38">
        <v>13.238</v>
      </c>
      <c r="BC46" s="38">
        <v>13.477</v>
      </c>
      <c r="BD46" s="38">
        <v>13.377000000000001</v>
      </c>
      <c r="BE46" s="42">
        <v>13.188000000000001</v>
      </c>
      <c r="BF46" s="38">
        <v>13.242000000000001</v>
      </c>
      <c r="BG46" s="42">
        <v>13.231999999999999</v>
      </c>
      <c r="BH46" s="42">
        <v>13.364000000000001</v>
      </c>
      <c r="BI46" s="42">
        <v>13.363</v>
      </c>
      <c r="BJ46" s="32">
        <v>13.432</v>
      </c>
      <c r="BK46" s="38">
        <v>13.61</v>
      </c>
      <c r="BL46" s="32">
        <v>13.526999999999999</v>
      </c>
      <c r="BM46" s="38">
        <v>13.316000000000001</v>
      </c>
      <c r="BN46" s="32">
        <v>13.138999999999999</v>
      </c>
      <c r="BO46" s="32">
        <v>13.351000000000001</v>
      </c>
      <c r="BP46" s="32">
        <v>13.315</v>
      </c>
      <c r="BQ46" s="32">
        <v>13.202</v>
      </c>
      <c r="BR46" s="32">
        <v>13.077999999999999</v>
      </c>
      <c r="BS46" s="32">
        <v>13.590999999999999</v>
      </c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</row>
    <row r="47" spans="1:84" s="10" customFormat="1" x14ac:dyDescent="0.2">
      <c r="A47" s="24" t="s">
        <v>91</v>
      </c>
      <c r="B47" s="24"/>
      <c r="C47" s="24"/>
      <c r="D47" s="24"/>
      <c r="E47" s="24"/>
      <c r="F47" s="24"/>
      <c r="G47" s="24"/>
      <c r="H47" s="24"/>
      <c r="I47" s="86">
        <v>14.794</v>
      </c>
      <c r="J47" s="86"/>
      <c r="K47" s="86"/>
      <c r="L47" s="86"/>
      <c r="M47" s="86"/>
      <c r="N47" s="87"/>
      <c r="O47" s="87"/>
      <c r="P47" s="87"/>
      <c r="Q47" s="87">
        <v>14.672000000000001</v>
      </c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>
        <v>14.371</v>
      </c>
      <c r="AL47" s="87">
        <v>14.398</v>
      </c>
      <c r="AM47" s="87"/>
      <c r="AN47" s="87">
        <v>14.657</v>
      </c>
      <c r="AO47" s="87">
        <v>14.375999999999999</v>
      </c>
      <c r="AP47" s="87">
        <v>14.419</v>
      </c>
      <c r="AQ47" s="87">
        <v>14.167</v>
      </c>
      <c r="AR47" s="37"/>
      <c r="AS47" s="37">
        <v>14.337</v>
      </c>
      <c r="AT47" s="38">
        <v>14.367000000000001</v>
      </c>
      <c r="AU47" s="38">
        <v>14.688000000000001</v>
      </c>
      <c r="AV47" s="38">
        <v>15.025</v>
      </c>
      <c r="AW47" s="38">
        <v>14.510999999999999</v>
      </c>
      <c r="AX47" s="38">
        <v>14.515000000000001</v>
      </c>
      <c r="AY47" s="38">
        <v>14.656000000000001</v>
      </c>
      <c r="AZ47" s="38">
        <v>14.647</v>
      </c>
      <c r="BA47" s="38">
        <v>14.252000000000001</v>
      </c>
      <c r="BB47" s="38">
        <v>14.475</v>
      </c>
      <c r="BC47" s="38">
        <v>14.645</v>
      </c>
      <c r="BD47" s="38">
        <v>14.571999999999999</v>
      </c>
      <c r="BE47" s="42">
        <v>14.291</v>
      </c>
      <c r="BF47" s="38">
        <v>14.645</v>
      </c>
      <c r="BG47" s="42">
        <v>14.646000000000001</v>
      </c>
      <c r="BH47" s="42">
        <v>14.551</v>
      </c>
      <c r="BI47" s="42">
        <v>14.696</v>
      </c>
      <c r="BJ47" s="32">
        <v>14.667999999999999</v>
      </c>
      <c r="BK47" s="38">
        <v>15.565</v>
      </c>
      <c r="BL47" s="32">
        <v>14.71</v>
      </c>
      <c r="BM47" s="38">
        <v>14.62</v>
      </c>
      <c r="BN47" s="32">
        <v>14.226000000000001</v>
      </c>
      <c r="BO47" s="32">
        <v>14.468999999999999</v>
      </c>
      <c r="BP47" s="32">
        <v>14.505000000000001</v>
      </c>
      <c r="BQ47" s="32">
        <v>14.442</v>
      </c>
      <c r="BR47" s="32">
        <v>14.335000000000001</v>
      </c>
      <c r="BS47" s="32">
        <v>14.919</v>
      </c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</row>
    <row r="48" spans="1:84" s="104" customFormat="1" x14ac:dyDescent="0.2">
      <c r="A48" s="97" t="s">
        <v>92</v>
      </c>
      <c r="B48" s="97"/>
      <c r="C48" s="97"/>
      <c r="D48" s="97"/>
      <c r="E48" s="97"/>
      <c r="F48" s="97"/>
      <c r="G48" s="97"/>
      <c r="H48" s="97"/>
      <c r="I48" s="98">
        <v>0.97</v>
      </c>
      <c r="J48" s="98"/>
      <c r="K48" s="98"/>
      <c r="L48" s="98"/>
      <c r="M48" s="98"/>
      <c r="N48" s="99"/>
      <c r="O48" s="99"/>
      <c r="P48" s="99"/>
      <c r="Q48" s="99">
        <v>0.94</v>
      </c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>
        <v>0.97199999999999998</v>
      </c>
      <c r="AL48" s="99">
        <v>0.96899999999999997</v>
      </c>
      <c r="AM48" s="99"/>
      <c r="AN48" s="99">
        <v>0.97499999999999998</v>
      </c>
      <c r="AO48" s="99">
        <v>0.97199999999999998</v>
      </c>
      <c r="AP48" s="99">
        <v>0.89500000000000002</v>
      </c>
      <c r="AQ48" s="117">
        <v>0.97</v>
      </c>
      <c r="AR48" s="101">
        <v>1</v>
      </c>
      <c r="AS48" s="101">
        <v>0.97499999999999998</v>
      </c>
      <c r="AT48" s="102">
        <v>0.97099999999999997</v>
      </c>
      <c r="AU48" s="102">
        <v>0.997</v>
      </c>
      <c r="AV48" s="102">
        <v>1.002</v>
      </c>
      <c r="AW48" s="102">
        <v>0.87</v>
      </c>
      <c r="AX48" s="102">
        <v>0.91500000000000004</v>
      </c>
      <c r="AY48" s="102">
        <v>0.92400000000000004</v>
      </c>
      <c r="AZ48" s="102">
        <v>0.92300000000000004</v>
      </c>
      <c r="BA48" s="102">
        <v>0.97499999999999998</v>
      </c>
      <c r="BB48" s="102">
        <v>0.83299999999999996</v>
      </c>
      <c r="BC48" s="102">
        <v>0.93100000000000005</v>
      </c>
      <c r="BD48" s="102">
        <v>0.88800000000000001</v>
      </c>
      <c r="BE48" s="103">
        <v>0.93799999999999994</v>
      </c>
      <c r="BF48" s="102">
        <v>0.95</v>
      </c>
      <c r="BG48" s="103">
        <v>0.93100000000000005</v>
      </c>
      <c r="BH48" s="103">
        <v>0.94</v>
      </c>
      <c r="BI48" s="103">
        <v>0.95699999999999996</v>
      </c>
      <c r="BJ48" s="100">
        <v>0.94</v>
      </c>
      <c r="BK48" s="102">
        <v>0.85199999999999998</v>
      </c>
      <c r="BL48" s="100">
        <v>0.99299999999999999</v>
      </c>
      <c r="BM48" s="102">
        <v>0.76</v>
      </c>
      <c r="BN48" s="100">
        <v>0.91900000000000004</v>
      </c>
      <c r="BO48" s="100">
        <v>1.0049999999999999</v>
      </c>
      <c r="BP48" s="100">
        <v>0.92300000000000004</v>
      </c>
      <c r="BQ48" s="100">
        <v>0.98299999999999998</v>
      </c>
      <c r="BR48" s="100">
        <v>0.91800000000000004</v>
      </c>
      <c r="BS48" s="100">
        <v>0.86099999999999999</v>
      </c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</row>
    <row r="49" spans="1:84" s="104" customFormat="1" x14ac:dyDescent="0.2">
      <c r="A49" s="97" t="s">
        <v>93</v>
      </c>
      <c r="B49" s="97"/>
      <c r="C49" s="97"/>
      <c r="D49" s="97"/>
      <c r="E49" s="97"/>
      <c r="F49" s="97"/>
      <c r="G49" s="97"/>
      <c r="H49" s="97"/>
      <c r="I49" s="98">
        <v>0.96299999999999997</v>
      </c>
      <c r="J49" s="98"/>
      <c r="K49" s="98"/>
      <c r="L49" s="98"/>
      <c r="M49" s="98"/>
      <c r="N49" s="99"/>
      <c r="O49" s="99"/>
      <c r="P49" s="99"/>
      <c r="Q49" s="99">
        <v>0.98299999999999998</v>
      </c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>
        <v>0.97</v>
      </c>
      <c r="AL49" s="99">
        <v>0.96799999999999997</v>
      </c>
      <c r="AM49" s="99"/>
      <c r="AN49" s="99">
        <v>0.97499999999999998</v>
      </c>
      <c r="AO49" s="99">
        <v>1.0549999999999999</v>
      </c>
      <c r="AP49" s="99">
        <v>1.028</v>
      </c>
      <c r="AQ49" s="117">
        <v>0.98</v>
      </c>
      <c r="AR49" s="101">
        <v>0.89</v>
      </c>
      <c r="AS49" s="101">
        <v>0.99</v>
      </c>
      <c r="AT49" s="102">
        <v>0.99399999999999999</v>
      </c>
      <c r="AU49" s="102">
        <v>1.0029999999999999</v>
      </c>
      <c r="AV49" s="102">
        <v>0.92700000000000005</v>
      </c>
      <c r="AW49" s="102">
        <v>0.95799999999999996</v>
      </c>
      <c r="AX49" s="102">
        <v>1.004</v>
      </c>
      <c r="AY49" s="102">
        <v>0.95299999999999996</v>
      </c>
      <c r="AZ49" s="102">
        <v>0.95399999999999996</v>
      </c>
      <c r="BA49" s="102">
        <v>0.96599999999999997</v>
      </c>
      <c r="BB49" s="102">
        <v>1.0109999999999999</v>
      </c>
      <c r="BC49" s="102">
        <v>0.97</v>
      </c>
      <c r="BD49" s="102">
        <v>1.0249999999999999</v>
      </c>
      <c r="BE49" s="103">
        <v>0.94</v>
      </c>
      <c r="BF49" s="102">
        <v>0.94</v>
      </c>
      <c r="BG49" s="103">
        <v>0.94</v>
      </c>
      <c r="BH49" s="103">
        <v>0.99199999999999999</v>
      </c>
      <c r="BI49" s="103">
        <v>0.95</v>
      </c>
      <c r="BJ49" s="100">
        <v>1.0009999999999999</v>
      </c>
      <c r="BK49" s="102">
        <v>0.82399999999999995</v>
      </c>
      <c r="BL49" s="100">
        <v>1.0349999999999999</v>
      </c>
      <c r="BM49" s="102">
        <v>0.82499999999999996</v>
      </c>
      <c r="BN49" s="100">
        <v>0.95499999999999996</v>
      </c>
      <c r="BO49" s="100">
        <v>0.91800000000000004</v>
      </c>
      <c r="BP49" s="100">
        <v>0.96799999999999997</v>
      </c>
      <c r="BQ49" s="100">
        <v>1.002</v>
      </c>
      <c r="BR49" s="100">
        <v>1.0009999999999999</v>
      </c>
      <c r="BS49" s="100">
        <v>0.99399999999999999</v>
      </c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</row>
    <row r="50" spans="1:84" s="104" customFormat="1" x14ac:dyDescent="0.2">
      <c r="A50" s="97" t="s">
        <v>94</v>
      </c>
      <c r="B50" s="97"/>
      <c r="C50" s="97"/>
      <c r="D50" s="97"/>
      <c r="E50" s="97"/>
      <c r="F50" s="97"/>
      <c r="G50" s="97"/>
      <c r="H50" s="97"/>
      <c r="I50" s="98">
        <v>0.38200000000000001</v>
      </c>
      <c r="J50" s="98"/>
      <c r="K50" s="98"/>
      <c r="L50" s="98"/>
      <c r="M50" s="98"/>
      <c r="N50" s="99"/>
      <c r="O50" s="99"/>
      <c r="P50" s="99"/>
      <c r="Q50" s="99">
        <v>0.28000000000000003</v>
      </c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>
        <v>0.28499999999999998</v>
      </c>
      <c r="AL50" s="99">
        <v>0.27400000000000002</v>
      </c>
      <c r="AM50" s="99"/>
      <c r="AN50" s="99">
        <v>0.39</v>
      </c>
      <c r="AO50" s="99">
        <v>0.23</v>
      </c>
      <c r="AP50" s="99">
        <v>0.26700000000000002</v>
      </c>
      <c r="AQ50" s="99">
        <v>0.33</v>
      </c>
      <c r="AR50" s="100"/>
      <c r="AS50" s="101">
        <v>0.39500000000000002</v>
      </c>
      <c r="AT50" s="102">
        <v>0.39500000000000002</v>
      </c>
      <c r="AU50" s="102">
        <v>0.19500000000000001</v>
      </c>
      <c r="AV50" s="102">
        <v>0.12</v>
      </c>
      <c r="AW50" s="102">
        <v>0.12</v>
      </c>
      <c r="AX50" s="102">
        <v>0.23699999999999999</v>
      </c>
      <c r="AY50" s="102">
        <v>0.35599999999999998</v>
      </c>
      <c r="AZ50" s="102">
        <v>0.35199999999999998</v>
      </c>
      <c r="BA50" s="102">
        <v>0.22</v>
      </c>
      <c r="BB50" s="102">
        <v>0.377</v>
      </c>
      <c r="BC50" s="102">
        <v>0.26100000000000001</v>
      </c>
      <c r="BD50" s="102">
        <v>0.23699999999999999</v>
      </c>
      <c r="BE50" s="103">
        <v>0.215</v>
      </c>
      <c r="BF50" s="102">
        <v>0.221</v>
      </c>
      <c r="BG50" s="103">
        <v>0.22900000000000001</v>
      </c>
      <c r="BH50" s="100"/>
      <c r="BI50" s="103">
        <v>0.19700000000000001</v>
      </c>
      <c r="BJ50" s="100">
        <v>0.22</v>
      </c>
      <c r="BK50" s="102">
        <v>0.12</v>
      </c>
      <c r="BL50" s="100">
        <v>0.22800000000000001</v>
      </c>
      <c r="BM50" s="102">
        <v>0.27700000000000002</v>
      </c>
      <c r="BN50" s="100">
        <v>0.24099999999999999</v>
      </c>
      <c r="BO50" s="100">
        <v>0.32700000000000001</v>
      </c>
      <c r="BP50" s="100">
        <v>0.247</v>
      </c>
      <c r="BQ50" s="100">
        <v>0.17199999999999999</v>
      </c>
      <c r="BR50" s="100">
        <v>0.35599999999999998</v>
      </c>
      <c r="BS50" s="100">
        <v>0.38800000000000001</v>
      </c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</row>
    <row r="51" spans="1:84" s="104" customFormat="1" x14ac:dyDescent="0.2">
      <c r="A51" s="97" t="s">
        <v>95</v>
      </c>
      <c r="B51" s="97"/>
      <c r="C51" s="97"/>
      <c r="D51" s="97"/>
      <c r="E51" s="97"/>
      <c r="F51" s="97"/>
      <c r="G51" s="97"/>
      <c r="H51" s="97"/>
      <c r="I51" s="98">
        <v>0.30499999999999999</v>
      </c>
      <c r="J51" s="98"/>
      <c r="K51" s="98"/>
      <c r="L51" s="98"/>
      <c r="M51" s="98"/>
      <c r="N51" s="99"/>
      <c r="O51" s="99"/>
      <c r="P51" s="99"/>
      <c r="Q51" s="99">
        <v>0.26800000000000002</v>
      </c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>
        <v>0.28799999999999998</v>
      </c>
      <c r="AL51" s="99">
        <v>0.28399999999999997</v>
      </c>
      <c r="AM51" s="99"/>
      <c r="AN51" s="99">
        <v>0.27</v>
      </c>
      <c r="AO51" s="99">
        <v>0.22</v>
      </c>
      <c r="AP51" s="99">
        <v>0.223</v>
      </c>
      <c r="AQ51" s="99">
        <v>0.27300000000000002</v>
      </c>
      <c r="AR51" s="100"/>
      <c r="AS51" s="101">
        <v>0.39500000000000002</v>
      </c>
      <c r="AT51" s="102">
        <v>0.39500000000000002</v>
      </c>
      <c r="AU51" s="102">
        <v>0.19500000000000001</v>
      </c>
      <c r="AV51" s="102">
        <v>0.12</v>
      </c>
      <c r="AW51" s="102">
        <v>0.12</v>
      </c>
      <c r="AX51" s="102">
        <v>0.246</v>
      </c>
      <c r="AY51" s="102">
        <v>0.35599999999999998</v>
      </c>
      <c r="AZ51" s="102">
        <v>0.35099999999999998</v>
      </c>
      <c r="BA51" s="102">
        <v>0.22</v>
      </c>
      <c r="BB51" s="102">
        <v>0.25800000000000001</v>
      </c>
      <c r="BC51" s="102">
        <v>0.27200000000000002</v>
      </c>
      <c r="BD51" s="102">
        <v>0.22700000000000001</v>
      </c>
      <c r="BE51" s="103">
        <v>0.20899999999999999</v>
      </c>
      <c r="BF51" s="102">
        <v>0.22800000000000001</v>
      </c>
      <c r="BG51" s="103">
        <v>0.23300000000000001</v>
      </c>
      <c r="BH51" s="100"/>
      <c r="BI51" s="103">
        <v>0.26200000000000001</v>
      </c>
      <c r="BJ51" s="100">
        <v>0.22</v>
      </c>
      <c r="BK51" s="102">
        <v>0.12</v>
      </c>
      <c r="BL51" s="100">
        <v>0.22800000000000001</v>
      </c>
      <c r="BM51" s="102">
        <v>0.25600000000000001</v>
      </c>
      <c r="BN51" s="100">
        <v>0.253</v>
      </c>
      <c r="BO51" s="100">
        <v>0.23499999999999999</v>
      </c>
      <c r="BP51" s="100">
        <v>0.25600000000000001</v>
      </c>
      <c r="BQ51" s="100">
        <v>0.17199999999999999</v>
      </c>
      <c r="BR51" s="100">
        <v>0.35499999999999998</v>
      </c>
      <c r="BS51" s="100">
        <v>0.27500000000000002</v>
      </c>
      <c r="BT51" s="100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</row>
    <row r="52" spans="1:84" x14ac:dyDescent="0.2">
      <c r="A52" s="11" t="s">
        <v>96</v>
      </c>
      <c r="B52" s="11"/>
      <c r="C52" s="11"/>
      <c r="D52" s="11"/>
      <c r="E52" s="11"/>
      <c r="F52" s="11"/>
      <c r="G52" s="11"/>
      <c r="H52" s="11"/>
      <c r="I52" s="54" t="s">
        <v>97</v>
      </c>
      <c r="J52" s="54"/>
      <c r="K52" s="54"/>
      <c r="L52" s="54"/>
      <c r="M52" s="54"/>
      <c r="N52" s="55"/>
      <c r="O52" s="55"/>
      <c r="P52" s="55"/>
      <c r="Q52" s="55" t="s">
        <v>98</v>
      </c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 t="s">
        <v>99</v>
      </c>
      <c r="AL52" s="55" t="s">
        <v>99</v>
      </c>
      <c r="AM52" s="55"/>
      <c r="AN52" s="55" t="s">
        <v>99</v>
      </c>
      <c r="AO52" s="55" t="s">
        <v>99</v>
      </c>
      <c r="AP52" s="55" t="s">
        <v>99</v>
      </c>
      <c r="AQ52" s="55" t="s">
        <v>99</v>
      </c>
      <c r="AR52" s="56"/>
      <c r="AS52" s="55" t="s">
        <v>99</v>
      </c>
      <c r="AT52" s="55" t="s">
        <v>99</v>
      </c>
      <c r="AU52" s="55" t="s">
        <v>99</v>
      </c>
      <c r="AV52" s="57" t="s">
        <v>99</v>
      </c>
      <c r="AW52" s="57" t="s">
        <v>99</v>
      </c>
      <c r="AX52" s="57" t="s">
        <v>99</v>
      </c>
      <c r="AY52" s="57" t="s">
        <v>99</v>
      </c>
      <c r="AZ52" s="57" t="s">
        <v>99</v>
      </c>
      <c r="BA52" s="57" t="s">
        <v>100</v>
      </c>
      <c r="BB52" s="57" t="s">
        <v>99</v>
      </c>
      <c r="BC52" s="57" t="s">
        <v>99</v>
      </c>
      <c r="BD52" s="57" t="s">
        <v>100</v>
      </c>
      <c r="BE52" s="57" t="s">
        <v>100</v>
      </c>
      <c r="BF52" s="57" t="s">
        <v>100</v>
      </c>
      <c r="BG52" s="57" t="s">
        <v>100</v>
      </c>
      <c r="BH52" s="58" t="s">
        <v>99</v>
      </c>
      <c r="BI52" s="59" t="s">
        <v>100</v>
      </c>
      <c r="BJ52" s="57" t="s">
        <v>99</v>
      </c>
      <c r="BK52" s="59" t="s">
        <v>99</v>
      </c>
      <c r="BL52" s="59" t="s">
        <v>100</v>
      </c>
      <c r="BM52" s="59" t="s">
        <v>100</v>
      </c>
      <c r="BN52" s="59" t="s">
        <v>99</v>
      </c>
      <c r="BO52" s="59" t="s">
        <v>99</v>
      </c>
      <c r="BP52" s="59" t="s">
        <v>99</v>
      </c>
      <c r="BQ52" s="109" t="s">
        <v>99</v>
      </c>
      <c r="BR52" s="33" t="s">
        <v>99</v>
      </c>
      <c r="BS52" s="33" t="s">
        <v>99</v>
      </c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</row>
    <row r="53" spans="1:84" ht="16" x14ac:dyDescent="0.2">
      <c r="A53" s="11" t="s">
        <v>101</v>
      </c>
      <c r="B53" s="11"/>
      <c r="C53" s="11"/>
      <c r="D53" s="11"/>
      <c r="E53" s="11"/>
      <c r="F53" s="11"/>
      <c r="G53" s="11"/>
      <c r="H53" s="11"/>
      <c r="I53" s="60" t="s">
        <v>102</v>
      </c>
      <c r="J53" s="60"/>
      <c r="K53" s="60"/>
      <c r="L53" s="60"/>
      <c r="M53" s="60"/>
      <c r="N53" s="61"/>
      <c r="O53" s="61"/>
      <c r="P53" s="61"/>
      <c r="Q53" s="61" t="s">
        <v>103</v>
      </c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 t="s">
        <v>104</v>
      </c>
      <c r="AL53" s="61" t="s">
        <v>104</v>
      </c>
      <c r="AM53" s="61"/>
      <c r="AN53" s="61" t="s">
        <v>102</v>
      </c>
      <c r="AO53" s="61" t="s">
        <v>102</v>
      </c>
      <c r="AP53" s="61" t="s">
        <v>102</v>
      </c>
      <c r="AQ53" s="61" t="s">
        <v>105</v>
      </c>
      <c r="AR53" s="56"/>
      <c r="AS53" s="62" t="s">
        <v>106</v>
      </c>
      <c r="AT53" s="63" t="s">
        <v>106</v>
      </c>
      <c r="AU53" s="63" t="s">
        <v>70</v>
      </c>
      <c r="AV53" s="59"/>
      <c r="AW53" s="59"/>
      <c r="AX53" s="63" t="s">
        <v>104</v>
      </c>
      <c r="AY53" s="63" t="s">
        <v>104</v>
      </c>
      <c r="AZ53" s="63" t="s">
        <v>104</v>
      </c>
      <c r="BA53" s="63" t="s">
        <v>104</v>
      </c>
      <c r="BB53" s="63" t="s">
        <v>104</v>
      </c>
      <c r="BC53" s="63" t="s">
        <v>104</v>
      </c>
      <c r="BD53" s="63" t="s">
        <v>210</v>
      </c>
      <c r="BE53" s="63" t="s">
        <v>104</v>
      </c>
      <c r="BF53" s="63" t="s">
        <v>210</v>
      </c>
      <c r="BG53" s="63" t="s">
        <v>210</v>
      </c>
      <c r="BH53" s="64" t="s">
        <v>70</v>
      </c>
      <c r="BI53" s="59" t="s">
        <v>70</v>
      </c>
      <c r="BJ53" s="63" t="s">
        <v>70</v>
      </c>
      <c r="BK53" s="59" t="s">
        <v>70</v>
      </c>
      <c r="BL53" s="59" t="s">
        <v>210</v>
      </c>
      <c r="BM53" s="59" t="s">
        <v>70</v>
      </c>
      <c r="BN53" s="33" t="s">
        <v>104</v>
      </c>
      <c r="BO53" s="33" t="s">
        <v>104</v>
      </c>
      <c r="BP53" s="33" t="s">
        <v>104</v>
      </c>
      <c r="BQ53" s="110" t="s">
        <v>283</v>
      </c>
      <c r="BR53" s="33" t="s">
        <v>104</v>
      </c>
      <c r="BS53" s="33" t="s">
        <v>70</v>
      </c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</row>
    <row r="54" spans="1:84" ht="28" x14ac:dyDescent="0.2">
      <c r="A54" s="11" t="s">
        <v>107</v>
      </c>
      <c r="B54" s="11"/>
      <c r="C54" s="11"/>
      <c r="D54" s="11"/>
      <c r="E54" s="11"/>
      <c r="F54" s="11"/>
      <c r="G54" s="11"/>
      <c r="H54" s="11"/>
      <c r="I54" s="65" t="s">
        <v>108</v>
      </c>
      <c r="J54" s="65"/>
      <c r="K54" s="65"/>
      <c r="L54" s="65"/>
      <c r="M54" s="65"/>
      <c r="N54" s="66"/>
      <c r="O54" s="66"/>
      <c r="P54" s="66"/>
      <c r="Q54" s="66" t="s">
        <v>109</v>
      </c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 t="s">
        <v>110</v>
      </c>
      <c r="AL54" s="66" t="s">
        <v>110</v>
      </c>
      <c r="AM54" s="66"/>
      <c r="AN54" s="66" t="s">
        <v>109</v>
      </c>
      <c r="AO54" s="66" t="s">
        <v>110</v>
      </c>
      <c r="AP54" s="66" t="s">
        <v>110</v>
      </c>
      <c r="AQ54" s="66" t="s">
        <v>109</v>
      </c>
      <c r="AR54" s="56" t="s">
        <v>109</v>
      </c>
      <c r="AS54" s="62" t="s">
        <v>109</v>
      </c>
      <c r="AT54" s="55" t="s">
        <v>109</v>
      </c>
      <c r="AU54" s="62" t="s">
        <v>109</v>
      </c>
      <c r="AV54" s="62" t="s">
        <v>109</v>
      </c>
      <c r="AW54" s="62" t="s">
        <v>109</v>
      </c>
      <c r="AX54" s="62" t="s">
        <v>111</v>
      </c>
      <c r="AY54" s="62" t="s">
        <v>109</v>
      </c>
      <c r="AZ54" s="62" t="s">
        <v>109</v>
      </c>
      <c r="BA54" s="62" t="s">
        <v>112</v>
      </c>
      <c r="BB54" s="62" t="s">
        <v>109</v>
      </c>
      <c r="BC54" s="62" t="s">
        <v>211</v>
      </c>
      <c r="BD54" s="62" t="s">
        <v>212</v>
      </c>
      <c r="BE54" s="62" t="s">
        <v>212</v>
      </c>
      <c r="BF54" s="62" t="s">
        <v>212</v>
      </c>
      <c r="BG54" s="62" t="s">
        <v>212</v>
      </c>
      <c r="BH54" s="62" t="s">
        <v>212</v>
      </c>
      <c r="BI54" s="67" t="s">
        <v>212</v>
      </c>
      <c r="BJ54" s="67" t="s">
        <v>230</v>
      </c>
      <c r="BK54" s="59" t="s">
        <v>110</v>
      </c>
      <c r="BL54" s="63" t="s">
        <v>109</v>
      </c>
      <c r="BM54" s="63" t="s">
        <v>109</v>
      </c>
      <c r="BN54" s="63" t="s">
        <v>109</v>
      </c>
      <c r="BO54" s="63" t="s">
        <v>109</v>
      </c>
      <c r="BP54" s="63" t="s">
        <v>111</v>
      </c>
      <c r="BQ54" s="111" t="s">
        <v>109</v>
      </c>
      <c r="BR54" s="63" t="s">
        <v>109</v>
      </c>
      <c r="BS54" s="63" t="s">
        <v>109</v>
      </c>
      <c r="BT54" s="63"/>
      <c r="BU54" s="6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</row>
    <row r="55" spans="1:84" ht="32" x14ac:dyDescent="0.2">
      <c r="A55" s="11" t="s">
        <v>113</v>
      </c>
      <c r="B55" s="11"/>
      <c r="C55" s="11"/>
      <c r="D55" s="11"/>
      <c r="E55" s="11"/>
      <c r="F55" s="11"/>
      <c r="G55" s="11"/>
      <c r="H55" s="11"/>
      <c r="I55" s="68" t="s">
        <v>114</v>
      </c>
      <c r="J55" s="65"/>
      <c r="K55" s="65"/>
      <c r="L55" s="65"/>
      <c r="M55" s="65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 t="s">
        <v>115</v>
      </c>
      <c r="AL55" s="66" t="s">
        <v>115</v>
      </c>
      <c r="AM55" s="66"/>
      <c r="AN55" s="66" t="s">
        <v>116</v>
      </c>
      <c r="AO55" s="66" t="s">
        <v>117</v>
      </c>
      <c r="AP55" s="66" t="s">
        <v>118</v>
      </c>
      <c r="AQ55" s="69" t="s">
        <v>119</v>
      </c>
      <c r="AR55" s="56"/>
      <c r="AS55" s="62"/>
      <c r="AT55" s="63"/>
      <c r="AU55" s="63" t="s">
        <v>116</v>
      </c>
      <c r="AV55" s="59"/>
      <c r="AW55" s="59"/>
      <c r="AX55" s="70" t="s">
        <v>120</v>
      </c>
      <c r="AY55" s="59" t="s">
        <v>121</v>
      </c>
      <c r="AZ55" s="59" t="s">
        <v>121</v>
      </c>
      <c r="BA55" s="70" t="s">
        <v>121</v>
      </c>
      <c r="BB55" s="70" t="s">
        <v>122</v>
      </c>
      <c r="BC55" s="59" t="s">
        <v>213</v>
      </c>
      <c r="BD55" s="59" t="s">
        <v>214</v>
      </c>
      <c r="BE55" s="71" t="s">
        <v>223</v>
      </c>
      <c r="BF55" s="71" t="s">
        <v>122</v>
      </c>
      <c r="BG55" s="71" t="s">
        <v>122</v>
      </c>
      <c r="BH55" s="72" t="s">
        <v>239</v>
      </c>
      <c r="BI55" s="71" t="s">
        <v>231</v>
      </c>
      <c r="BJ55" s="71" t="s">
        <v>236</v>
      </c>
      <c r="BK55" s="59" t="s">
        <v>111</v>
      </c>
      <c r="BL55" s="59" t="s">
        <v>259</v>
      </c>
      <c r="BM55" s="72" t="s">
        <v>264</v>
      </c>
      <c r="BN55" s="63" t="s">
        <v>214</v>
      </c>
      <c r="BO55" s="72" t="s">
        <v>279</v>
      </c>
      <c r="BP55" s="33" t="s">
        <v>239</v>
      </c>
      <c r="BQ55" s="33" t="s">
        <v>284</v>
      </c>
      <c r="BR55" s="72" t="s">
        <v>288</v>
      </c>
      <c r="BS55" s="33" t="s">
        <v>214</v>
      </c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</row>
    <row r="56" spans="1:84" x14ac:dyDescent="0.2">
      <c r="A56" s="11" t="s">
        <v>123</v>
      </c>
      <c r="B56" s="11"/>
      <c r="C56" s="11"/>
      <c r="D56" s="11"/>
      <c r="E56" s="11"/>
      <c r="F56" s="11"/>
      <c r="G56" s="11"/>
      <c r="H56" s="11"/>
      <c r="I56" s="65" t="s">
        <v>124</v>
      </c>
      <c r="J56" s="65"/>
      <c r="K56" s="65"/>
      <c r="L56" s="65"/>
      <c r="M56" s="65"/>
      <c r="N56" s="66"/>
      <c r="O56" s="66"/>
      <c r="P56" s="66"/>
      <c r="Q56" s="66" t="s">
        <v>125</v>
      </c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 t="s">
        <v>126</v>
      </c>
      <c r="AL56" s="66" t="s">
        <v>126</v>
      </c>
      <c r="AM56" s="66"/>
      <c r="AN56" s="66" t="s">
        <v>127</v>
      </c>
      <c r="AO56" s="66" t="s">
        <v>128</v>
      </c>
      <c r="AP56" s="66" t="s">
        <v>128</v>
      </c>
      <c r="AQ56" s="66"/>
      <c r="AR56" s="56" t="s">
        <v>128</v>
      </c>
      <c r="AS56" s="56" t="s">
        <v>128</v>
      </c>
      <c r="AT56" s="56" t="s">
        <v>128</v>
      </c>
      <c r="AU56" s="56" t="s">
        <v>128</v>
      </c>
      <c r="AV56" s="56" t="s">
        <v>128</v>
      </c>
      <c r="AW56" s="56" t="s">
        <v>128</v>
      </c>
      <c r="AX56" s="56" t="s">
        <v>129</v>
      </c>
      <c r="AY56" s="59"/>
      <c r="AZ56" s="59"/>
      <c r="BA56" s="59"/>
      <c r="BB56" s="59"/>
      <c r="BC56" s="59"/>
      <c r="BD56" s="59"/>
      <c r="BE56" s="63"/>
      <c r="BF56" s="63" t="s">
        <v>128</v>
      </c>
      <c r="BG56" s="63" t="s">
        <v>128</v>
      </c>
      <c r="BH56" s="33" t="s">
        <v>128</v>
      </c>
      <c r="BI56" s="63" t="s">
        <v>128</v>
      </c>
      <c r="BJ56" s="63" t="s">
        <v>128</v>
      </c>
      <c r="BK56" s="59" t="s">
        <v>128</v>
      </c>
      <c r="BL56" s="59" t="s">
        <v>128</v>
      </c>
      <c r="BM56" s="33" t="s">
        <v>265</v>
      </c>
      <c r="BN56" s="59" t="s">
        <v>128</v>
      </c>
      <c r="BO56" s="59" t="s">
        <v>128</v>
      </c>
      <c r="BP56" s="59" t="s">
        <v>128</v>
      </c>
      <c r="BQ56" s="109" t="s">
        <v>128</v>
      </c>
      <c r="BR56" s="33" t="s">
        <v>128</v>
      </c>
      <c r="BS56" s="33" t="s">
        <v>128</v>
      </c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</row>
    <row r="57" spans="1:84" ht="32" x14ac:dyDescent="0.2">
      <c r="A57" s="11" t="s">
        <v>130</v>
      </c>
      <c r="B57" s="11"/>
      <c r="C57" s="11"/>
      <c r="D57" s="11"/>
      <c r="E57" s="11"/>
      <c r="F57" s="11"/>
      <c r="G57" s="11"/>
      <c r="H57" s="11"/>
      <c r="I57" s="68" t="s">
        <v>131</v>
      </c>
      <c r="J57" s="65"/>
      <c r="K57" s="65"/>
      <c r="L57" s="65"/>
      <c r="M57" s="65"/>
      <c r="N57" s="66"/>
      <c r="O57" s="66"/>
      <c r="P57" s="66"/>
      <c r="Q57" s="66" t="s">
        <v>132</v>
      </c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 t="s">
        <v>133</v>
      </c>
      <c r="AO57" s="66" t="s">
        <v>133</v>
      </c>
      <c r="AP57" s="66" t="s">
        <v>134</v>
      </c>
      <c r="AQ57" s="66" t="s">
        <v>133</v>
      </c>
      <c r="AR57" s="66"/>
      <c r="AS57" s="66" t="s">
        <v>134</v>
      </c>
      <c r="AT57" s="66" t="s">
        <v>133</v>
      </c>
      <c r="AU57" s="63" t="s">
        <v>133</v>
      </c>
      <c r="AV57" s="59"/>
      <c r="AW57" s="59"/>
      <c r="AX57" s="59"/>
      <c r="AY57" s="59" t="s">
        <v>135</v>
      </c>
      <c r="AZ57" s="59"/>
      <c r="BA57" s="59"/>
      <c r="BB57" s="59"/>
      <c r="BC57" s="70" t="s">
        <v>215</v>
      </c>
      <c r="BD57" s="70" t="s">
        <v>216</v>
      </c>
      <c r="BE57" s="71" t="s">
        <v>224</v>
      </c>
      <c r="BF57" s="71" t="s">
        <v>215</v>
      </c>
      <c r="BG57" s="71" t="s">
        <v>215</v>
      </c>
      <c r="BH57" s="72" t="s">
        <v>224</v>
      </c>
      <c r="BI57" s="71" t="s">
        <v>215</v>
      </c>
      <c r="BJ57" s="71" t="s">
        <v>232</v>
      </c>
      <c r="BK57" s="71" t="s">
        <v>260</v>
      </c>
      <c r="BL57" s="73" t="s">
        <v>260</v>
      </c>
      <c r="BM57" s="71" t="s">
        <v>266</v>
      </c>
      <c r="BN57" s="33"/>
      <c r="BO57" s="72" t="s">
        <v>278</v>
      </c>
      <c r="BP57" s="71" t="s">
        <v>260</v>
      </c>
      <c r="BQ57" s="105" t="s">
        <v>286</v>
      </c>
      <c r="BR57" s="118" t="s">
        <v>290</v>
      </c>
      <c r="BS57" s="72" t="s">
        <v>286</v>
      </c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</row>
    <row r="58" spans="1:84" ht="32" x14ac:dyDescent="0.2">
      <c r="A58" s="11" t="s">
        <v>136</v>
      </c>
      <c r="B58" s="11"/>
      <c r="C58" s="11"/>
      <c r="D58" s="11"/>
      <c r="E58" s="11"/>
      <c r="F58" s="11"/>
      <c r="G58" s="11"/>
      <c r="H58" s="11"/>
      <c r="I58" s="65" t="s">
        <v>137</v>
      </c>
      <c r="J58" s="65"/>
      <c r="K58" s="65"/>
      <c r="L58" s="65"/>
      <c r="M58" s="65"/>
      <c r="N58" s="66"/>
      <c r="O58" s="66"/>
      <c r="P58" s="66"/>
      <c r="Q58" s="66" t="s">
        <v>137</v>
      </c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 t="s">
        <v>137</v>
      </c>
      <c r="AL58" s="66" t="s">
        <v>137</v>
      </c>
      <c r="AM58" s="66"/>
      <c r="AN58" s="66" t="s">
        <v>137</v>
      </c>
      <c r="AO58" s="66" t="s">
        <v>138</v>
      </c>
      <c r="AP58" s="66" t="s">
        <v>139</v>
      </c>
      <c r="AQ58" s="66" t="s">
        <v>137</v>
      </c>
      <c r="AR58" s="56"/>
      <c r="AS58" s="74" t="s">
        <v>140</v>
      </c>
      <c r="AT58" s="74" t="s">
        <v>140</v>
      </c>
      <c r="AU58" s="74" t="s">
        <v>140</v>
      </c>
      <c r="AV58" s="74" t="s">
        <v>141</v>
      </c>
      <c r="AW58" s="74" t="s">
        <v>141</v>
      </c>
      <c r="AX58" s="74" t="s">
        <v>137</v>
      </c>
      <c r="AY58" s="74" t="s">
        <v>137</v>
      </c>
      <c r="AZ58" s="74" t="s">
        <v>137</v>
      </c>
      <c r="BA58" s="74" t="s">
        <v>142</v>
      </c>
      <c r="BB58" s="74" t="s">
        <v>137</v>
      </c>
      <c r="BC58" s="74" t="s">
        <v>137</v>
      </c>
      <c r="BD58" s="74" t="s">
        <v>217</v>
      </c>
      <c r="BE58" s="67" t="s">
        <v>225</v>
      </c>
      <c r="BF58" s="67" t="s">
        <v>137</v>
      </c>
      <c r="BG58" s="67" t="s">
        <v>137</v>
      </c>
      <c r="BH58" s="51" t="s">
        <v>137</v>
      </c>
      <c r="BI58" s="71" t="s">
        <v>217</v>
      </c>
      <c r="BJ58" s="67" t="s">
        <v>137</v>
      </c>
      <c r="BK58" s="59" t="s">
        <v>256</v>
      </c>
      <c r="BL58" s="73" t="s">
        <v>261</v>
      </c>
      <c r="BM58" s="73" t="s">
        <v>267</v>
      </c>
      <c r="BN58" s="73" t="s">
        <v>267</v>
      </c>
      <c r="BO58" s="73" t="s">
        <v>267</v>
      </c>
      <c r="BP58" s="73" t="s">
        <v>267</v>
      </c>
      <c r="BQ58" s="72" t="s">
        <v>285</v>
      </c>
      <c r="BR58" s="33" t="s">
        <v>289</v>
      </c>
      <c r="BS58" s="33" t="s">
        <v>137</v>
      </c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</row>
    <row r="59" spans="1:84" x14ac:dyDescent="0.2">
      <c r="A59" s="11" t="s">
        <v>143</v>
      </c>
      <c r="B59" s="11"/>
      <c r="C59" s="11"/>
      <c r="D59" s="11"/>
      <c r="E59" s="11"/>
      <c r="F59" s="11"/>
      <c r="G59" s="11"/>
      <c r="H59" s="11"/>
      <c r="I59" s="65" t="s">
        <v>144</v>
      </c>
      <c r="J59" s="65"/>
      <c r="K59" s="65"/>
      <c r="L59" s="65"/>
      <c r="M59" s="65"/>
      <c r="N59" s="66"/>
      <c r="O59" s="66"/>
      <c r="P59" s="66"/>
      <c r="Q59" s="66" t="s">
        <v>145</v>
      </c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 t="s">
        <v>146</v>
      </c>
      <c r="AL59" s="66" t="s">
        <v>146</v>
      </c>
      <c r="AM59" s="66"/>
      <c r="AN59" s="66" t="s">
        <v>144</v>
      </c>
      <c r="AO59" s="66" t="s">
        <v>146</v>
      </c>
      <c r="AP59" s="66" t="s">
        <v>144</v>
      </c>
      <c r="AQ59" s="66"/>
      <c r="AR59" s="56"/>
      <c r="AS59" s="62" t="s">
        <v>144</v>
      </c>
      <c r="AT59" s="63" t="s">
        <v>144</v>
      </c>
      <c r="AU59" s="63" t="s">
        <v>145</v>
      </c>
      <c r="AV59" s="59" t="s">
        <v>144</v>
      </c>
      <c r="AW59" s="59" t="s">
        <v>147</v>
      </c>
      <c r="AX59" s="59" t="s">
        <v>145</v>
      </c>
      <c r="AY59" s="59" t="s">
        <v>145</v>
      </c>
      <c r="AZ59" s="59" t="s">
        <v>145</v>
      </c>
      <c r="BA59" s="59" t="s">
        <v>148</v>
      </c>
      <c r="BB59" s="59" t="s">
        <v>145</v>
      </c>
      <c r="BC59" s="59" t="s">
        <v>145</v>
      </c>
      <c r="BD59" s="59" t="s">
        <v>144</v>
      </c>
      <c r="BE59" s="63"/>
      <c r="BF59" s="63" t="s">
        <v>144</v>
      </c>
      <c r="BG59" s="63" t="s">
        <v>144</v>
      </c>
      <c r="BH59" s="33" t="s">
        <v>144</v>
      </c>
      <c r="BI59" s="63"/>
      <c r="BJ59" s="63" t="s">
        <v>144</v>
      </c>
      <c r="BK59" s="59" t="s">
        <v>145</v>
      </c>
      <c r="BL59" s="59" t="s">
        <v>144</v>
      </c>
      <c r="BM59" s="33" t="s">
        <v>144</v>
      </c>
      <c r="BN59" s="33" t="s">
        <v>144</v>
      </c>
      <c r="BO59" s="33" t="s">
        <v>144</v>
      </c>
      <c r="BP59" s="33" t="s">
        <v>144</v>
      </c>
      <c r="BQ59" s="33" t="s">
        <v>145</v>
      </c>
      <c r="BR59" s="33" t="s">
        <v>144</v>
      </c>
      <c r="BS59" s="33" t="s">
        <v>145</v>
      </c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</row>
    <row r="60" spans="1:84" ht="28" x14ac:dyDescent="0.2">
      <c r="A60" s="11" t="s">
        <v>149</v>
      </c>
      <c r="B60" s="11"/>
      <c r="C60" s="11"/>
      <c r="D60" s="11"/>
      <c r="E60" s="11"/>
      <c r="F60" s="11"/>
      <c r="G60" s="11"/>
      <c r="H60" s="11"/>
      <c r="I60" s="65" t="s">
        <v>150</v>
      </c>
      <c r="J60" s="65"/>
      <c r="K60" s="65"/>
      <c r="L60" s="65"/>
      <c r="M60" s="65"/>
      <c r="N60" s="66"/>
      <c r="O60" s="66"/>
      <c r="P60" s="66"/>
      <c r="Q60" s="66" t="s">
        <v>151</v>
      </c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9" t="s">
        <v>152</v>
      </c>
      <c r="AL60" s="69" t="s">
        <v>152</v>
      </c>
      <c r="AM60" s="66"/>
      <c r="AN60" s="66" t="s">
        <v>151</v>
      </c>
      <c r="AO60" s="66" t="s">
        <v>151</v>
      </c>
      <c r="AP60" s="66" t="s">
        <v>151</v>
      </c>
      <c r="AQ60" s="66"/>
      <c r="AR60" s="56"/>
      <c r="AS60" s="66" t="s">
        <v>151</v>
      </c>
      <c r="AT60" s="66" t="s">
        <v>151</v>
      </c>
      <c r="AU60" s="66" t="s">
        <v>151</v>
      </c>
      <c r="AV60" s="56" t="s">
        <v>153</v>
      </c>
      <c r="AW60" s="56" t="s">
        <v>70</v>
      </c>
      <c r="AX60" s="75" t="s">
        <v>70</v>
      </c>
      <c r="AY60" s="75" t="s">
        <v>70</v>
      </c>
      <c r="AZ60" s="75" t="s">
        <v>70</v>
      </c>
      <c r="BA60" s="75" t="s">
        <v>154</v>
      </c>
      <c r="BB60" s="75" t="s">
        <v>155</v>
      </c>
      <c r="BC60" s="75" t="s">
        <v>70</v>
      </c>
      <c r="BD60" s="75" t="s">
        <v>151</v>
      </c>
      <c r="BE60" s="57" t="s">
        <v>182</v>
      </c>
      <c r="BF60" s="57" t="s">
        <v>154</v>
      </c>
      <c r="BG60" s="57" t="s">
        <v>154</v>
      </c>
      <c r="BH60" s="75" t="s">
        <v>70</v>
      </c>
      <c r="BI60" s="63" t="s">
        <v>70</v>
      </c>
      <c r="BJ60" s="76" t="s">
        <v>233</v>
      </c>
      <c r="BK60" s="59" t="s">
        <v>151</v>
      </c>
      <c r="BL60" s="59" t="s">
        <v>151</v>
      </c>
      <c r="BM60" s="59" t="s">
        <v>268</v>
      </c>
      <c r="BN60" s="63" t="s">
        <v>277</v>
      </c>
      <c r="BO60" s="63" t="s">
        <v>70</v>
      </c>
      <c r="BP60" s="63" t="s">
        <v>70</v>
      </c>
      <c r="BQ60" s="33" t="s">
        <v>151</v>
      </c>
      <c r="BR60" s="33" t="s">
        <v>151</v>
      </c>
      <c r="BS60" s="33" t="s">
        <v>151</v>
      </c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</row>
    <row r="61" spans="1:84" ht="32" x14ac:dyDescent="0.2">
      <c r="A61" s="11" t="s">
        <v>156</v>
      </c>
      <c r="B61" s="11"/>
      <c r="C61" s="11"/>
      <c r="D61" s="11"/>
      <c r="E61" s="11"/>
      <c r="F61" s="11"/>
      <c r="G61" s="11"/>
      <c r="H61" s="11"/>
      <c r="I61" s="65" t="s">
        <v>157</v>
      </c>
      <c r="J61" s="65"/>
      <c r="K61" s="65"/>
      <c r="L61" s="65"/>
      <c r="M61" s="65"/>
      <c r="N61" s="66"/>
      <c r="O61" s="66"/>
      <c r="P61" s="66"/>
      <c r="Q61" s="66" t="s">
        <v>158</v>
      </c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 t="s">
        <v>159</v>
      </c>
      <c r="AL61" s="66" t="s">
        <v>159</v>
      </c>
      <c r="AM61" s="66"/>
      <c r="AN61" s="65" t="s">
        <v>157</v>
      </c>
      <c r="AO61" s="65" t="s">
        <v>160</v>
      </c>
      <c r="AP61" s="65" t="s">
        <v>160</v>
      </c>
      <c r="AQ61" s="65"/>
      <c r="AR61" s="56"/>
      <c r="AS61" s="62" t="s">
        <v>161</v>
      </c>
      <c r="AT61" s="63" t="s">
        <v>162</v>
      </c>
      <c r="AU61" s="71" t="s">
        <v>157</v>
      </c>
      <c r="AV61" s="59" t="s">
        <v>163</v>
      </c>
      <c r="AW61" s="59" t="s">
        <v>163</v>
      </c>
      <c r="AX61" s="70" t="s">
        <v>164</v>
      </c>
      <c r="AY61" s="70" t="s">
        <v>157</v>
      </c>
      <c r="AZ61" s="70" t="s">
        <v>157</v>
      </c>
      <c r="BA61" s="59" t="s">
        <v>234</v>
      </c>
      <c r="BB61" s="70" t="s">
        <v>157</v>
      </c>
      <c r="BC61" s="70" t="s">
        <v>157</v>
      </c>
      <c r="BD61" s="70" t="s">
        <v>218</v>
      </c>
      <c r="BE61" s="71" t="s">
        <v>218</v>
      </c>
      <c r="BF61" s="71" t="s">
        <v>218</v>
      </c>
      <c r="BG61" s="71" t="s">
        <v>218</v>
      </c>
      <c r="BH61" s="72" t="s">
        <v>240</v>
      </c>
      <c r="BI61" s="71" t="s">
        <v>238</v>
      </c>
      <c r="BJ61" s="63" t="s">
        <v>234</v>
      </c>
      <c r="BK61" s="59" t="s">
        <v>257</v>
      </c>
      <c r="BL61" s="73" t="s">
        <v>262</v>
      </c>
      <c r="BM61" s="73" t="s">
        <v>262</v>
      </c>
      <c r="BN61" s="70" t="s">
        <v>157</v>
      </c>
      <c r="BO61" s="59" t="s">
        <v>163</v>
      </c>
      <c r="BP61" s="70" t="s">
        <v>157</v>
      </c>
      <c r="BQ61" s="33" t="s">
        <v>160</v>
      </c>
      <c r="BR61" s="72" t="s">
        <v>238</v>
      </c>
      <c r="BS61" s="33" t="s">
        <v>163</v>
      </c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</row>
    <row r="62" spans="1:84" ht="48" x14ac:dyDescent="0.2">
      <c r="A62" s="11" t="s">
        <v>165</v>
      </c>
      <c r="B62" s="11"/>
      <c r="C62" s="11"/>
      <c r="D62" s="11"/>
      <c r="E62" s="11"/>
      <c r="F62" s="11"/>
      <c r="G62" s="11"/>
      <c r="H62" s="11"/>
      <c r="I62" s="77" t="s">
        <v>166</v>
      </c>
      <c r="J62" s="77"/>
      <c r="K62" s="77"/>
      <c r="L62" s="77"/>
      <c r="M62" s="77"/>
      <c r="N62" s="78"/>
      <c r="O62" s="78"/>
      <c r="P62" s="78"/>
      <c r="Q62" s="78" t="s">
        <v>167</v>
      </c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 t="s">
        <v>167</v>
      </c>
      <c r="AL62" s="78" t="s">
        <v>167</v>
      </c>
      <c r="AM62" s="69"/>
      <c r="AN62" s="69" t="s">
        <v>168</v>
      </c>
      <c r="AO62" s="69" t="s">
        <v>169</v>
      </c>
      <c r="AP62" s="69" t="s">
        <v>170</v>
      </c>
      <c r="AQ62" s="78" t="s">
        <v>167</v>
      </c>
      <c r="AR62" s="56"/>
      <c r="AS62" s="62"/>
      <c r="AT62" s="63"/>
      <c r="AU62" s="70" t="s">
        <v>171</v>
      </c>
      <c r="AV62" s="59" t="s">
        <v>163</v>
      </c>
      <c r="AW62" s="59" t="s">
        <v>163</v>
      </c>
      <c r="AX62" s="70" t="s">
        <v>172</v>
      </c>
      <c r="AY62" s="70" t="s">
        <v>171</v>
      </c>
      <c r="AZ62" s="70" t="s">
        <v>171</v>
      </c>
      <c r="BA62" s="70" t="s">
        <v>163</v>
      </c>
      <c r="BB62" s="70" t="s">
        <v>173</v>
      </c>
      <c r="BC62" s="70" t="s">
        <v>219</v>
      </c>
      <c r="BD62" s="70" t="s">
        <v>220</v>
      </c>
      <c r="BE62" s="70" t="s">
        <v>226</v>
      </c>
      <c r="BF62" s="70" t="s">
        <v>220</v>
      </c>
      <c r="BG62" s="70" t="s">
        <v>220</v>
      </c>
      <c r="BH62" s="72" t="s">
        <v>292</v>
      </c>
      <c r="BI62" s="70" t="s">
        <v>167</v>
      </c>
      <c r="BJ62" s="59" t="s">
        <v>163</v>
      </c>
      <c r="BK62" s="70" t="s">
        <v>258</v>
      </c>
      <c r="BL62" s="70" t="s">
        <v>262</v>
      </c>
      <c r="BM62" s="70" t="s">
        <v>269</v>
      </c>
      <c r="BN62" s="72" t="s">
        <v>292</v>
      </c>
      <c r="BO62" s="72" t="s">
        <v>292</v>
      </c>
      <c r="BP62" s="72" t="s">
        <v>292</v>
      </c>
      <c r="BQ62" s="72" t="s">
        <v>287</v>
      </c>
      <c r="BR62" s="72" t="s">
        <v>291</v>
      </c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</row>
    <row r="63" spans="1:84" x14ac:dyDescent="0.2">
      <c r="A63" s="11" t="s">
        <v>174</v>
      </c>
      <c r="B63" s="11"/>
      <c r="C63" s="25"/>
      <c r="D63" s="25"/>
      <c r="E63" s="25"/>
      <c r="F63" s="25"/>
      <c r="G63" s="25"/>
      <c r="H63" s="25"/>
      <c r="I63" s="79">
        <v>52</v>
      </c>
      <c r="J63" s="79"/>
      <c r="K63" s="79"/>
      <c r="L63" s="79"/>
      <c r="M63" s="79"/>
      <c r="N63" s="80"/>
      <c r="O63" s="80"/>
      <c r="P63" s="80"/>
      <c r="Q63" s="80">
        <v>55</v>
      </c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>
        <v>50</v>
      </c>
      <c r="AL63" s="80">
        <v>50</v>
      </c>
      <c r="AM63" s="80">
        <v>58</v>
      </c>
      <c r="AN63" s="80">
        <v>58</v>
      </c>
      <c r="AO63" s="81">
        <v>40</v>
      </c>
      <c r="AP63" s="80">
        <v>44</v>
      </c>
      <c r="AQ63" s="80">
        <v>70</v>
      </c>
      <c r="AR63" s="82"/>
      <c r="AS63" s="82">
        <v>52</v>
      </c>
      <c r="AT63" s="83">
        <v>52</v>
      </c>
      <c r="AU63" s="39">
        <v>40</v>
      </c>
      <c r="AV63" s="39" t="s">
        <v>175</v>
      </c>
      <c r="AW63" s="39" t="s">
        <v>175</v>
      </c>
      <c r="AX63" s="39">
        <v>55</v>
      </c>
      <c r="AY63" s="39">
        <v>67</v>
      </c>
      <c r="AZ63" s="39">
        <v>67</v>
      </c>
      <c r="BA63" s="39">
        <v>48</v>
      </c>
      <c r="BB63" s="39">
        <v>52</v>
      </c>
      <c r="BC63" s="39">
        <v>40</v>
      </c>
      <c r="BD63" s="39">
        <v>42</v>
      </c>
      <c r="BE63" s="39">
        <v>41</v>
      </c>
      <c r="BF63" s="39">
        <v>48</v>
      </c>
      <c r="BG63" s="39">
        <v>48</v>
      </c>
      <c r="BH63" s="39">
        <v>55</v>
      </c>
      <c r="BI63" s="33">
        <v>46</v>
      </c>
      <c r="BJ63" s="39">
        <v>49</v>
      </c>
      <c r="BK63" s="39">
        <v>49</v>
      </c>
      <c r="BL63" s="39">
        <v>61</v>
      </c>
      <c r="BM63" s="39">
        <v>24</v>
      </c>
      <c r="BN63" s="33">
        <v>45</v>
      </c>
      <c r="BO63" s="33">
        <v>68</v>
      </c>
      <c r="BP63" s="33">
        <v>55</v>
      </c>
      <c r="BQ63" s="33">
        <v>38</v>
      </c>
      <c r="BR63" s="33">
        <v>51</v>
      </c>
      <c r="BS63" s="33">
        <v>38</v>
      </c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</row>
    <row r="64" spans="1:84" x14ac:dyDescent="0.2">
      <c r="A64" s="11" t="s">
        <v>176</v>
      </c>
      <c r="B64" s="11"/>
      <c r="C64" s="11"/>
      <c r="D64" s="11"/>
      <c r="E64" s="11"/>
      <c r="F64" s="11"/>
      <c r="G64" s="11"/>
      <c r="H64" s="11"/>
      <c r="I64" s="28"/>
      <c r="J64" s="28"/>
      <c r="K64" s="28"/>
      <c r="L64" s="28"/>
      <c r="M64" s="28"/>
      <c r="N64" s="29"/>
      <c r="O64" s="29"/>
      <c r="P64" s="29"/>
      <c r="Q64" s="29" t="s">
        <v>99</v>
      </c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 t="s">
        <v>99</v>
      </c>
      <c r="AL64" s="29" t="s">
        <v>99</v>
      </c>
      <c r="AM64" s="29"/>
      <c r="AN64" s="29" t="s">
        <v>177</v>
      </c>
      <c r="AO64" s="29" t="s">
        <v>99</v>
      </c>
      <c r="AP64" s="29" t="s">
        <v>99</v>
      </c>
      <c r="AQ64" s="29"/>
      <c r="AR64" s="84"/>
      <c r="AS64" s="84" t="s">
        <v>100</v>
      </c>
      <c r="AT64" s="39" t="s">
        <v>100</v>
      </c>
      <c r="AU64" s="39"/>
      <c r="AV64" s="39" t="s">
        <v>100</v>
      </c>
      <c r="AW64" s="39" t="s">
        <v>100</v>
      </c>
      <c r="AX64" s="33" t="s">
        <v>99</v>
      </c>
      <c r="AY64" s="39" t="s">
        <v>99</v>
      </c>
      <c r="AZ64" s="39" t="s">
        <v>99</v>
      </c>
      <c r="BA64" s="39" t="s">
        <v>99</v>
      </c>
      <c r="BB64" s="33"/>
      <c r="BC64" s="85" t="s">
        <v>99</v>
      </c>
      <c r="BD64" s="85" t="s">
        <v>100</v>
      </c>
      <c r="BE64" s="33" t="s">
        <v>99</v>
      </c>
      <c r="BF64" s="33" t="s">
        <v>99</v>
      </c>
      <c r="BG64" s="33" t="s">
        <v>99</v>
      </c>
      <c r="BH64" s="33" t="s">
        <v>100</v>
      </c>
      <c r="BI64" s="33"/>
      <c r="BJ64" s="63" t="s">
        <v>100</v>
      </c>
      <c r="BK64" s="59" t="s">
        <v>99</v>
      </c>
      <c r="BL64" s="33" t="s">
        <v>99</v>
      </c>
      <c r="BM64" s="33" t="s">
        <v>99</v>
      </c>
      <c r="BN64" s="33"/>
      <c r="BO64" s="33"/>
      <c r="BP64" s="33"/>
      <c r="BQ64" s="33" t="s">
        <v>99</v>
      </c>
      <c r="BR64" s="33"/>
      <c r="BS64" s="33" t="s">
        <v>99</v>
      </c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</row>
    <row r="65" spans="1:84" x14ac:dyDescent="0.2">
      <c r="A65" s="24" t="s">
        <v>178</v>
      </c>
      <c r="B65" s="24"/>
      <c r="C65" s="24"/>
      <c r="D65" s="24"/>
      <c r="E65" s="24"/>
      <c r="F65" s="24"/>
      <c r="G65" s="24"/>
      <c r="H65" s="24"/>
      <c r="I65" s="86">
        <v>7.8979999999999997</v>
      </c>
      <c r="J65" s="86"/>
      <c r="K65" s="86"/>
      <c r="L65" s="86"/>
      <c r="M65" s="86"/>
      <c r="N65" s="87"/>
      <c r="O65" s="87"/>
      <c r="P65" s="87"/>
      <c r="Q65" s="87">
        <v>8.2260000000000009</v>
      </c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>
        <v>9.0060000000000002</v>
      </c>
      <c r="AL65" s="87">
        <v>9.0150000000000006</v>
      </c>
      <c r="AM65" s="87"/>
      <c r="AN65" s="87">
        <v>7.23</v>
      </c>
      <c r="AO65" s="87">
        <v>10.090999999999999</v>
      </c>
      <c r="AP65" s="87">
        <v>7.9210000000000003</v>
      </c>
      <c r="AQ65" s="87">
        <v>8.82</v>
      </c>
      <c r="AR65" s="37"/>
      <c r="AS65" s="37">
        <v>8.6519999999999992</v>
      </c>
      <c r="AT65" s="38">
        <v>8.6869999999999994</v>
      </c>
      <c r="AU65" s="38">
        <v>12</v>
      </c>
      <c r="AV65" s="32"/>
      <c r="AW65" s="32"/>
      <c r="AX65" s="38">
        <v>9.7379999999999995</v>
      </c>
      <c r="AY65" s="38">
        <v>10.78</v>
      </c>
      <c r="AZ65" s="38">
        <v>10.82</v>
      </c>
      <c r="BA65" s="38">
        <v>7.2560000000000002</v>
      </c>
      <c r="BB65" s="38">
        <v>9.15</v>
      </c>
      <c r="BC65" s="38">
        <v>11.46</v>
      </c>
      <c r="BD65" s="38">
        <v>9.7100000000000009</v>
      </c>
      <c r="BE65" s="38">
        <v>10.162000000000001</v>
      </c>
      <c r="BF65" s="38">
        <v>9.15</v>
      </c>
      <c r="BG65" s="38">
        <v>9.15</v>
      </c>
      <c r="BH65" s="31">
        <v>8.67</v>
      </c>
      <c r="BI65" s="38">
        <v>9.61</v>
      </c>
      <c r="BJ65" s="88">
        <v>7.14</v>
      </c>
      <c r="BK65" s="38">
        <v>12.954000000000001</v>
      </c>
      <c r="BL65" s="34">
        <v>11.308</v>
      </c>
      <c r="BM65" s="33">
        <v>10.051</v>
      </c>
      <c r="BN65" s="33">
        <v>9.4480000000000004</v>
      </c>
      <c r="BO65" s="33">
        <v>9.5649999999999995</v>
      </c>
      <c r="BP65" s="33">
        <v>9.1530000000000005</v>
      </c>
      <c r="BQ65" s="33">
        <v>9.8780000000000001</v>
      </c>
      <c r="BR65" s="33">
        <v>8.3719999999999999</v>
      </c>
      <c r="BS65" s="33">
        <v>9.1340000000000003</v>
      </c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</row>
    <row r="66" spans="1:84" x14ac:dyDescent="0.2">
      <c r="A66" s="24" t="s">
        <v>179</v>
      </c>
      <c r="B66" s="24"/>
      <c r="C66" s="24"/>
      <c r="D66" s="24"/>
      <c r="E66" s="24"/>
      <c r="F66" s="24"/>
      <c r="G66" s="24"/>
      <c r="H66" s="24"/>
      <c r="I66" s="87">
        <v>7.6550000000000002</v>
      </c>
      <c r="J66" s="87"/>
      <c r="K66" s="87"/>
      <c r="L66" s="87"/>
      <c r="M66" s="86"/>
      <c r="N66" s="87"/>
      <c r="O66" s="87"/>
      <c r="P66" s="87"/>
      <c r="Q66" s="87">
        <v>8.2260000000000009</v>
      </c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>
        <v>9.0060000000000002</v>
      </c>
      <c r="AL66" s="87">
        <v>9.0150000000000006</v>
      </c>
      <c r="AM66" s="87"/>
      <c r="AN66" s="87">
        <v>6.39</v>
      </c>
      <c r="AO66" s="87">
        <v>9.1679999999999993</v>
      </c>
      <c r="AP66" s="87">
        <v>6.9880000000000004</v>
      </c>
      <c r="AQ66" s="87">
        <v>8.82</v>
      </c>
      <c r="AR66" s="37"/>
      <c r="AS66" s="37">
        <v>8.6519999999999992</v>
      </c>
      <c r="AT66" s="38">
        <v>8.6869999999999994</v>
      </c>
      <c r="AU66" s="38">
        <v>9.3699999999999992</v>
      </c>
      <c r="AV66" s="38">
        <v>7.1180000000000003</v>
      </c>
      <c r="AW66" s="38">
        <v>7.1180000000000003</v>
      </c>
      <c r="AX66" s="38">
        <v>9.7379999999999995</v>
      </c>
      <c r="AY66" s="38">
        <v>13.4</v>
      </c>
      <c r="AZ66" s="38">
        <v>13.3</v>
      </c>
      <c r="BA66" s="38">
        <v>7.2560000000000002</v>
      </c>
      <c r="BB66" s="38">
        <v>9.15</v>
      </c>
      <c r="BC66" s="38">
        <v>12.5</v>
      </c>
      <c r="BD66" s="38">
        <v>9.25</v>
      </c>
      <c r="BE66" s="38">
        <v>10.925000000000001</v>
      </c>
      <c r="BF66" s="38">
        <v>9.15</v>
      </c>
      <c r="BG66" s="38">
        <v>9.15</v>
      </c>
      <c r="BH66" s="31">
        <v>8.67</v>
      </c>
      <c r="BI66" s="38">
        <v>9.61</v>
      </c>
      <c r="BJ66" s="88">
        <v>7.14</v>
      </c>
      <c r="BK66" s="89">
        <v>8795</v>
      </c>
      <c r="BL66" s="34">
        <v>9.5890000000000004</v>
      </c>
      <c r="BM66" s="33">
        <v>10.051</v>
      </c>
      <c r="BN66" s="33">
        <v>9.4480000000000004</v>
      </c>
      <c r="BO66" s="33">
        <v>9.5649999999999995</v>
      </c>
      <c r="BP66" s="33">
        <v>9.1530000000000005</v>
      </c>
      <c r="BQ66" s="33">
        <v>8.4309999999999992</v>
      </c>
      <c r="BR66" s="33">
        <v>8.3719999999999999</v>
      </c>
      <c r="BS66" s="33">
        <v>9.1340000000000003</v>
      </c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</row>
    <row r="67" spans="1:84" x14ac:dyDescent="0.2">
      <c r="A67" s="24" t="s">
        <v>180</v>
      </c>
      <c r="B67" s="24"/>
      <c r="C67" s="24"/>
      <c r="D67" s="24"/>
      <c r="E67" s="24"/>
      <c r="F67" s="24"/>
      <c r="G67" s="24"/>
      <c r="H67" s="24"/>
      <c r="I67" s="87">
        <v>7.6550000000000002</v>
      </c>
      <c r="J67" s="87"/>
      <c r="K67" s="87"/>
      <c r="L67" s="87"/>
      <c r="M67" s="86"/>
      <c r="N67" s="87"/>
      <c r="O67" s="87"/>
      <c r="P67" s="87"/>
      <c r="Q67" s="87">
        <v>8.2260000000000009</v>
      </c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>
        <v>9.0060000000000002</v>
      </c>
      <c r="AL67" s="87">
        <v>9.0150000000000006</v>
      </c>
      <c r="AM67" s="87"/>
      <c r="AN67" s="87">
        <v>6.39</v>
      </c>
      <c r="AO67" s="87">
        <v>9.1679999999999993</v>
      </c>
      <c r="AP67" s="87">
        <v>6.9880000000000004</v>
      </c>
      <c r="AQ67" s="87">
        <v>8.82</v>
      </c>
      <c r="AR67" s="37"/>
      <c r="AS67" s="37">
        <v>8.6519999999999992</v>
      </c>
      <c r="AT67" s="38">
        <v>8.6869999999999994</v>
      </c>
      <c r="AU67" s="38">
        <v>9.3699999999999992</v>
      </c>
      <c r="AV67" s="38">
        <v>8.5730000000000004</v>
      </c>
      <c r="AW67" s="38">
        <v>8.5730000000000004</v>
      </c>
      <c r="AX67" s="38">
        <v>9.7379999999999995</v>
      </c>
      <c r="AY67" s="38">
        <v>10.78</v>
      </c>
      <c r="AZ67" s="38">
        <v>10.82</v>
      </c>
      <c r="BA67" s="38">
        <v>7.2560000000000002</v>
      </c>
      <c r="BB67" s="38">
        <v>9.15</v>
      </c>
      <c r="BC67" s="38">
        <v>11.46</v>
      </c>
      <c r="BD67" s="38">
        <v>9.52</v>
      </c>
      <c r="BE67" s="38">
        <v>10.162000000000001</v>
      </c>
      <c r="BF67" s="38">
        <v>9.15</v>
      </c>
      <c r="BG67" s="38">
        <v>9.15</v>
      </c>
      <c r="BH67" s="31">
        <v>8.67</v>
      </c>
      <c r="BI67" s="38">
        <v>9.61</v>
      </c>
      <c r="BJ67" s="88">
        <v>7.14</v>
      </c>
      <c r="BK67" s="38">
        <v>10.723000000000001</v>
      </c>
      <c r="BL67" s="34">
        <v>9.5850000000000009</v>
      </c>
      <c r="BM67" s="33">
        <v>8.8219999999999992</v>
      </c>
      <c r="BN67" s="33">
        <v>9.4480000000000004</v>
      </c>
      <c r="BO67" s="33">
        <v>9.5649999999999995</v>
      </c>
      <c r="BP67" s="33">
        <v>9.1530000000000005</v>
      </c>
      <c r="BQ67" s="33">
        <v>8.4309999999999992</v>
      </c>
      <c r="BR67" s="33">
        <v>8.3719999999999999</v>
      </c>
      <c r="BS67" s="33">
        <v>9.1340000000000003</v>
      </c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</row>
    <row r="68" spans="1:84" ht="80" x14ac:dyDescent="0.2">
      <c r="A68" s="11" t="s">
        <v>181</v>
      </c>
      <c r="B68" s="11"/>
      <c r="C68" s="11"/>
      <c r="D68" s="11"/>
      <c r="E68" s="11"/>
      <c r="F68" s="11"/>
      <c r="G68" s="11"/>
      <c r="H68" s="11"/>
      <c r="I68" s="90" t="s">
        <v>182</v>
      </c>
      <c r="J68" s="90"/>
      <c r="K68" s="90"/>
      <c r="L68" s="90"/>
      <c r="M68" s="91"/>
      <c r="N68" s="90"/>
      <c r="O68" s="90"/>
      <c r="P68" s="90"/>
      <c r="Q68" s="90" t="s">
        <v>183</v>
      </c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2" t="s">
        <v>184</v>
      </c>
      <c r="AO68" s="92"/>
      <c r="AP68" s="92"/>
      <c r="AQ68" s="92"/>
      <c r="AR68" s="84"/>
      <c r="AS68" s="93" t="s">
        <v>185</v>
      </c>
      <c r="AT68" s="64"/>
      <c r="AU68" s="64"/>
      <c r="AV68" s="33"/>
      <c r="AW68" s="33"/>
      <c r="AX68" s="72" t="s">
        <v>186</v>
      </c>
      <c r="AY68" s="72" t="s">
        <v>187</v>
      </c>
      <c r="AZ68" s="33"/>
      <c r="BA68" s="72" t="s">
        <v>188</v>
      </c>
      <c r="BB68" s="72" t="s">
        <v>188</v>
      </c>
      <c r="BC68" s="33" t="s">
        <v>182</v>
      </c>
      <c r="BD68" s="33" t="s">
        <v>182</v>
      </c>
      <c r="BE68" s="33" t="s">
        <v>99</v>
      </c>
      <c r="BF68" s="33" t="s">
        <v>99</v>
      </c>
      <c r="BG68" s="33" t="s">
        <v>99</v>
      </c>
      <c r="BH68" s="33" t="s">
        <v>100</v>
      </c>
      <c r="BI68" s="72" t="s">
        <v>99</v>
      </c>
      <c r="BJ68" s="63" t="s">
        <v>182</v>
      </c>
      <c r="BK68" s="33" t="s">
        <v>182</v>
      </c>
      <c r="BL68" s="72" t="s">
        <v>263</v>
      </c>
      <c r="BM68" s="33" t="s">
        <v>263</v>
      </c>
      <c r="BN68" s="33" t="s">
        <v>99</v>
      </c>
      <c r="BO68" s="33" t="s">
        <v>263</v>
      </c>
      <c r="BP68" s="33" t="s">
        <v>263</v>
      </c>
      <c r="BQ68" s="33" t="s">
        <v>263</v>
      </c>
      <c r="BR68" s="72" t="s">
        <v>293</v>
      </c>
      <c r="BS68" s="33" t="s">
        <v>263</v>
      </c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</row>
    <row r="69" spans="1:84" x14ac:dyDescent="0.2">
      <c r="A69" s="11" t="s">
        <v>189</v>
      </c>
      <c r="B69" s="11"/>
      <c r="C69" s="11"/>
      <c r="D69" s="11"/>
      <c r="E69" s="11"/>
      <c r="F69" s="11"/>
      <c r="G69" s="11"/>
      <c r="H69" s="11"/>
      <c r="I69" s="90" t="s">
        <v>190</v>
      </c>
      <c r="J69" s="90"/>
      <c r="K69" s="90"/>
      <c r="L69" s="90"/>
      <c r="M69" s="91"/>
      <c r="N69" s="90"/>
      <c r="O69" s="90"/>
      <c r="P69" s="90"/>
      <c r="Q69" s="90" t="s">
        <v>190</v>
      </c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 t="s">
        <v>191</v>
      </c>
      <c r="AL69" s="90" t="s">
        <v>190</v>
      </c>
      <c r="AM69" s="90"/>
      <c r="AN69" s="90" t="s">
        <v>190</v>
      </c>
      <c r="AO69" s="90" t="s">
        <v>190</v>
      </c>
      <c r="AP69" s="90" t="s">
        <v>192</v>
      </c>
      <c r="AQ69" s="90" t="s">
        <v>193</v>
      </c>
      <c r="AR69" s="84"/>
      <c r="AS69" s="84" t="s">
        <v>194</v>
      </c>
      <c r="AT69" s="39" t="s">
        <v>195</v>
      </c>
      <c r="AU69" s="39" t="s">
        <v>195</v>
      </c>
      <c r="AV69" s="39" t="s">
        <v>196</v>
      </c>
      <c r="AW69" s="39" t="s">
        <v>195</v>
      </c>
      <c r="AX69" s="39" t="s">
        <v>196</v>
      </c>
      <c r="AY69" s="39" t="s">
        <v>197</v>
      </c>
      <c r="AZ69" s="39" t="s">
        <v>198</v>
      </c>
      <c r="BA69" s="39" t="s">
        <v>196</v>
      </c>
      <c r="BB69" s="39" t="s">
        <v>195</v>
      </c>
      <c r="BC69" s="39" t="s">
        <v>198</v>
      </c>
      <c r="BD69" s="39" t="s">
        <v>221</v>
      </c>
      <c r="BE69" s="39" t="s">
        <v>221</v>
      </c>
      <c r="BF69" s="39" t="s">
        <v>221</v>
      </c>
      <c r="BG69" s="39" t="s">
        <v>198</v>
      </c>
      <c r="BH69" s="39" t="s">
        <v>198</v>
      </c>
      <c r="BI69" s="39" t="s">
        <v>235</v>
      </c>
      <c r="BJ69" s="63" t="s">
        <v>198</v>
      </c>
      <c r="BK69" s="39" t="s">
        <v>221</v>
      </c>
      <c r="BL69" s="39" t="s">
        <v>198</v>
      </c>
      <c r="BM69" s="39" t="s">
        <v>198</v>
      </c>
      <c r="BN69" s="33" t="s">
        <v>276</v>
      </c>
      <c r="BO69" s="33" t="s">
        <v>198</v>
      </c>
      <c r="BP69" s="33" t="s">
        <v>276</v>
      </c>
      <c r="BQ69" s="33" t="s">
        <v>276</v>
      </c>
      <c r="BR69" s="33" t="s">
        <v>198</v>
      </c>
      <c r="BS69" s="33" t="s">
        <v>198</v>
      </c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</row>
    <row r="70" spans="1:84" x14ac:dyDescent="0.2">
      <c r="A70" s="11"/>
      <c r="B70" s="11"/>
      <c r="C70" s="22"/>
      <c r="D70" s="22"/>
      <c r="E70" s="22"/>
      <c r="F70" s="22"/>
      <c r="G70" s="11"/>
      <c r="H70" s="11"/>
      <c r="O70" s="11"/>
      <c r="P70" s="11"/>
      <c r="Q70" s="11"/>
      <c r="AS70" s="8"/>
      <c r="AT70" s="8"/>
      <c r="AU70" s="8"/>
    </row>
    <row r="71" spans="1:84" x14ac:dyDescent="0.2">
      <c r="A71" s="11" t="s">
        <v>199</v>
      </c>
      <c r="B71" s="11"/>
      <c r="C71" s="22"/>
      <c r="D71" s="22"/>
      <c r="E71" s="22"/>
      <c r="F71" s="22"/>
      <c r="G71" s="11"/>
      <c r="H71" s="11"/>
      <c r="O71" s="11"/>
      <c r="P71" s="11"/>
      <c r="Q71" s="11"/>
      <c r="AS71" s="8"/>
      <c r="AT71" s="8"/>
      <c r="AU71" s="8"/>
    </row>
    <row r="72" spans="1:84" x14ac:dyDescent="0.2">
      <c r="A72" s="11"/>
      <c r="B72" s="11"/>
      <c r="C72" s="22"/>
      <c r="D72" s="22"/>
      <c r="E72" s="22"/>
      <c r="F72" s="22"/>
      <c r="G72" s="11"/>
      <c r="H72" s="11"/>
      <c r="I72" s="8"/>
      <c r="J72" s="8"/>
      <c r="K72" s="8"/>
      <c r="L72" s="8"/>
      <c r="M72" s="8"/>
      <c r="N72" s="8"/>
      <c r="O72" s="15"/>
      <c r="P72" s="15"/>
      <c r="Q72" s="15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</row>
    <row r="73" spans="1:84" x14ac:dyDescent="0.2">
      <c r="A73" s="11" t="s">
        <v>200</v>
      </c>
      <c r="B73" s="11"/>
      <c r="C73" s="22"/>
      <c r="D73" s="22"/>
      <c r="E73" s="22"/>
      <c r="F73" s="22"/>
      <c r="G73" s="11"/>
      <c r="H73" s="11"/>
      <c r="I73" s="15"/>
      <c r="J73" s="15"/>
      <c r="K73" s="15"/>
      <c r="L73" s="15"/>
      <c r="M73" s="15"/>
      <c r="N73" s="15"/>
      <c r="O73" s="15"/>
      <c r="P73" s="15"/>
      <c r="Q73" s="15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17"/>
      <c r="AP73" s="8"/>
      <c r="AQ73" s="8"/>
      <c r="AR73" s="8"/>
      <c r="AS73" s="8"/>
      <c r="AT73" s="8"/>
      <c r="AU73" s="8"/>
    </row>
    <row r="74" spans="1:84" x14ac:dyDescent="0.2"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75"/>
  <sheetViews>
    <sheetView workbookViewId="0">
      <pane ySplit="1" topLeftCell="A2" activePane="bottomLeft" state="frozen"/>
      <selection pane="bottomLeft" activeCell="B48" sqref="B48"/>
    </sheetView>
  </sheetViews>
  <sheetFormatPr baseColWidth="10" defaultColWidth="8.83203125" defaultRowHeight="15" x14ac:dyDescent="0.2"/>
  <cols>
    <col min="1" max="1" width="39.1640625" customWidth="1"/>
    <col min="2" max="2" width="8.5" bestFit="1" customWidth="1"/>
    <col min="3" max="9" width="8.5" hidden="1" customWidth="1"/>
    <col min="11" max="17" width="8.5" hidden="1" customWidth="1"/>
    <col min="19" max="32" width="8.5" hidden="1" customWidth="1"/>
    <col min="33" max="34" width="0" hidden="1" customWidth="1"/>
    <col min="35" max="35" width="8.5" hidden="1" customWidth="1"/>
    <col min="36" max="36" width="0" hidden="1" customWidth="1"/>
    <col min="37" max="37" width="8.5" hidden="1" customWidth="1"/>
    <col min="40" max="40" width="8.5" hidden="1" customWidth="1"/>
    <col min="42" max="44" width="8.5" hidden="1" customWidth="1"/>
    <col min="45" max="50" width="13" customWidth="1"/>
    <col min="51" max="52" width="9.1640625"/>
  </cols>
  <sheetData>
    <row r="1" spans="1:60" ht="105" x14ac:dyDescent="0.2">
      <c r="A1" s="3" t="s">
        <v>0</v>
      </c>
      <c r="B1" s="6" t="s">
        <v>201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202</v>
      </c>
      <c r="AQ1" s="6" t="s">
        <v>203</v>
      </c>
      <c r="AR1" s="6" t="s">
        <v>204</v>
      </c>
      <c r="AS1" s="6" t="s">
        <v>29</v>
      </c>
      <c r="AT1" s="6" t="s">
        <v>40</v>
      </c>
      <c r="AU1" s="6" t="s">
        <v>19</v>
      </c>
      <c r="AV1" s="6" t="s">
        <v>30</v>
      </c>
      <c r="AW1" s="6" t="s">
        <v>6</v>
      </c>
      <c r="AX1" s="6" t="s">
        <v>7</v>
      </c>
      <c r="AY1" s="6" t="s">
        <v>41</v>
      </c>
      <c r="AZ1" s="6" t="s">
        <v>35</v>
      </c>
      <c r="BA1" s="6" t="s">
        <v>42</v>
      </c>
      <c r="BB1" s="6" t="s">
        <v>43</v>
      </c>
      <c r="BC1" s="6" t="s">
        <v>44</v>
      </c>
      <c r="BD1" s="6" t="s">
        <v>27</v>
      </c>
      <c r="BE1" s="6" t="s">
        <v>45</v>
      </c>
      <c r="BF1" s="6" t="s">
        <v>1</v>
      </c>
      <c r="BG1" s="6" t="s">
        <v>208</v>
      </c>
      <c r="BH1" s="6" t="s">
        <v>3</v>
      </c>
    </row>
    <row r="2" spans="1:60" ht="16" x14ac:dyDescent="0.2">
      <c r="A2" s="1"/>
      <c r="B2" s="1"/>
      <c r="C2" s="94" t="s">
        <v>205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5"/>
      <c r="AT2" s="5"/>
      <c r="AU2" s="5"/>
      <c r="AV2" s="5"/>
      <c r="AW2" s="5"/>
      <c r="AX2" s="4"/>
      <c r="AY2" s="19"/>
      <c r="AZ2" s="19"/>
      <c r="BA2" s="20"/>
      <c r="BB2" s="20"/>
      <c r="BC2" s="20"/>
      <c r="BD2" s="20"/>
    </row>
    <row r="3" spans="1:60" x14ac:dyDescent="0.2">
      <c r="A3" s="2" t="s">
        <v>47</v>
      </c>
      <c r="B3" s="2"/>
      <c r="C3" s="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S3" s="11"/>
      <c r="AT3" s="11"/>
      <c r="AU3" s="11"/>
      <c r="AV3" s="11"/>
      <c r="AW3" s="11"/>
      <c r="AX3" s="11"/>
    </row>
    <row r="4" spans="1:60" x14ac:dyDescent="0.2">
      <c r="A4" s="11" t="s">
        <v>48</v>
      </c>
      <c r="B4" s="7">
        <f>AVERAGE(Dimensions!B4:BB4)</f>
        <v>33.226894736842098</v>
      </c>
      <c r="C4" s="18">
        <f>Dimensions!B4/Averages!$B4-1</f>
        <v>-1</v>
      </c>
      <c r="D4" s="18">
        <f>Dimensions!C4/Averages!$B4-1</f>
        <v>-1</v>
      </c>
      <c r="E4" s="18">
        <f>Dimensions!D4/Averages!$B4-1</f>
        <v>-1</v>
      </c>
      <c r="F4" s="18">
        <f>Dimensions!E4/Averages!$B4-1</f>
        <v>-1</v>
      </c>
      <c r="G4" s="18">
        <f>Dimensions!F4/Averages!$B4-1</f>
        <v>-1</v>
      </c>
      <c r="H4" s="18">
        <f>Dimensions!G4/Averages!$B4-1</f>
        <v>-1</v>
      </c>
      <c r="I4" s="18">
        <f>Dimensions!H4/Averages!$B4-1</f>
        <v>-1</v>
      </c>
      <c r="J4" s="18">
        <f>Dimensions!I4/Averages!$B4-1</f>
        <v>2.0468517101713823E-2</v>
      </c>
      <c r="K4" s="18">
        <f>Dimensions!J4/Averages!$B4-1</f>
        <v>-1</v>
      </c>
      <c r="L4" s="18">
        <f>Dimensions!K4/Averages!$B4-1</f>
        <v>-1</v>
      </c>
      <c r="M4" s="18">
        <f>Dimensions!L4/Averages!$B4-1</f>
        <v>-1</v>
      </c>
      <c r="N4" s="18">
        <f>Dimensions!M4/Averages!$B4-1</f>
        <v>-1</v>
      </c>
      <c r="O4" s="18">
        <f>Dimensions!N4/Averages!$B4-1</f>
        <v>-1</v>
      </c>
      <c r="P4" s="18">
        <f>Dimensions!O4/Averages!$B4-1</f>
        <v>-1</v>
      </c>
      <c r="Q4" s="18">
        <f>Dimensions!P4/Averages!$B4-1</f>
        <v>-1</v>
      </c>
      <c r="R4" s="18">
        <f>Dimensions!Q4/Averages!$B4-1</f>
        <v>2.2183994893167025E-2</v>
      </c>
      <c r="S4" s="18">
        <f>Dimensions!R4/Averages!$B4-1</f>
        <v>-1</v>
      </c>
      <c r="T4" s="18">
        <f>Dimensions!S4/Averages!$B4-1</f>
        <v>-1</v>
      </c>
      <c r="U4" s="18">
        <f>Dimensions!T4/Averages!$B4-1</f>
        <v>-1</v>
      </c>
      <c r="V4" s="18">
        <f>Dimensions!U4/Averages!$B4-1</f>
        <v>-1</v>
      </c>
      <c r="W4" s="18">
        <f>Dimensions!V4/Averages!$B4-1</f>
        <v>-1</v>
      </c>
      <c r="X4" s="18">
        <f>Dimensions!W4/Averages!$B4-1</f>
        <v>-1</v>
      </c>
      <c r="Y4" s="18">
        <f>Dimensions!X4/Averages!$B4-1</f>
        <v>-1</v>
      </c>
      <c r="Z4" s="18">
        <f>Dimensions!Y4/Averages!$B4-1</f>
        <v>-1</v>
      </c>
      <c r="AA4" s="18">
        <f>Dimensions!Z4/Averages!$B4-1</f>
        <v>-1</v>
      </c>
      <c r="AB4" s="18">
        <f>Dimensions!AA4/Averages!$B4-1</f>
        <v>-1</v>
      </c>
      <c r="AC4" s="18">
        <f>Dimensions!AB4/Averages!$B4-1</f>
        <v>-1</v>
      </c>
      <c r="AD4" s="18">
        <f>Dimensions!AC4/Averages!$B4-1</f>
        <v>-1</v>
      </c>
      <c r="AE4" s="18">
        <f>Dimensions!AD4/Averages!$B4-1</f>
        <v>-1</v>
      </c>
      <c r="AF4" s="18">
        <f>Dimensions!AE4/Averages!$B4-1</f>
        <v>-1</v>
      </c>
      <c r="AG4" s="18">
        <f>Dimensions!AF4/Averages!$B4-1</f>
        <v>-1</v>
      </c>
      <c r="AH4" s="18">
        <f>Dimensions!AG4/Averages!$B4-1</f>
        <v>-1</v>
      </c>
      <c r="AI4" s="18">
        <f>Dimensions!AH4/Averages!$B4-1</f>
        <v>-1</v>
      </c>
      <c r="AJ4" s="18">
        <f>Dimensions!AI4/Averages!$B4-1</f>
        <v>-1</v>
      </c>
      <c r="AK4" s="18">
        <f>Dimensions!AJ4/Averages!$B4-1</f>
        <v>-1</v>
      </c>
      <c r="AL4" s="18">
        <f>Dimensions!AK4/Averages!$B4-1</f>
        <v>-4.21028621392594E-3</v>
      </c>
      <c r="AM4" s="18">
        <f>Dimensions!AL4/Averages!$B4-1</f>
        <v>-4.3908628235526104E-3</v>
      </c>
      <c r="AN4" s="18">
        <f>Dimensions!AM4/Averages!$B4-1</f>
        <v>-1</v>
      </c>
      <c r="AO4" s="18">
        <f>Dimensions!AN4/Averages!$B4-1</f>
        <v>1.0988245096315685E-2</v>
      </c>
      <c r="AP4" s="18">
        <f>Dimensions!AR4/Averages!$B4-1</f>
        <v>-4.7578768625922696E-2</v>
      </c>
      <c r="AQ4" s="18">
        <f>Dimensions!AS4/Averages!$B4-1</f>
        <v>-2.6090152080353257E-2</v>
      </c>
      <c r="AR4" s="18">
        <f>Dimensions!AT4/Averages!$B4-1</f>
        <v>-2.8226975294268319E-2</v>
      </c>
      <c r="AS4" s="18">
        <f>Dimensions!AO4/Averages!$B4-1</f>
        <v>1.1740647636426571E-2</v>
      </c>
      <c r="AT4" s="18">
        <f>Dimensions!AP4/Averages!$B4-1</f>
        <v>7.8582505294539917E-3</v>
      </c>
      <c r="AU4" s="18">
        <f>Dimensions!AQ4/Averages!$B4-1</f>
        <v>-8.9353741658230179E-3</v>
      </c>
      <c r="AV4" s="18">
        <f>Dimensions!AR4/Averages!$B4-1</f>
        <v>-4.7578768625922696E-2</v>
      </c>
      <c r="AW4" s="18">
        <f>Dimensions!AS4/Averages!$B4-1</f>
        <v>-2.6090152080353257E-2</v>
      </c>
      <c r="AX4" s="18">
        <f>Dimensions!AT4/Averages!$B4-1</f>
        <v>-2.8226975294268319E-2</v>
      </c>
      <c r="AY4" s="18">
        <f>Dimensions!AU4/Averages!$B4-1</f>
        <v>1.231247356691112E-2</v>
      </c>
      <c r="AZ4" s="18">
        <f>Dimensions!AV4/Averages!$B4-1</f>
        <v>1.1951320347657779E-2</v>
      </c>
      <c r="BA4" s="18">
        <f>Dimensions!AW4/Averages!$B4-1</f>
        <v>1.1018341197920112E-2</v>
      </c>
      <c r="BB4" s="18">
        <f>Dimensions!AX4/Averages!$B4-1</f>
        <v>1.507973090917325E-3</v>
      </c>
      <c r="BC4" s="18">
        <f>Dimensions!AY4/Averages!$B4-1</f>
        <v>1.1409590518777879E-2</v>
      </c>
      <c r="BD4" s="18">
        <f>Dimensions!AZ4/Averages!$B4-1</f>
        <v>1.0867860689897979E-2</v>
      </c>
      <c r="BE4" s="18">
        <f>Dimensions!BA4/Averages!$B4-1</f>
        <v>-1.3750750422533153E-2</v>
      </c>
      <c r="BF4" s="18">
        <f>Dimensions!BB4/Averages!$B4-1</f>
        <v>8.759549572241454E-4</v>
      </c>
      <c r="BG4" s="18">
        <f>Dimensions!BC4/Averages!$B4-1</f>
        <v>9.453343914489265E-3</v>
      </c>
      <c r="BH4" s="18">
        <f>Dimensions!BD4/Averages!$B4-1</f>
        <v>4.607871556174592E-3</v>
      </c>
    </row>
    <row r="5" spans="1:60" x14ac:dyDescent="0.2">
      <c r="A5" s="11" t="s">
        <v>49</v>
      </c>
      <c r="B5" s="7">
        <f>AVERAGE(Dimensions!B5:BB5)</f>
        <v>11.676</v>
      </c>
      <c r="C5" s="18">
        <f>Dimensions!B5/Averages!$B5-1</f>
        <v>-1</v>
      </c>
      <c r="D5" s="18">
        <f>Dimensions!C5/Averages!$B5-1</f>
        <v>-1</v>
      </c>
      <c r="E5" s="18">
        <f>Dimensions!D5/Averages!$B5-1</f>
        <v>-1</v>
      </c>
      <c r="F5" s="18">
        <f>Dimensions!E5/Averages!$B5-1</f>
        <v>-1</v>
      </c>
      <c r="G5" s="18">
        <f>Dimensions!F5/Averages!$B5-1</f>
        <v>-1</v>
      </c>
      <c r="H5" s="18">
        <f>Dimensions!G5/Averages!$B5-1</f>
        <v>-1</v>
      </c>
      <c r="I5" s="18">
        <f>Dimensions!H5/Averages!$B5-1</f>
        <v>-1</v>
      </c>
      <c r="J5" s="18">
        <f>Dimensions!I5/Averages!$B5-1</f>
        <v>1.3532031517643039E-2</v>
      </c>
      <c r="K5" s="18">
        <f>Dimensions!J5/Averages!$B5-1</f>
        <v>-1</v>
      </c>
      <c r="L5" s="18">
        <f>Dimensions!K5/Averages!$B5-1</f>
        <v>-1</v>
      </c>
      <c r="M5" s="18">
        <f>Dimensions!L5/Averages!$B5-1</f>
        <v>-1</v>
      </c>
      <c r="N5" s="18">
        <f>Dimensions!M5/Averages!$B5-1</f>
        <v>-1</v>
      </c>
      <c r="O5" s="18">
        <f>Dimensions!N5/Averages!$B5-1</f>
        <v>-1</v>
      </c>
      <c r="P5" s="18">
        <f>Dimensions!O5/Averages!$B5-1</f>
        <v>-1</v>
      </c>
      <c r="Q5" s="18">
        <f>Dimensions!P5/Averages!$B5-1</f>
        <v>-1</v>
      </c>
      <c r="R5" s="18">
        <f>Dimensions!Q5/Averages!$B5-1</f>
        <v>1.3103802672147946E-2</v>
      </c>
      <c r="S5" s="18">
        <f>Dimensions!R5/Averages!$B5-1</f>
        <v>-1</v>
      </c>
      <c r="T5" s="18">
        <f>Dimensions!S5/Averages!$B5-1</f>
        <v>-1</v>
      </c>
      <c r="U5" s="18">
        <f>Dimensions!T5/Averages!$B5-1</f>
        <v>-1</v>
      </c>
      <c r="V5" s="18">
        <f>Dimensions!U5/Averages!$B5-1</f>
        <v>-1</v>
      </c>
      <c r="W5" s="18">
        <f>Dimensions!V5/Averages!$B5-1</f>
        <v>-1</v>
      </c>
      <c r="X5" s="18">
        <f>Dimensions!W5/Averages!$B5-1</f>
        <v>-1</v>
      </c>
      <c r="Y5" s="18">
        <f>Dimensions!X5/Averages!$B5-1</f>
        <v>-1</v>
      </c>
      <c r="Z5" s="18">
        <f>Dimensions!Y5/Averages!$B5-1</f>
        <v>-1</v>
      </c>
      <c r="AA5" s="18">
        <f>Dimensions!Z5/Averages!$B5-1</f>
        <v>-1</v>
      </c>
      <c r="AB5" s="18">
        <f>Dimensions!AA5/Averages!$B5-1</f>
        <v>-1</v>
      </c>
      <c r="AC5" s="18">
        <f>Dimensions!AB5/Averages!$B5-1</f>
        <v>-1</v>
      </c>
      <c r="AD5" s="18">
        <f>Dimensions!AC5/Averages!$B5-1</f>
        <v>-1</v>
      </c>
      <c r="AE5" s="18">
        <f>Dimensions!AD5/Averages!$B5-1</f>
        <v>-1</v>
      </c>
      <c r="AF5" s="18">
        <f>Dimensions!AE5/Averages!$B5-1</f>
        <v>-1</v>
      </c>
      <c r="AG5" s="18">
        <f>Dimensions!AF5/Averages!$B5-1</f>
        <v>-1</v>
      </c>
      <c r="AH5" s="18">
        <f>Dimensions!AG5/Averages!$B5-1</f>
        <v>-1</v>
      </c>
      <c r="AI5" s="18">
        <f>Dimensions!AH5/Averages!$B5-1</f>
        <v>-1</v>
      </c>
      <c r="AJ5" s="18">
        <f>Dimensions!AI5/Averages!$B5-1</f>
        <v>-1</v>
      </c>
      <c r="AK5" s="18">
        <f>Dimensions!AJ5/Averages!$B5-1</f>
        <v>-1</v>
      </c>
      <c r="AL5" s="18">
        <f>Dimensions!AK5/Averages!$B5-1</f>
        <v>1.0106200753682737E-2</v>
      </c>
      <c r="AM5" s="18">
        <f>Dimensions!AL5/Averages!$B5-1</f>
        <v>9.5066803699896951E-3</v>
      </c>
      <c r="AN5" s="18">
        <f>Dimensions!AM5/Averages!$B5-1</f>
        <v>-1</v>
      </c>
      <c r="AO5" s="18">
        <f>Dimensions!AN5/Averages!$B5-1</f>
        <v>2.9119561493662349E-3</v>
      </c>
      <c r="AP5" s="18">
        <f>Dimensions!AR5/Averages!$B5-1</f>
        <v>-6.7917094895512231E-2</v>
      </c>
      <c r="AQ5" s="18">
        <f>Dimensions!AS5/Averages!$B5-1</f>
        <v>-4.5820486467968546E-2</v>
      </c>
      <c r="AR5" s="18">
        <f>Dimensions!AT5/Averages!$B5-1</f>
        <v>-5.0445357999314822E-2</v>
      </c>
      <c r="AS5" s="18">
        <f>Dimensions!AO5/Averages!$B5-1</f>
        <v>4.8132922233641517E-2</v>
      </c>
      <c r="AT5" s="18">
        <f>Dimensions!AP5/Averages!$B5-1</f>
        <v>2.2010962658444599E-2</v>
      </c>
      <c r="AU5" s="18">
        <f>Dimensions!AQ5/Averages!$B5-1</f>
        <v>-5.9952038369305294E-3</v>
      </c>
      <c r="AV5" s="18">
        <f>Dimensions!AR5/Averages!$B5-1</f>
        <v>-6.7917094895512231E-2</v>
      </c>
      <c r="AW5" s="18">
        <f>Dimensions!AS5/Averages!$B5-1</f>
        <v>-4.5820486467968546E-2</v>
      </c>
      <c r="AX5" s="18">
        <f>Dimensions!AT5/Averages!$B5-1</f>
        <v>-5.0445357999314822E-2</v>
      </c>
      <c r="AY5" s="18">
        <f>Dimensions!AU5/Averages!$B5-1</f>
        <v>1.4217197670435056E-2</v>
      </c>
      <c r="AZ5" s="18">
        <f>Dimensions!AV5/Averages!$B5-1</f>
        <v>-1.1990407673860837E-3</v>
      </c>
      <c r="BA5" s="18">
        <f>Dimensions!AW5/Averages!$B5-1</f>
        <v>-3.3401849948612172E-3</v>
      </c>
      <c r="BB5" s="18">
        <f>Dimensions!AX5/Averages!$B5-1</f>
        <v>7.6224734498115954E-3</v>
      </c>
      <c r="BC5" s="18">
        <f>Dimensions!AY5/Averages!$B5-1</f>
        <v>1.2675573826652853E-2</v>
      </c>
      <c r="BD5" s="18">
        <f>Dimensions!AZ5/Averages!$B5-1</f>
        <v>1.3360739979445091E-2</v>
      </c>
      <c r="BE5" s="18">
        <f>Dimensions!BA5/Averages!$B5-1</f>
        <v>-3.0832476875641834E-3</v>
      </c>
      <c r="BF5" s="18">
        <f>Dimensions!BB5/Averages!$B5-1</f>
        <v>1.0620075368276805E-2</v>
      </c>
      <c r="BG5" s="18">
        <f>Dimensions!BC5/Averages!$B5-1</f>
        <v>1.2247344981157982E-2</v>
      </c>
      <c r="BH5" s="18">
        <f>Dimensions!BD5/Averages!$B5-1</f>
        <v>1.1990407673860837E-3</v>
      </c>
    </row>
    <row r="6" spans="1:60" x14ac:dyDescent="0.2">
      <c r="A6" s="11" t="s">
        <v>50</v>
      </c>
      <c r="B6" s="7">
        <f>AVERAGE(Dimensions!B6:BB6)</f>
        <v>29.011894736842105</v>
      </c>
      <c r="C6" s="18">
        <f>Dimensions!B6/Averages!$B6-1</f>
        <v>-1</v>
      </c>
      <c r="D6" s="18">
        <f>Dimensions!C6/Averages!$B6-1</f>
        <v>-1</v>
      </c>
      <c r="E6" s="18">
        <f>Dimensions!D6/Averages!$B6-1</f>
        <v>-1</v>
      </c>
      <c r="F6" s="18">
        <f>Dimensions!E6/Averages!$B6-1</f>
        <v>-1</v>
      </c>
      <c r="G6" s="18">
        <f>Dimensions!F6/Averages!$B6-1</f>
        <v>-1</v>
      </c>
      <c r="H6" s="18">
        <f>Dimensions!G6/Averages!$B6-1</f>
        <v>-1</v>
      </c>
      <c r="I6" s="18">
        <f>Dimensions!H6/Averages!$B6-1</f>
        <v>-1</v>
      </c>
      <c r="J6" s="18">
        <f>Dimensions!I6/Averages!$B6-1</f>
        <v>9.7582479781432863E-3</v>
      </c>
      <c r="K6" s="18">
        <f>Dimensions!J6/Averages!$B6-1</f>
        <v>-1</v>
      </c>
      <c r="L6" s="18">
        <f>Dimensions!K6/Averages!$B6-1</f>
        <v>-1</v>
      </c>
      <c r="M6" s="18">
        <f>Dimensions!L6/Averages!$B6-1</f>
        <v>-1</v>
      </c>
      <c r="N6" s="18">
        <f>Dimensions!M6/Averages!$B6-1</f>
        <v>-1</v>
      </c>
      <c r="O6" s="18">
        <f>Dimensions!N6/Averages!$B6-1</f>
        <v>-1</v>
      </c>
      <c r="P6" s="18">
        <f>Dimensions!O6/Averages!$B6-1</f>
        <v>-1</v>
      </c>
      <c r="Q6" s="18">
        <f>Dimensions!P6/Averages!$B6-1</f>
        <v>-1</v>
      </c>
      <c r="R6" s="18">
        <f>Dimensions!Q6/Averages!$B6-1</f>
        <v>1.1757427987794555E-2</v>
      </c>
      <c r="S6" s="18">
        <f>Dimensions!R6/Averages!$B6-1</f>
        <v>-1</v>
      </c>
      <c r="T6" s="18">
        <f>Dimensions!S6/Averages!$B6-1</f>
        <v>-1</v>
      </c>
      <c r="U6" s="18">
        <f>Dimensions!T6/Averages!$B6-1</f>
        <v>-1</v>
      </c>
      <c r="V6" s="18">
        <f>Dimensions!U6/Averages!$B6-1</f>
        <v>-1</v>
      </c>
      <c r="W6" s="18">
        <f>Dimensions!V6/Averages!$B6-1</f>
        <v>-1</v>
      </c>
      <c r="X6" s="18">
        <f>Dimensions!W6/Averages!$B6-1</f>
        <v>-1</v>
      </c>
      <c r="Y6" s="18">
        <f>Dimensions!X6/Averages!$B6-1</f>
        <v>-1</v>
      </c>
      <c r="Z6" s="18">
        <f>Dimensions!Y6/Averages!$B6-1</f>
        <v>-1</v>
      </c>
      <c r="AA6" s="18">
        <f>Dimensions!Z6/Averages!$B6-1</f>
        <v>-1</v>
      </c>
      <c r="AB6" s="18">
        <f>Dimensions!AA6/Averages!$B6-1</f>
        <v>-1</v>
      </c>
      <c r="AC6" s="18">
        <f>Dimensions!AB6/Averages!$B6-1</f>
        <v>-1</v>
      </c>
      <c r="AD6" s="18">
        <f>Dimensions!AC6/Averages!$B6-1</f>
        <v>-1</v>
      </c>
      <c r="AE6" s="18">
        <f>Dimensions!AD6/Averages!$B6-1</f>
        <v>-1</v>
      </c>
      <c r="AF6" s="18">
        <f>Dimensions!AE6/Averages!$B6-1</f>
        <v>-1</v>
      </c>
      <c r="AG6" s="18">
        <f>Dimensions!AF6/Averages!$B6-1</f>
        <v>-1</v>
      </c>
      <c r="AH6" s="18">
        <f>Dimensions!AG6/Averages!$B6-1</f>
        <v>-1</v>
      </c>
      <c r="AI6" s="18">
        <f>Dimensions!AH6/Averages!$B6-1</f>
        <v>-1</v>
      </c>
      <c r="AJ6" s="18">
        <f>Dimensions!AI6/Averages!$B6-1</f>
        <v>-1</v>
      </c>
      <c r="AK6" s="18">
        <f>Dimensions!AJ6/Averages!$B6-1</f>
        <v>-1</v>
      </c>
      <c r="AL6" s="18">
        <f>Dimensions!AK6/Averages!$B6-1</f>
        <v>-8.6135269381342194E-3</v>
      </c>
      <c r="AM6" s="18">
        <f>Dimensions!AL6/Averages!$B6-1</f>
        <v>-9.096087630119043E-3</v>
      </c>
      <c r="AN6" s="18">
        <f>Dimensions!AM6/Averages!$B6-1</f>
        <v>-1</v>
      </c>
      <c r="AO6" s="18">
        <f>Dimensions!AN6/Averages!$B6-1</f>
        <v>1.0344214532696183E-2</v>
      </c>
      <c r="AP6" s="18">
        <f>Dimensions!AR6/Averages!$B6-1</f>
        <v>-2.2952473214253311E-2</v>
      </c>
      <c r="AQ6" s="18">
        <f>Dimensions!AS6/Averages!$B6-1</f>
        <v>-1.1095267639770201E-2</v>
      </c>
      <c r="AR6" s="18">
        <f>Dimensions!AT6/Averages!$B6-1</f>
        <v>-1.3197853511989543E-2</v>
      </c>
      <c r="AS6" s="18">
        <f>Dimensions!AO6/Averages!$B6-1</f>
        <v>1.2100300058415225E-3</v>
      </c>
      <c r="AT6" s="18">
        <f>Dimensions!AP6/Averages!$B6-1</f>
        <v>-5.993911753074066E-3</v>
      </c>
      <c r="AU6" s="18">
        <f>Dimensions!AQ6/Averages!$B6-1</f>
        <v>-3.1674848428774327E-3</v>
      </c>
      <c r="AV6" s="18">
        <f>Dimensions!AR6/Averages!$B6-1</f>
        <v>-2.2952473214253311E-2</v>
      </c>
      <c r="AW6" s="18">
        <f>Dimensions!AS6/Averages!$B6-1</f>
        <v>-1.1095267639770201E-2</v>
      </c>
      <c r="AX6" s="18">
        <f>Dimensions!AT6/Averages!$B6-1</f>
        <v>-1.3197853511989543E-2</v>
      </c>
      <c r="AY6" s="18">
        <f>Dimensions!AU6/Averages!$B6-1</f>
        <v>1.0482089016120355E-2</v>
      </c>
      <c r="AZ6" s="18">
        <f>Dimensions!AV6/Averages!$B6-1</f>
        <v>1.9374993196982881E-2</v>
      </c>
      <c r="BA6" s="18">
        <f>Dimensions!AW6/Averages!$B6-1</f>
        <v>1.2446800404915637E-2</v>
      </c>
      <c r="BB6" s="18">
        <f>Dimensions!AX6/Averages!$B6-1</f>
        <v>-5.134010369612918E-4</v>
      </c>
      <c r="BC6" s="18">
        <f>Dimensions!AY6/Averages!$B6-1</f>
        <v>9.4480303904387331E-3</v>
      </c>
      <c r="BD6" s="18">
        <f>Dimensions!AZ6/Averages!$B6-1</f>
        <v>8.9310010775980331E-3</v>
      </c>
      <c r="BE6" s="18">
        <f>Dimensions!BA6/Averages!$B6-1</f>
        <v>-1.7540899739852622E-2</v>
      </c>
      <c r="BF6" s="18">
        <f>Dimensions!BB6/Averages!$B6-1</f>
        <v>-1.5819282834989012E-3</v>
      </c>
      <c r="BG6" s="18">
        <f>Dimensions!BC6/Averages!$B6-1</f>
        <v>9.965059703279433E-3</v>
      </c>
      <c r="BH6" s="18">
        <f>Dimensions!BD6/Averages!$B6-1</f>
        <v>4.5534862288787448E-3</v>
      </c>
    </row>
    <row r="7" spans="1:60" x14ac:dyDescent="0.2">
      <c r="A7" s="11" t="s">
        <v>51</v>
      </c>
      <c r="B7" s="7">
        <f>AVERAGE(Dimensions!B7:BB7)</f>
        <v>9.5659473684210514</v>
      </c>
      <c r="C7" s="18">
        <f>Dimensions!B7/Averages!$B7-1</f>
        <v>-1</v>
      </c>
      <c r="D7" s="18">
        <f>Dimensions!C7/Averages!$B7-1</f>
        <v>-1</v>
      </c>
      <c r="E7" s="18">
        <f>Dimensions!D7/Averages!$B7-1</f>
        <v>-1</v>
      </c>
      <c r="F7" s="18">
        <f>Dimensions!E7/Averages!$B7-1</f>
        <v>-1</v>
      </c>
      <c r="G7" s="18">
        <f>Dimensions!F7/Averages!$B7-1</f>
        <v>-1</v>
      </c>
      <c r="H7" s="18">
        <f>Dimensions!G7/Averages!$B7-1</f>
        <v>-1</v>
      </c>
      <c r="I7" s="18">
        <f>Dimensions!H7/Averages!$B7-1</f>
        <v>-1</v>
      </c>
      <c r="J7" s="18">
        <f>Dimensions!I7/Averages!$B7-1</f>
        <v>1.2654536651389492E-2</v>
      </c>
      <c r="K7" s="18">
        <f>Dimensions!J7/Averages!$B7-1</f>
        <v>-1</v>
      </c>
      <c r="L7" s="18">
        <f>Dimensions!K7/Averages!$B7-1</f>
        <v>-1</v>
      </c>
      <c r="M7" s="18">
        <f>Dimensions!L7/Averages!$B7-1</f>
        <v>-1</v>
      </c>
      <c r="N7" s="18">
        <f>Dimensions!M7/Averages!$B7-1</f>
        <v>-1</v>
      </c>
      <c r="O7" s="18">
        <f>Dimensions!N7/Averages!$B7-1</f>
        <v>-1</v>
      </c>
      <c r="P7" s="18">
        <f>Dimensions!O7/Averages!$B7-1</f>
        <v>-1</v>
      </c>
      <c r="Q7" s="18">
        <f>Dimensions!P7/Averages!$B7-1</f>
        <v>-1</v>
      </c>
      <c r="R7" s="18">
        <f>Dimensions!Q7/Averages!$B7-1</f>
        <v>1.140008693116501E-2</v>
      </c>
      <c r="S7" s="18">
        <f>Dimensions!R7/Averages!$B7-1</f>
        <v>-1</v>
      </c>
      <c r="T7" s="18">
        <f>Dimensions!S7/Averages!$B7-1</f>
        <v>-1</v>
      </c>
      <c r="U7" s="18">
        <f>Dimensions!T7/Averages!$B7-1</f>
        <v>-1</v>
      </c>
      <c r="V7" s="18">
        <f>Dimensions!U7/Averages!$B7-1</f>
        <v>-1</v>
      </c>
      <c r="W7" s="18">
        <f>Dimensions!V7/Averages!$B7-1</f>
        <v>-1</v>
      </c>
      <c r="X7" s="18">
        <f>Dimensions!W7/Averages!$B7-1</f>
        <v>-1</v>
      </c>
      <c r="Y7" s="18">
        <f>Dimensions!X7/Averages!$B7-1</f>
        <v>-1</v>
      </c>
      <c r="Z7" s="18">
        <f>Dimensions!Y7/Averages!$B7-1</f>
        <v>-1</v>
      </c>
      <c r="AA7" s="18">
        <f>Dimensions!Z7/Averages!$B7-1</f>
        <v>-1</v>
      </c>
      <c r="AB7" s="18">
        <f>Dimensions!AA7/Averages!$B7-1</f>
        <v>-1</v>
      </c>
      <c r="AC7" s="18">
        <f>Dimensions!AB7/Averages!$B7-1</f>
        <v>-1</v>
      </c>
      <c r="AD7" s="18">
        <f>Dimensions!AC7/Averages!$B7-1</f>
        <v>-1</v>
      </c>
      <c r="AE7" s="18">
        <f>Dimensions!AD7/Averages!$B7-1</f>
        <v>-1</v>
      </c>
      <c r="AF7" s="18">
        <f>Dimensions!AE7/Averages!$B7-1</f>
        <v>-1</v>
      </c>
      <c r="AG7" s="18">
        <f>Dimensions!AF7/Averages!$B7-1</f>
        <v>-1</v>
      </c>
      <c r="AH7" s="18">
        <f>Dimensions!AG7/Averages!$B7-1</f>
        <v>-1</v>
      </c>
      <c r="AI7" s="18">
        <f>Dimensions!AH7/Averages!$B7-1</f>
        <v>-1</v>
      </c>
      <c r="AJ7" s="18">
        <f>Dimensions!AI7/Averages!$B7-1</f>
        <v>-1</v>
      </c>
      <c r="AK7" s="18">
        <f>Dimensions!AJ7/Averages!$B7-1</f>
        <v>-1</v>
      </c>
      <c r="AL7" s="18">
        <f>Dimensions!AK7/Averages!$B7-1</f>
        <v>4.6051509466145113E-3</v>
      </c>
      <c r="AM7" s="18">
        <f>Dimensions!AL7/Averages!$B7-1</f>
        <v>1.5735641227381247E-3</v>
      </c>
      <c r="AN7" s="18">
        <f>Dimensions!AM7/Averages!$B7-1</f>
        <v>-1</v>
      </c>
      <c r="AO7" s="18">
        <f>Dimensions!AN7/Averages!$B7-1</f>
        <v>1.1086474501108778E-2</v>
      </c>
      <c r="AP7" s="18">
        <f>Dimensions!AR7/Averages!$B7-1</f>
        <v>-4.9440724499733024E-2</v>
      </c>
      <c r="AQ7" s="18">
        <f>Dimensions!AS7/Averages!$B7-1</f>
        <v>-3.5014552717149039E-2</v>
      </c>
      <c r="AR7" s="18">
        <f>Dimensions!AT7/Averages!$B7-1</f>
        <v>-3.961420169130625E-2</v>
      </c>
      <c r="AS7" s="18">
        <f>Dimensions!AO7/Averages!$B7-1</f>
        <v>3.8893443299423014E-2</v>
      </c>
      <c r="AT7" s="18">
        <f>Dimensions!AP7/Averages!$B7-1</f>
        <v>4.9187633766705208E-3</v>
      </c>
      <c r="AU7" s="18">
        <f>Dimensions!AQ7/Averages!$B7-1</f>
        <v>5.5019724574112416E-6</v>
      </c>
      <c r="AV7" s="18">
        <f>Dimensions!AR7/Averages!$B7-1</f>
        <v>-4.9440724499733024E-2</v>
      </c>
      <c r="AW7" s="18">
        <f>Dimensions!AS7/Averages!$B7-1</f>
        <v>-3.5014552717149039E-2</v>
      </c>
      <c r="AX7" s="18">
        <f>Dimensions!AT7/Averages!$B7-1</f>
        <v>-3.961420169130625E-2</v>
      </c>
      <c r="AY7" s="18">
        <f>Dimensions!AU7/Averages!$B7-1</f>
        <v>1.5267973568524384E-2</v>
      </c>
      <c r="AZ7" s="18">
        <f>Dimensions!AV7/Averages!$B7-1</f>
        <v>3.7688511331313013E-3</v>
      </c>
      <c r="BA7" s="18">
        <f>Dimensions!AW7/Averages!$B7-1</f>
        <v>-3.9669221415875588E-3</v>
      </c>
      <c r="BB7" s="18">
        <f>Dimensions!AX7/Averages!$B7-1</f>
        <v>6.1732130968954468E-3</v>
      </c>
      <c r="BC7" s="18">
        <f>Dimensions!AY7/Averages!$B7-1</f>
        <v>1.0250174687625568E-2</v>
      </c>
      <c r="BD7" s="18">
        <f>Dimensions!AZ7/Averages!$B7-1</f>
        <v>1.1086474501108778E-2</v>
      </c>
      <c r="BE7" s="18">
        <f>Dimensions!BA7/Averages!$B7-1</f>
        <v>-8.6711085924302544E-3</v>
      </c>
      <c r="BF7" s="18">
        <f>Dimensions!BB7/Averages!$B7-1</f>
        <v>5.0233008533562273E-3</v>
      </c>
      <c r="BG7" s="18">
        <f>Dimensions!BC7/Averages!$B7-1</f>
        <v>1.3072686558131208E-2</v>
      </c>
      <c r="BH7" s="18">
        <f>Dimensions!BD7/Averages!$B7-1</f>
        <v>-2.035729809135578E-4</v>
      </c>
    </row>
    <row r="8" spans="1:60" x14ac:dyDescent="0.2">
      <c r="A8" s="11" t="s">
        <v>52</v>
      </c>
      <c r="B8" s="7">
        <f>AVERAGE(Dimensions!B8:BB8)</f>
        <v>9.089315789473682</v>
      </c>
      <c r="C8" s="18">
        <f>Dimensions!B8/Averages!$B8-1</f>
        <v>-1</v>
      </c>
      <c r="D8" s="18">
        <f>Dimensions!C8/Averages!$B8-1</f>
        <v>-1</v>
      </c>
      <c r="E8" s="18">
        <f>Dimensions!D8/Averages!$B8-1</f>
        <v>-1</v>
      </c>
      <c r="F8" s="18">
        <f>Dimensions!E8/Averages!$B8-1</f>
        <v>-1</v>
      </c>
      <c r="G8" s="18">
        <f>Dimensions!F8/Averages!$B8-1</f>
        <v>-1</v>
      </c>
      <c r="H8" s="18">
        <f>Dimensions!G8/Averages!$B8-1</f>
        <v>-1</v>
      </c>
      <c r="I8" s="18">
        <f>Dimensions!H8/Averages!$B8-1</f>
        <v>-1</v>
      </c>
      <c r="J8" s="18">
        <f>Dimensions!I8/Averages!$B8-1</f>
        <v>1.6468149417766753E-2</v>
      </c>
      <c r="K8" s="18">
        <f>Dimensions!J8/Averages!$B8-1</f>
        <v>-1</v>
      </c>
      <c r="L8" s="18">
        <f>Dimensions!K8/Averages!$B8-1</f>
        <v>-1</v>
      </c>
      <c r="M8" s="18">
        <f>Dimensions!L8/Averages!$B8-1</f>
        <v>-1</v>
      </c>
      <c r="N8" s="18">
        <f>Dimensions!M8/Averages!$B8-1</f>
        <v>-1</v>
      </c>
      <c r="O8" s="18">
        <f>Dimensions!N8/Averages!$B8-1</f>
        <v>-1</v>
      </c>
      <c r="P8" s="18">
        <f>Dimensions!O8/Averages!$B8-1</f>
        <v>-1</v>
      </c>
      <c r="Q8" s="18">
        <f>Dimensions!P8/Averages!$B8-1</f>
        <v>-1</v>
      </c>
      <c r="R8" s="18">
        <f>Dimensions!Q8/Averages!$B8-1</f>
        <v>2.4059479898319358E-2</v>
      </c>
      <c r="S8" s="18">
        <f>Dimensions!R8/Averages!$B8-1</f>
        <v>-1</v>
      </c>
      <c r="T8" s="18">
        <f>Dimensions!S8/Averages!$B8-1</f>
        <v>-1</v>
      </c>
      <c r="U8" s="18">
        <f>Dimensions!T8/Averages!$B8-1</f>
        <v>-1</v>
      </c>
      <c r="V8" s="18">
        <f>Dimensions!U8/Averages!$B8-1</f>
        <v>-1</v>
      </c>
      <c r="W8" s="18">
        <f>Dimensions!V8/Averages!$B8-1</f>
        <v>-1</v>
      </c>
      <c r="X8" s="18">
        <f>Dimensions!W8/Averages!$B8-1</f>
        <v>-1</v>
      </c>
      <c r="Y8" s="18">
        <f>Dimensions!X8/Averages!$B8-1</f>
        <v>-1</v>
      </c>
      <c r="Z8" s="18">
        <f>Dimensions!Y8/Averages!$B8-1</f>
        <v>-1</v>
      </c>
      <c r="AA8" s="18">
        <f>Dimensions!Z8/Averages!$B8-1</f>
        <v>-1</v>
      </c>
      <c r="AB8" s="18">
        <f>Dimensions!AA8/Averages!$B8-1</f>
        <v>-1</v>
      </c>
      <c r="AC8" s="18">
        <f>Dimensions!AB8/Averages!$B8-1</f>
        <v>-1</v>
      </c>
      <c r="AD8" s="18">
        <f>Dimensions!AC8/Averages!$B8-1</f>
        <v>-1</v>
      </c>
      <c r="AE8" s="18">
        <f>Dimensions!AD8/Averages!$B8-1</f>
        <v>-1</v>
      </c>
      <c r="AF8" s="18">
        <f>Dimensions!AE8/Averages!$B8-1</f>
        <v>-1</v>
      </c>
      <c r="AG8" s="18">
        <f>Dimensions!AF8/Averages!$B8-1</f>
        <v>-1</v>
      </c>
      <c r="AH8" s="18">
        <f>Dimensions!AG8/Averages!$B8-1</f>
        <v>-1</v>
      </c>
      <c r="AI8" s="18">
        <f>Dimensions!AH8/Averages!$B8-1</f>
        <v>-1</v>
      </c>
      <c r="AJ8" s="18">
        <f>Dimensions!AI8/Averages!$B8-1</f>
        <v>-1</v>
      </c>
      <c r="AK8" s="18">
        <f>Dimensions!AJ8/Averages!$B8-1</f>
        <v>-1</v>
      </c>
      <c r="AL8" s="18">
        <f>Dimensions!AK8/Averages!$B8-1</f>
        <v>-8.0487790754868449E-4</v>
      </c>
      <c r="AM8" s="18">
        <f>Dimensions!AL8/Averages!$B8-1</f>
        <v>4.0533419804655857E-4</v>
      </c>
      <c r="AN8" s="18">
        <f>Dimensions!AM8/Averages!$B8-1</f>
        <v>-1</v>
      </c>
      <c r="AO8" s="18">
        <f>Dimensions!AN8/Averages!$B8-1</f>
        <v>1.1407262430731535E-2</v>
      </c>
      <c r="AP8" s="18">
        <f>Dimensions!AR8/Averages!$B8-1</f>
        <v>-4.2062108780117513E-2</v>
      </c>
      <c r="AQ8" s="18">
        <f>Dimensions!AS8/Averages!$B8-1</f>
        <v>-4.0301800262887877E-2</v>
      </c>
      <c r="AR8" s="18">
        <f>Dimensions!AT8/Averages!$B8-1</f>
        <v>-3.8101414616350859E-2</v>
      </c>
      <c r="AS8" s="18">
        <f>Dimensions!AO8/Averages!$B8-1</f>
        <v>2.5709769133221982E-2</v>
      </c>
      <c r="AT8" s="18">
        <f>Dimensions!AP8/Averages!$B8-1</f>
        <v>8.7667996548872473E-3</v>
      </c>
      <c r="AU8" s="18">
        <f>Dimensions!AQ8/Averages!$B8-1</f>
        <v>-3.1152828364127139E-3</v>
      </c>
      <c r="AV8" s="18">
        <f>Dimensions!AR8/Averages!$B8-1</f>
        <v>-4.2062108780117513E-2</v>
      </c>
      <c r="AW8" s="18">
        <f>Dimensions!AS8/Averages!$B8-1</f>
        <v>-4.0301800262887877E-2</v>
      </c>
      <c r="AX8" s="18">
        <f>Dimensions!AT8/Averages!$B8-1</f>
        <v>-3.8101414616350859E-2</v>
      </c>
      <c r="AY8" s="18">
        <f>Dimensions!AU8/Averages!$B8-1</f>
        <v>1.3057551665634382E-2</v>
      </c>
      <c r="AZ8" s="18">
        <f>Dimensions!AV8/Averages!$B8-1</f>
        <v>7.3365489846382026E-3</v>
      </c>
      <c r="BA8" s="18">
        <f>Dimensions!AW8/Averages!$B8-1</f>
        <v>-5.8483934289510486E-4</v>
      </c>
      <c r="BB8" s="18">
        <f>Dimensions!AX8/Averages!$B8-1</f>
        <v>8.1066839609260644E-3</v>
      </c>
      <c r="BC8" s="18">
        <f>Dimensions!AY8/Averages!$B8-1</f>
        <v>8.2167032432527431E-3</v>
      </c>
      <c r="BD8" s="18">
        <f>Dimensions!AZ8/Averages!$B8-1</f>
        <v>8.1066839609260644E-3</v>
      </c>
      <c r="BE8" s="18">
        <f>Dimensions!BA8/Averages!$B8-1</f>
        <v>-9.2763626467161631E-3</v>
      </c>
      <c r="BF8" s="18">
        <f>Dimensions!BB8/Averages!$B8-1</f>
        <v>2.6057198445834651E-3</v>
      </c>
      <c r="BG8" s="18">
        <f>Dimensions!BC8/Averages!$B8-1</f>
        <v>8.986838219540827E-3</v>
      </c>
      <c r="BH8" s="18">
        <f>Dimensions!BD8/Averages!$B8-1</f>
        <v>1.0654498920077415E-3</v>
      </c>
    </row>
    <row r="9" spans="1:60" x14ac:dyDescent="0.2">
      <c r="A9" s="11" t="s">
        <v>53</v>
      </c>
      <c r="B9" s="7">
        <f>AVERAGE(Dimensions!B9:BB9)</f>
        <v>0.79078947368421049</v>
      </c>
      <c r="C9" s="18">
        <f>Dimensions!B9/Averages!$B9-1</f>
        <v>-1</v>
      </c>
      <c r="D9" s="18">
        <f>Dimensions!C9/Averages!$B9-1</f>
        <v>-1</v>
      </c>
      <c r="E9" s="18">
        <f>Dimensions!D9/Averages!$B9-1</f>
        <v>-1</v>
      </c>
      <c r="F9" s="18">
        <f>Dimensions!E9/Averages!$B9-1</f>
        <v>-1</v>
      </c>
      <c r="G9" s="18">
        <f>Dimensions!F9/Averages!$B9-1</f>
        <v>-1</v>
      </c>
      <c r="H9" s="18">
        <f>Dimensions!G9/Averages!$B9-1</f>
        <v>-1</v>
      </c>
      <c r="I9" s="18">
        <f>Dimensions!H9/Averages!$B9-1</f>
        <v>-1</v>
      </c>
      <c r="J9" s="18">
        <f>Dimensions!I9/Averages!$B9-1</f>
        <v>-8.6988352745424269E-2</v>
      </c>
      <c r="K9" s="18">
        <f>Dimensions!J9/Averages!$B9-1</f>
        <v>-1</v>
      </c>
      <c r="L9" s="18">
        <f>Dimensions!K9/Averages!$B9-1</f>
        <v>-1</v>
      </c>
      <c r="M9" s="18">
        <f>Dimensions!L9/Averages!$B9-1</f>
        <v>-1</v>
      </c>
      <c r="N9" s="18">
        <f>Dimensions!M9/Averages!$B9-1</f>
        <v>-1</v>
      </c>
      <c r="O9" s="18">
        <f>Dimensions!N9/Averages!$B9-1</f>
        <v>-1</v>
      </c>
      <c r="P9" s="18">
        <f>Dimensions!O9/Averages!$B9-1</f>
        <v>-1</v>
      </c>
      <c r="Q9" s="18">
        <f>Dimensions!P9/Averages!$B9-1</f>
        <v>-1</v>
      </c>
      <c r="R9" s="18">
        <f>Dimensions!Q9/Averages!$B9-1</f>
        <v>1.7970049916805397E-2</v>
      </c>
      <c r="S9" s="18">
        <f>Dimensions!R9/Averages!$B9-1</f>
        <v>-1</v>
      </c>
      <c r="T9" s="18">
        <f>Dimensions!S9/Averages!$B9-1</f>
        <v>-1</v>
      </c>
      <c r="U9" s="18">
        <f>Dimensions!T9/Averages!$B9-1</f>
        <v>-1</v>
      </c>
      <c r="V9" s="18">
        <f>Dimensions!U9/Averages!$B9-1</f>
        <v>-1</v>
      </c>
      <c r="W9" s="18">
        <f>Dimensions!V9/Averages!$B9-1</f>
        <v>-1</v>
      </c>
      <c r="X9" s="18">
        <f>Dimensions!W9/Averages!$B9-1</f>
        <v>-1</v>
      </c>
      <c r="Y9" s="18">
        <f>Dimensions!X9/Averages!$B9-1</f>
        <v>-1</v>
      </c>
      <c r="Z9" s="18">
        <f>Dimensions!Y9/Averages!$B9-1</f>
        <v>-1</v>
      </c>
      <c r="AA9" s="18">
        <f>Dimensions!Z9/Averages!$B9-1</f>
        <v>-1</v>
      </c>
      <c r="AB9" s="18">
        <f>Dimensions!AA9/Averages!$B9-1</f>
        <v>-1</v>
      </c>
      <c r="AC9" s="18">
        <f>Dimensions!AB9/Averages!$B9-1</f>
        <v>-1</v>
      </c>
      <c r="AD9" s="18">
        <f>Dimensions!AC9/Averages!$B9-1</f>
        <v>-1</v>
      </c>
      <c r="AE9" s="18">
        <f>Dimensions!AD9/Averages!$B9-1</f>
        <v>-1</v>
      </c>
      <c r="AF9" s="18">
        <f>Dimensions!AE9/Averages!$B9-1</f>
        <v>-1</v>
      </c>
      <c r="AG9" s="18">
        <f>Dimensions!AF9/Averages!$B9-1</f>
        <v>-1</v>
      </c>
      <c r="AH9" s="18">
        <f>Dimensions!AG9/Averages!$B9-1</f>
        <v>-1</v>
      </c>
      <c r="AI9" s="18">
        <f>Dimensions!AH9/Averages!$B9-1</f>
        <v>-1</v>
      </c>
      <c r="AJ9" s="18">
        <f>Dimensions!AI9/Averages!$B9-1</f>
        <v>-1</v>
      </c>
      <c r="AK9" s="18">
        <f>Dimensions!AJ9/Averages!$B9-1</f>
        <v>-1</v>
      </c>
      <c r="AL9" s="18">
        <f>Dimensions!AK9/Averages!$B9-1</f>
        <v>-2.1231281198003216E-2</v>
      </c>
      <c r="AM9" s="18">
        <f>Dimensions!AL9/Averages!$B9-1</f>
        <v>-4.2728785357737054E-2</v>
      </c>
      <c r="AN9" s="18">
        <f>Dimensions!AM9/Averages!$B9-1</f>
        <v>-1</v>
      </c>
      <c r="AO9" s="18">
        <f>Dimensions!AN9/Averages!$B9-1</f>
        <v>5.97004991680532E-2</v>
      </c>
      <c r="AP9" s="18">
        <f>Dimensions!AR9/Averages!$B9-1</f>
        <v>-1.9966722129783565E-2</v>
      </c>
      <c r="AQ9" s="18">
        <f>Dimensions!AS9/Averages!$B9-1</f>
        <v>-4.5257903494176355E-2</v>
      </c>
      <c r="AR9" s="18">
        <f>Dimensions!AT9/Averages!$B9-1</f>
        <v>-4.6522462562396005E-2</v>
      </c>
      <c r="AS9" s="18">
        <f>Dimensions!AO9/Averages!$B9-1</f>
        <v>0.22282861896838613</v>
      </c>
      <c r="AT9" s="18">
        <f>Dimensions!AP9/Averages!$B9-1</f>
        <v>-9.2046589018302871E-2</v>
      </c>
      <c r="AU9" s="18">
        <f>Dimensions!AQ9/Averages!$B9-1</f>
        <v>2.1763727121464349E-2</v>
      </c>
      <c r="AV9" s="18">
        <f>Dimensions!AR9/Averages!$B9-1</f>
        <v>-1.9966722129783565E-2</v>
      </c>
      <c r="AW9" s="18">
        <f>Dimensions!AS9/Averages!$B9-1</f>
        <v>-4.5257903494176355E-2</v>
      </c>
      <c r="AX9" s="18">
        <f>Dimensions!AT9/Averages!$B9-1</f>
        <v>-4.6522462562396005E-2</v>
      </c>
      <c r="AY9" s="18">
        <f>Dimensions!AU9/Averages!$B9-1</f>
        <v>6.7287853577371104E-2</v>
      </c>
      <c r="AZ9" s="18">
        <f>Dimensions!AV9/Averages!$B9-1</f>
        <v>-8.8252911813643919E-2</v>
      </c>
      <c r="BA9" s="18">
        <f>Dimensions!AW9/Averages!$B9-1</f>
        <v>-8.951747088186357E-2</v>
      </c>
      <c r="BB9" s="18">
        <f>Dimensions!AX9/Averages!$B9-1</f>
        <v>5.843594009983355E-2</v>
      </c>
      <c r="BC9" s="18">
        <f>Dimensions!AY9/Averages!$B9-1</f>
        <v>6.2229617304492502E-2</v>
      </c>
      <c r="BD9" s="18">
        <f>Dimensions!AZ9/Averages!$B9-1</f>
        <v>6.2229617304492502E-2</v>
      </c>
      <c r="BE9" s="18">
        <f>Dimensions!BA9/Averages!$B9-1</f>
        <v>-8.3194675540765428E-2</v>
      </c>
      <c r="BF9" s="18">
        <f>Dimensions!BB9/Averages!$B9-1</f>
        <v>4.3261231281197965E-2</v>
      </c>
      <c r="BG9" s="18">
        <f>Dimensions!BC9/Averages!$B9-1</f>
        <v>6.4758735440931803E-2</v>
      </c>
      <c r="BH9" s="18">
        <f>Dimensions!BD9/Averages!$B9-1</f>
        <v>-6.6755407653910082E-2</v>
      </c>
    </row>
    <row r="10" spans="1:60" x14ac:dyDescent="0.2">
      <c r="A10" s="11" t="s">
        <v>54</v>
      </c>
      <c r="B10" s="7">
        <f>AVERAGE(Dimensions!B10:BB10)</f>
        <v>4.2593157894736837</v>
      </c>
      <c r="C10" s="18">
        <f>Dimensions!B10/Averages!$B10-1</f>
        <v>-1</v>
      </c>
      <c r="D10" s="18">
        <f>Dimensions!C10/Averages!$B10-1</f>
        <v>-1</v>
      </c>
      <c r="E10" s="18">
        <f>Dimensions!D10/Averages!$B10-1</f>
        <v>-1</v>
      </c>
      <c r="F10" s="18">
        <f>Dimensions!E10/Averages!$B10-1</f>
        <v>-1</v>
      </c>
      <c r="G10" s="18">
        <f>Dimensions!F10/Averages!$B10-1</f>
        <v>-1</v>
      </c>
      <c r="H10" s="18">
        <f>Dimensions!G10/Averages!$B10-1</f>
        <v>-1</v>
      </c>
      <c r="I10" s="18">
        <f>Dimensions!H10/Averages!$B10-1</f>
        <v>-1</v>
      </c>
      <c r="J10" s="18">
        <f>Dimensions!I10/Averages!$B10-1</f>
        <v>2.7395059745202621E-2</v>
      </c>
      <c r="K10" s="18">
        <f>Dimensions!J10/Averages!$B10-1</f>
        <v>-1</v>
      </c>
      <c r="L10" s="18">
        <f>Dimensions!K10/Averages!$B10-1</f>
        <v>-1</v>
      </c>
      <c r="M10" s="18">
        <f>Dimensions!L10/Averages!$B10-1</f>
        <v>-1</v>
      </c>
      <c r="N10" s="18">
        <f>Dimensions!M10/Averages!$B10-1</f>
        <v>-1</v>
      </c>
      <c r="O10" s="18">
        <f>Dimensions!N10/Averages!$B10-1</f>
        <v>-1</v>
      </c>
      <c r="P10" s="18">
        <f>Dimensions!O10/Averages!$B10-1</f>
        <v>-1</v>
      </c>
      <c r="Q10" s="18">
        <f>Dimensions!P10/Averages!$B10-1</f>
        <v>-1</v>
      </c>
      <c r="R10" s="18">
        <f>Dimensions!Q10/Averages!$B10-1</f>
        <v>1.143005424641963E-2</v>
      </c>
      <c r="S10" s="18">
        <f>Dimensions!R10/Averages!$B10-1</f>
        <v>-1</v>
      </c>
      <c r="T10" s="18">
        <f>Dimensions!S10/Averages!$B10-1</f>
        <v>-1</v>
      </c>
      <c r="U10" s="18">
        <f>Dimensions!T10/Averages!$B10-1</f>
        <v>-1</v>
      </c>
      <c r="V10" s="18">
        <f>Dimensions!U10/Averages!$B10-1</f>
        <v>-1</v>
      </c>
      <c r="W10" s="18">
        <f>Dimensions!V10/Averages!$B10-1</f>
        <v>-1</v>
      </c>
      <c r="X10" s="18">
        <f>Dimensions!W10/Averages!$B10-1</f>
        <v>-1</v>
      </c>
      <c r="Y10" s="18">
        <f>Dimensions!X10/Averages!$B10-1</f>
        <v>-1</v>
      </c>
      <c r="Z10" s="18">
        <f>Dimensions!Y10/Averages!$B10-1</f>
        <v>-1</v>
      </c>
      <c r="AA10" s="18">
        <f>Dimensions!Z10/Averages!$B10-1</f>
        <v>-1</v>
      </c>
      <c r="AB10" s="18">
        <f>Dimensions!AA10/Averages!$B10-1</f>
        <v>-1</v>
      </c>
      <c r="AC10" s="18">
        <f>Dimensions!AB10/Averages!$B10-1</f>
        <v>-1</v>
      </c>
      <c r="AD10" s="18">
        <f>Dimensions!AC10/Averages!$B10-1</f>
        <v>-1</v>
      </c>
      <c r="AE10" s="18">
        <f>Dimensions!AD10/Averages!$B10-1</f>
        <v>-1</v>
      </c>
      <c r="AF10" s="18">
        <f>Dimensions!AE10/Averages!$B10-1</f>
        <v>-1</v>
      </c>
      <c r="AG10" s="18">
        <f>Dimensions!AF10/Averages!$B10-1</f>
        <v>-1</v>
      </c>
      <c r="AH10" s="18">
        <f>Dimensions!AG10/Averages!$B10-1</f>
        <v>-1</v>
      </c>
      <c r="AI10" s="18">
        <f>Dimensions!AH10/Averages!$B10-1</f>
        <v>-1</v>
      </c>
      <c r="AJ10" s="18">
        <f>Dimensions!AI10/Averages!$B10-1</f>
        <v>-1</v>
      </c>
      <c r="AK10" s="18">
        <f>Dimensions!AJ10/Averages!$B10-1</f>
        <v>-1</v>
      </c>
      <c r="AL10" s="18">
        <f>Dimensions!AK10/Averages!$B10-1</f>
        <v>-2.0030397765887553E-2</v>
      </c>
      <c r="AM10" s="18">
        <f>Dimensions!AL10/Averages!$B10-1</f>
        <v>-2.3082531170066867E-2</v>
      </c>
      <c r="AN10" s="18">
        <f>Dimensions!AM10/Averages!$B10-1</f>
        <v>-1</v>
      </c>
      <c r="AO10" s="18">
        <f>Dimensions!AN10/Averages!$B10-1</f>
        <v>5.3257874380616688E-3</v>
      </c>
      <c r="AP10" s="18">
        <f>Dimensions!AR10/Averages!$B10-1</f>
        <v>-4.7030039418241021E-2</v>
      </c>
      <c r="AQ10" s="18">
        <f>Dimensions!AS10/Averages!$B10-1</f>
        <v>-4.5621362462465953E-2</v>
      </c>
      <c r="AR10" s="18">
        <f>Dimensions!AT10/Averages!$B10-1</f>
        <v>4.4299183214502103E-2</v>
      </c>
      <c r="AS10" s="18">
        <f>Dimensions!AO10/Averages!$B10-1</f>
        <v>-3.6934521235187034E-2</v>
      </c>
      <c r="AT10" s="18">
        <f>Dimensions!AP10/Averages!$B10-1</f>
        <v>-4.0221434131995415E-2</v>
      </c>
      <c r="AU10" s="18">
        <f>Dimensions!AQ10/Averages!$B10-1</f>
        <v>3.0681972642010669E-2</v>
      </c>
      <c r="AV10" s="18">
        <f>Dimensions!AR10/Averages!$B10-1</f>
        <v>-4.7030039418241021E-2</v>
      </c>
      <c r="AW10" s="18">
        <f>Dimensions!AS10/Averages!$B10-1</f>
        <v>-4.5621362462465953E-2</v>
      </c>
      <c r="AX10" s="18">
        <f>Dimensions!AT10/Averages!$B10-1</f>
        <v>4.4299183214502103E-2</v>
      </c>
      <c r="AY10" s="18">
        <f>Dimensions!AU10/Averages!$B10-1</f>
        <v>-2.6134664574245847E-2</v>
      </c>
      <c r="AZ10" s="18">
        <f>Dimensions!AV10/Averages!$B10-1</f>
        <v>0.12060251831897895</v>
      </c>
      <c r="BA10" s="18">
        <f>Dimensions!AW10/Averages!$B10-1</f>
        <v>2.0388745412533993E-3</v>
      </c>
      <c r="BB10" s="18">
        <f>Dimensions!AX10/Averages!$B10-1</f>
        <v>1.5693155559950434E-3</v>
      </c>
      <c r="BC10" s="18">
        <f>Dimensions!AY10/Averages!$B10-1</f>
        <v>-1.7175973408132261E-3</v>
      </c>
      <c r="BD10" s="18">
        <f>Dimensions!AZ10/Averages!$B10-1</f>
        <v>-6.8827461786545863E-3</v>
      </c>
      <c r="BE10" s="18">
        <f>Dimensions!BA10/Averages!$B10-1</f>
        <v>6.0301259159489806E-3</v>
      </c>
      <c r="BF10" s="18">
        <f>Dimensions!BB10/Averages!$B10-1</f>
        <v>-1.7175973408132261E-3</v>
      </c>
      <c r="BG10" s="18">
        <f>Dimensions!BC10/Averages!$B10-1</f>
        <v>6.2649054085781586E-3</v>
      </c>
      <c r="BH10" s="18">
        <f>Dimensions!BD10/Averages!$B10-1</f>
        <v>-0.11112484090600161</v>
      </c>
    </row>
    <row r="11" spans="1:60" x14ac:dyDescent="0.2">
      <c r="A11" s="11" t="s">
        <v>55</v>
      </c>
      <c r="B11" s="7">
        <f>AVERAGE(Dimensions!B11:BB11)</f>
        <v>53.073684210526324</v>
      </c>
      <c r="C11" s="18">
        <f>Dimensions!B11/Averages!$B11-1</f>
        <v>-1</v>
      </c>
      <c r="D11" s="18">
        <f>Dimensions!C11/Averages!$B11-1</f>
        <v>-1</v>
      </c>
      <c r="E11" s="18">
        <f>Dimensions!D11/Averages!$B11-1</f>
        <v>-1</v>
      </c>
      <c r="F11" s="18">
        <f>Dimensions!E11/Averages!$B11-1</f>
        <v>-1</v>
      </c>
      <c r="G11" s="18">
        <f>Dimensions!F11/Averages!$B11-1</f>
        <v>-1</v>
      </c>
      <c r="H11" s="18">
        <f>Dimensions!G11/Averages!$B11-1</f>
        <v>-1</v>
      </c>
      <c r="I11" s="18">
        <f>Dimensions!H11/Averages!$B11-1</f>
        <v>-1</v>
      </c>
      <c r="J11" s="18">
        <f>Dimensions!I11/Averages!$B11-1</f>
        <v>-1.4577548591828804E-2</v>
      </c>
      <c r="K11" s="18">
        <f>Dimensions!J11/Averages!$B11-1</f>
        <v>-1</v>
      </c>
      <c r="L11" s="18">
        <f>Dimensions!K11/Averages!$B11-1</f>
        <v>-1</v>
      </c>
      <c r="M11" s="18">
        <f>Dimensions!L11/Averages!$B11-1</f>
        <v>-1</v>
      </c>
      <c r="N11" s="18">
        <f>Dimensions!M11/Averages!$B11-1</f>
        <v>-1</v>
      </c>
      <c r="O11" s="18">
        <f>Dimensions!N11/Averages!$B11-1</f>
        <v>-1</v>
      </c>
      <c r="P11" s="18">
        <f>Dimensions!O11/Averages!$B11-1</f>
        <v>-1</v>
      </c>
      <c r="Q11" s="18">
        <f>Dimensions!P11/Averages!$B11-1</f>
        <v>-1</v>
      </c>
      <c r="R11" s="18">
        <f>Dimensions!Q11/Averages!$B11-1</f>
        <v>4.2641808806027637E-3</v>
      </c>
      <c r="S11" s="18">
        <f>Dimensions!R11/Averages!$B11-1</f>
        <v>-1</v>
      </c>
      <c r="T11" s="18">
        <f>Dimensions!S11/Averages!$B11-1</f>
        <v>-1</v>
      </c>
      <c r="U11" s="18">
        <f>Dimensions!T11/Averages!$B11-1</f>
        <v>-1</v>
      </c>
      <c r="V11" s="18">
        <f>Dimensions!U11/Averages!$B11-1</f>
        <v>-1</v>
      </c>
      <c r="W11" s="18">
        <f>Dimensions!V11/Averages!$B11-1</f>
        <v>-1</v>
      </c>
      <c r="X11" s="18">
        <f>Dimensions!W11/Averages!$B11-1</f>
        <v>-1</v>
      </c>
      <c r="Y11" s="18">
        <f>Dimensions!X11/Averages!$B11-1</f>
        <v>-1</v>
      </c>
      <c r="Z11" s="18">
        <f>Dimensions!Y11/Averages!$B11-1</f>
        <v>-1</v>
      </c>
      <c r="AA11" s="18">
        <f>Dimensions!Z11/Averages!$B11-1</f>
        <v>-1</v>
      </c>
      <c r="AB11" s="18">
        <f>Dimensions!AA11/Averages!$B11-1</f>
        <v>-1</v>
      </c>
      <c r="AC11" s="18">
        <f>Dimensions!AB11/Averages!$B11-1</f>
        <v>-1</v>
      </c>
      <c r="AD11" s="18">
        <f>Dimensions!AC11/Averages!$B11-1</f>
        <v>-1</v>
      </c>
      <c r="AE11" s="18">
        <f>Dimensions!AD11/Averages!$B11-1</f>
        <v>-1</v>
      </c>
      <c r="AF11" s="18">
        <f>Dimensions!AE11/Averages!$B11-1</f>
        <v>-1</v>
      </c>
      <c r="AG11" s="18">
        <f>Dimensions!AF11/Averages!$B11-1</f>
        <v>-1</v>
      </c>
      <c r="AH11" s="18">
        <f>Dimensions!AG11/Averages!$B11-1</f>
        <v>-1</v>
      </c>
      <c r="AI11" s="18">
        <f>Dimensions!AH11/Averages!$B11-1</f>
        <v>-1</v>
      </c>
      <c r="AJ11" s="18">
        <f>Dimensions!AI11/Averages!$B11-1</f>
        <v>-1</v>
      </c>
      <c r="AK11" s="18">
        <f>Dimensions!AJ11/Averages!$B11-1</f>
        <v>-1</v>
      </c>
      <c r="AL11" s="18">
        <f>Dimensions!AK11/Averages!$B11-1</f>
        <v>-2.2114240380801453E-2</v>
      </c>
      <c r="AM11" s="18">
        <f>Dimensions!AL11/Averages!$B11-1</f>
        <v>-7.0408568028561547E-3</v>
      </c>
      <c r="AN11" s="18">
        <f>Dimensions!AM11/Averages!$B11-1</f>
        <v>-1</v>
      </c>
      <c r="AO11" s="18">
        <f>Dimensions!AN11/Averages!$B11-1</f>
        <v>-1.2693375644585614E-2</v>
      </c>
      <c r="AP11" s="18">
        <f>Dimensions!AR11/Averages!$B11-1</f>
        <v>0.11166203887346282</v>
      </c>
      <c r="AQ11" s="18">
        <f>Dimensions!AS11/Averages!$B11-1</f>
        <v>6.1483538278459537E-3</v>
      </c>
      <c r="AR11" s="18">
        <f>Dimensions!AT11/Averages!$B11-1</f>
        <v>-1.0809202697342424E-2</v>
      </c>
      <c r="AS11" s="18">
        <f>Dimensions!AO11/Averages!$B11-1</f>
        <v>-2.2114240380801453E-2</v>
      </c>
      <c r="AT11" s="18">
        <f>Dimensions!AP11/Averages!$B11-1</f>
        <v>-7.0408568028561547E-3</v>
      </c>
      <c r="AU11" s="18">
        <f>Dimensions!AQ11/Averages!$B11-1</f>
        <v>1.1800872669575524E-2</v>
      </c>
      <c r="AV11" s="18">
        <f>Dimensions!AR11/Averages!$B11-1</f>
        <v>0.11166203887346282</v>
      </c>
      <c r="AW11" s="18">
        <f>Dimensions!AS11/Averages!$B11-1</f>
        <v>6.1483538278459537E-3</v>
      </c>
      <c r="AX11" s="18">
        <f>Dimensions!AT11/Averages!$B11-1</f>
        <v>-1.0809202697342424E-2</v>
      </c>
      <c r="AY11" s="18">
        <f>Dimensions!AU11/Averages!$B11-1</f>
        <v>-2.5882586275287722E-2</v>
      </c>
      <c r="AZ11" s="18">
        <f>Dimensions!AV11/Averages!$B11-1</f>
        <v>-3.2725109083698856E-3</v>
      </c>
      <c r="BA11" s="18">
        <f>Dimensions!AW11/Averages!$B11-1</f>
        <v>-7.0408568028561547E-3</v>
      </c>
      <c r="BB11" s="18">
        <f>Dimensions!AX11/Averages!$B11-1</f>
        <v>6.8326061086870116E-2</v>
      </c>
      <c r="BC11" s="18">
        <f>Dimensions!AY11/Averages!$B11-1</f>
        <v>-1.0809202697342424E-2</v>
      </c>
      <c r="BD11" s="18">
        <f>Dimensions!AZ11/Averages!$B11-1</f>
        <v>4.9583498611660559E-4</v>
      </c>
      <c r="BE11" s="18">
        <f>Dimensions!BA11/Averages!$B11-1</f>
        <v>-5.4145180483935018E-2</v>
      </c>
      <c r="BF11" s="18">
        <f>Dimensions!BB11/Averages!$B11-1</f>
        <v>-5.1566838556130756E-3</v>
      </c>
      <c r="BG11" s="18">
        <f>Dimensions!BC11/Averages!$B11-1</f>
        <v>9.9166997223323339E-3</v>
      </c>
      <c r="BH11" s="18">
        <f>Dimensions!BD11/Averages!$B11-1</f>
        <v>2.1221737405791252E-2</v>
      </c>
    </row>
    <row r="12" spans="1:60" x14ac:dyDescent="0.2">
      <c r="A12" s="11" t="s">
        <v>56</v>
      </c>
      <c r="B12" s="7">
        <f>AVERAGE(Dimensions!B12:BB12)</f>
        <v>2.3319999999999999</v>
      </c>
      <c r="C12" s="18">
        <f>Dimensions!B12/Averages!$B12-1</f>
        <v>-1</v>
      </c>
      <c r="D12" s="18">
        <f>Dimensions!C12/Averages!$B12-1</f>
        <v>-1</v>
      </c>
      <c r="E12" s="18">
        <f>Dimensions!D12/Averages!$B12-1</f>
        <v>-1</v>
      </c>
      <c r="F12" s="18">
        <f>Dimensions!E12/Averages!$B12-1</f>
        <v>-1</v>
      </c>
      <c r="G12" s="18">
        <f>Dimensions!F12/Averages!$B12-1</f>
        <v>-1</v>
      </c>
      <c r="H12" s="18">
        <f>Dimensions!G12/Averages!$B12-1</f>
        <v>-1</v>
      </c>
      <c r="I12" s="18">
        <f>Dimensions!H12/Averages!$B12-1</f>
        <v>-1</v>
      </c>
      <c r="J12" s="18">
        <f>Dimensions!I12/Averages!$B12-1</f>
        <v>9.3481989708404711E-2</v>
      </c>
      <c r="K12" s="18">
        <f>Dimensions!J12/Averages!$B12-1</f>
        <v>-1</v>
      </c>
      <c r="L12" s="18">
        <f>Dimensions!K12/Averages!$B12-1</f>
        <v>-1</v>
      </c>
      <c r="M12" s="18">
        <f>Dimensions!L12/Averages!$B12-1</f>
        <v>-1</v>
      </c>
      <c r="N12" s="18">
        <f>Dimensions!M12/Averages!$B12-1</f>
        <v>-1</v>
      </c>
      <c r="O12" s="18">
        <f>Dimensions!N12/Averages!$B12-1</f>
        <v>-1</v>
      </c>
      <c r="P12" s="18">
        <f>Dimensions!O12/Averages!$B12-1</f>
        <v>-1</v>
      </c>
      <c r="Q12" s="18">
        <f>Dimensions!P12/Averages!$B12-1</f>
        <v>-1</v>
      </c>
      <c r="R12" s="18">
        <f>Dimensions!Q12/Averages!$B12-1</f>
        <v>0.12778730703259011</v>
      </c>
      <c r="S12" s="18">
        <f>Dimensions!R12/Averages!$B12-1</f>
        <v>-1</v>
      </c>
      <c r="T12" s="18">
        <f>Dimensions!S12/Averages!$B12-1</f>
        <v>-1</v>
      </c>
      <c r="U12" s="18">
        <f>Dimensions!T12/Averages!$B12-1</f>
        <v>-1</v>
      </c>
      <c r="V12" s="18">
        <f>Dimensions!U12/Averages!$B12-1</f>
        <v>-1</v>
      </c>
      <c r="W12" s="18">
        <f>Dimensions!V12/Averages!$B12-1</f>
        <v>-1</v>
      </c>
      <c r="X12" s="18">
        <f>Dimensions!W12/Averages!$B12-1</f>
        <v>-1</v>
      </c>
      <c r="Y12" s="18">
        <f>Dimensions!X12/Averages!$B12-1</f>
        <v>-1</v>
      </c>
      <c r="Z12" s="18">
        <f>Dimensions!Y12/Averages!$B12-1</f>
        <v>-1</v>
      </c>
      <c r="AA12" s="18">
        <f>Dimensions!Z12/Averages!$B12-1</f>
        <v>-1</v>
      </c>
      <c r="AB12" s="18">
        <f>Dimensions!AA12/Averages!$B12-1</f>
        <v>-1</v>
      </c>
      <c r="AC12" s="18">
        <f>Dimensions!AB12/Averages!$B12-1</f>
        <v>-1</v>
      </c>
      <c r="AD12" s="18">
        <f>Dimensions!AC12/Averages!$B12-1</f>
        <v>-1</v>
      </c>
      <c r="AE12" s="18">
        <f>Dimensions!AD12/Averages!$B12-1</f>
        <v>-1</v>
      </c>
      <c r="AF12" s="18">
        <f>Dimensions!AE12/Averages!$B12-1</f>
        <v>-1</v>
      </c>
      <c r="AG12" s="18">
        <f>Dimensions!AF12/Averages!$B12-1</f>
        <v>-1</v>
      </c>
      <c r="AH12" s="18">
        <f>Dimensions!AG12/Averages!$B12-1</f>
        <v>-1</v>
      </c>
      <c r="AI12" s="18">
        <f>Dimensions!AH12/Averages!$B12-1</f>
        <v>-1</v>
      </c>
      <c r="AJ12" s="18">
        <f>Dimensions!AI12/Averages!$B12-1</f>
        <v>-1</v>
      </c>
      <c r="AK12" s="18">
        <f>Dimensions!AJ12/Averages!$B12-1</f>
        <v>-1</v>
      </c>
      <c r="AL12" s="18">
        <f>Dimensions!AK12/Averages!$B12-1</f>
        <v>1.8867924528301883E-2</v>
      </c>
      <c r="AM12" s="18">
        <f>Dimensions!AL12/Averages!$B12-1</f>
        <v>1.7152658662092701E-2</v>
      </c>
      <c r="AN12" s="18">
        <f>Dimensions!AM12/Averages!$B12-1</f>
        <v>-1</v>
      </c>
      <c r="AO12" s="18">
        <f>Dimensions!AN12/Averages!$B12-1</f>
        <v>1.4150943396226578E-2</v>
      </c>
      <c r="AP12" s="18">
        <f>Dimensions!AR12/Averages!$B12-1</f>
        <v>-0.21526586620926236</v>
      </c>
      <c r="AQ12" s="18">
        <f>Dimensions!AS12/Averages!$B12-1</f>
        <v>-0.13207547169811318</v>
      </c>
      <c r="AR12" s="18">
        <f>Dimensions!AT12/Averages!$B12-1</f>
        <v>-0.14322469982847341</v>
      </c>
      <c r="AS12" s="18">
        <f>Dimensions!AO12/Averages!$B12-1</f>
        <v>6.5608919382504238E-2</v>
      </c>
      <c r="AT12" s="18">
        <f>Dimensions!AP12/Averages!$B12-1</f>
        <v>0.10634648370497435</v>
      </c>
      <c r="AU12" s="18">
        <f>Dimensions!AQ12/Averages!$B12-1</f>
        <v>-5.3173241852486952E-2</v>
      </c>
      <c r="AV12" s="18">
        <f>Dimensions!AR12/Averages!$B12-1</f>
        <v>-0.21526586620926236</v>
      </c>
      <c r="AW12" s="18">
        <f>Dimensions!AS12/Averages!$B12-1</f>
        <v>-0.13207547169811318</v>
      </c>
      <c r="AX12" s="18">
        <f>Dimensions!AT12/Averages!$B12-1</f>
        <v>-0.14322469982847341</v>
      </c>
      <c r="AY12" s="18">
        <f>Dimensions!AU12/Averages!$B12-1</f>
        <v>2.487135506003435E-2</v>
      </c>
      <c r="AZ12" s="18">
        <f>Dimensions!AV12/Averages!$B12-1</f>
        <v>1.7581475128645163E-2</v>
      </c>
      <c r="BA12" s="18">
        <f>Dimensions!AW12/Averages!$B12-1</f>
        <v>3.4305317324185847E-3</v>
      </c>
      <c r="BB12" s="18">
        <f>Dimensions!AX12/Averages!$B12-1</f>
        <v>1.9296740994854122E-2</v>
      </c>
      <c r="BC12" s="18">
        <f>Dimensions!AY12/Averages!$B12-1</f>
        <v>5.5746140651802278E-3</v>
      </c>
      <c r="BD12" s="18">
        <f>Dimensions!AZ12/Averages!$B12-1</f>
        <v>4.2881646655232863E-3</v>
      </c>
      <c r="BE12" s="18">
        <f>Dimensions!BA12/Averages!$B12-1</f>
        <v>5.5746140651802278E-3</v>
      </c>
      <c r="BF12" s="18">
        <f>Dimensions!BB12/Averages!$B12-1</f>
        <v>1.9725557461406584E-2</v>
      </c>
      <c r="BG12" s="18">
        <f>Dimensions!BC12/Averages!$B12-1</f>
        <v>4.7169811320755262E-3</v>
      </c>
      <c r="BH12" s="18">
        <f>Dimensions!BD12/Averages!$B12-1</f>
        <v>-8.5763293310459066E-4</v>
      </c>
    </row>
    <row r="13" spans="1:60" x14ac:dyDescent="0.2">
      <c r="A13" s="11" t="s">
        <v>57</v>
      </c>
      <c r="B13" s="7">
        <f>AVERAGE(Dimensions!B13:BB13)</f>
        <v>2.1145757342534246</v>
      </c>
      <c r="C13" s="18">
        <f>Dimensions!B13/Averages!$B13-1</f>
        <v>-1</v>
      </c>
      <c r="D13" s="18">
        <f>Dimensions!C13/Averages!$B13-1</f>
        <v>-1</v>
      </c>
      <c r="E13" s="18">
        <f>Dimensions!D13/Averages!$B13-1</f>
        <v>-1</v>
      </c>
      <c r="F13" s="18">
        <f>Dimensions!E13/Averages!$B13-1</f>
        <v>-1</v>
      </c>
      <c r="G13" s="18">
        <f>Dimensions!F13/Averages!$B13-1</f>
        <v>-1</v>
      </c>
      <c r="H13" s="18">
        <f>Dimensions!G13/Averages!$B13-1</f>
        <v>-1</v>
      </c>
      <c r="I13" s="18">
        <f>Dimensions!H13/Averages!$B13-1</f>
        <v>-1</v>
      </c>
      <c r="J13" s="18">
        <f>Dimensions!I13/Averages!$B13-1</f>
        <v>7.3521565100072905E-2</v>
      </c>
      <c r="K13" s="18">
        <f>Dimensions!J13/Averages!$B13-1</f>
        <v>-1</v>
      </c>
      <c r="L13" s="18">
        <f>Dimensions!K13/Averages!$B13-1</f>
        <v>-1</v>
      </c>
      <c r="M13" s="18">
        <f>Dimensions!L13/Averages!$B13-1</f>
        <v>-1</v>
      </c>
      <c r="N13" s="18">
        <f>Dimensions!M13/Averages!$B13-1</f>
        <v>-1</v>
      </c>
      <c r="O13" s="18">
        <f>Dimensions!N13/Averages!$B13-1</f>
        <v>-1</v>
      </c>
      <c r="P13" s="18">
        <f>Dimensions!O13/Averages!$B13-1</f>
        <v>-1</v>
      </c>
      <c r="Q13" s="18">
        <f>Dimensions!P13/Averages!$B13-1</f>
        <v>-1</v>
      </c>
      <c r="R13" s="18">
        <f>Dimensions!Q13/Averages!$B13-1</f>
        <v>0.15072802545599617</v>
      </c>
      <c r="S13" s="18">
        <f>Dimensions!R13/Averages!$B13-1</f>
        <v>-1</v>
      </c>
      <c r="T13" s="18">
        <f>Dimensions!S13/Averages!$B13-1</f>
        <v>-1</v>
      </c>
      <c r="U13" s="18">
        <f>Dimensions!T13/Averages!$B13-1</f>
        <v>-1</v>
      </c>
      <c r="V13" s="18">
        <f>Dimensions!U13/Averages!$B13-1</f>
        <v>-1</v>
      </c>
      <c r="W13" s="18">
        <f>Dimensions!V13/Averages!$B13-1</f>
        <v>-1</v>
      </c>
      <c r="X13" s="18">
        <f>Dimensions!W13/Averages!$B13-1</f>
        <v>-1</v>
      </c>
      <c r="Y13" s="18">
        <f>Dimensions!X13/Averages!$B13-1</f>
        <v>-1</v>
      </c>
      <c r="Z13" s="18">
        <f>Dimensions!Y13/Averages!$B13-1</f>
        <v>-1</v>
      </c>
      <c r="AA13" s="18">
        <f>Dimensions!Z13/Averages!$B13-1</f>
        <v>-1</v>
      </c>
      <c r="AB13" s="18">
        <f>Dimensions!AA13/Averages!$B13-1</f>
        <v>-1</v>
      </c>
      <c r="AC13" s="18">
        <f>Dimensions!AB13/Averages!$B13-1</f>
        <v>-1</v>
      </c>
      <c r="AD13" s="18">
        <f>Dimensions!AC13/Averages!$B13-1</f>
        <v>-1</v>
      </c>
      <c r="AE13" s="18">
        <f>Dimensions!AD13/Averages!$B13-1</f>
        <v>-1</v>
      </c>
      <c r="AF13" s="18">
        <f>Dimensions!AE13/Averages!$B13-1</f>
        <v>-1</v>
      </c>
      <c r="AG13" s="18">
        <f>Dimensions!AF13/Averages!$B13-1</f>
        <v>-1</v>
      </c>
      <c r="AH13" s="18">
        <f>Dimensions!AG13/Averages!$B13-1</f>
        <v>-1</v>
      </c>
      <c r="AI13" s="18">
        <f>Dimensions!AH13/Averages!$B13-1</f>
        <v>-1</v>
      </c>
      <c r="AJ13" s="18">
        <f>Dimensions!AI13/Averages!$B13-1</f>
        <v>-1</v>
      </c>
      <c r="AK13" s="18">
        <f>Dimensions!AJ13/Averages!$B13-1</f>
        <v>-1</v>
      </c>
      <c r="AL13" s="18">
        <f>Dimensions!AK13/Averages!$B13-1</f>
        <v>1.2476861424487895E-2</v>
      </c>
      <c r="AM13" s="18">
        <f>Dimensions!AL13/Averages!$B13-1</f>
        <v>2.0738155439591566E-2</v>
      </c>
      <c r="AN13" s="18">
        <f>Dimensions!AM13/Averages!$B13-1</f>
        <v>-1</v>
      </c>
      <c r="AO13" s="18">
        <f>Dimensions!AN13/Averages!$B13-1</f>
        <v>3.2543847025215289E-2</v>
      </c>
      <c r="AP13" s="18"/>
      <c r="AQ13" s="18"/>
      <c r="AR13" s="18"/>
      <c r="AS13" s="18">
        <f>Dimensions!AO13/Averages!$B13-1</f>
        <v>8.255556693930699E-2</v>
      </c>
      <c r="AT13" s="18">
        <f>Dimensions!AP13/Averages!$B13-1</f>
        <v>0.10307374682341952</v>
      </c>
      <c r="AU13" s="18">
        <f>Dimensions!AQ13/Averages!$B13-1</f>
        <v>-6.0698775759716495E-2</v>
      </c>
      <c r="AV13" s="18">
        <f>Dimensions!AR13/Averages!$B13-1</f>
        <v>-0.21125170916059677</v>
      </c>
      <c r="AW13" s="18">
        <f>Dimensions!AS13/Averages!$B13-1</f>
        <v>-0.13040686056898221</v>
      </c>
      <c r="AX13" s="18">
        <f>Dimensions!AT13/Averages!$B13-1</f>
        <v>-0.13548170124567416</v>
      </c>
      <c r="AY13" s="18">
        <f>Dimensions!AU13/Averages!$B13-1</f>
        <v>1.4995997211536549E-2</v>
      </c>
      <c r="AZ13" s="18">
        <f>Dimensions!AV13/Averages!$B13-1</f>
        <v>-2.7840294711927172E-3</v>
      </c>
      <c r="BA13" s="18">
        <f>Dimensions!AW13/Averages!$B13-1</f>
        <v>-3.7027802057212345E-3</v>
      </c>
      <c r="BB13" s="18">
        <f>Dimensions!AX13/Averages!$B13-1</f>
        <v>9.4750984819336193E-3</v>
      </c>
      <c r="BC13" s="18">
        <f>Dimensions!AY13/Averages!$B13-1</f>
        <v>2.0811809376071189E-2</v>
      </c>
      <c r="BD13" s="18">
        <f>Dimensions!AZ13/Averages!$B13-1</f>
        <v>1.7226004376214021E-2</v>
      </c>
      <c r="BE13" s="18">
        <f>Dimensions!BA13/Averages!$B13-1</f>
        <v>5.0676956960840069E-3</v>
      </c>
      <c r="BF13" s="18">
        <f>Dimensions!BB13/Averages!$B13-1</f>
        <v>1.1114830619505245E-3</v>
      </c>
      <c r="BG13" s="18">
        <f>Dimensions!BC13/Averages!$B13-1</f>
        <v>-1.5853172064077548E-3</v>
      </c>
      <c r="BH13" s="18">
        <f>Dimensions!BD13/Averages!$B13-1</f>
        <v>7.3943823288649124E-3</v>
      </c>
    </row>
    <row r="14" spans="1:60" x14ac:dyDescent="0.2">
      <c r="A14" s="11" t="s">
        <v>58</v>
      </c>
      <c r="B14" s="7">
        <f>AVERAGE(Dimensions!B14:BB14)</f>
        <v>24.884210526315798</v>
      </c>
      <c r="C14" s="18">
        <f>Dimensions!B14/Averages!$B14-1</f>
        <v>-1</v>
      </c>
      <c r="D14" s="18">
        <f>Dimensions!C14/Averages!$B14-1</f>
        <v>-1</v>
      </c>
      <c r="E14" s="18">
        <f>Dimensions!D14/Averages!$B14-1</f>
        <v>-1</v>
      </c>
      <c r="F14" s="18">
        <f>Dimensions!E14/Averages!$B14-1</f>
        <v>-1</v>
      </c>
      <c r="G14" s="18">
        <f>Dimensions!F14/Averages!$B14-1</f>
        <v>-1</v>
      </c>
      <c r="H14" s="18">
        <f>Dimensions!G14/Averages!$B14-1</f>
        <v>-1</v>
      </c>
      <c r="I14" s="18">
        <f>Dimensions!H14/Averages!$B14-1</f>
        <v>-1</v>
      </c>
      <c r="J14" s="18">
        <f>Dimensions!I14/Averages!$B14-1</f>
        <v>8.9043993231810115E-2</v>
      </c>
      <c r="K14" s="18">
        <f>Dimensions!J14/Averages!$B14-1</f>
        <v>-1</v>
      </c>
      <c r="L14" s="18">
        <f>Dimensions!K14/Averages!$B14-1</f>
        <v>-1</v>
      </c>
      <c r="M14" s="18">
        <f>Dimensions!L14/Averages!$B14-1</f>
        <v>-1</v>
      </c>
      <c r="N14" s="18">
        <f>Dimensions!M14/Averages!$B14-1</f>
        <v>-1</v>
      </c>
      <c r="O14" s="18">
        <f>Dimensions!N14/Averages!$B14-1</f>
        <v>-1</v>
      </c>
      <c r="P14" s="18">
        <f>Dimensions!O14/Averages!$B14-1</f>
        <v>-1</v>
      </c>
      <c r="Q14" s="18">
        <f>Dimensions!P14/Averages!$B14-1</f>
        <v>-1</v>
      </c>
      <c r="R14" s="18">
        <f>Dimensions!Q14/Averages!$B14-1</f>
        <v>-0.10384940778341822</v>
      </c>
      <c r="S14" s="18">
        <f>Dimensions!R14/Averages!$B14-1</f>
        <v>-1</v>
      </c>
      <c r="T14" s="18">
        <f>Dimensions!S14/Averages!$B14-1</f>
        <v>-1</v>
      </c>
      <c r="U14" s="18">
        <f>Dimensions!T14/Averages!$B14-1</f>
        <v>-1</v>
      </c>
      <c r="V14" s="18">
        <f>Dimensions!U14/Averages!$B14-1</f>
        <v>-1</v>
      </c>
      <c r="W14" s="18">
        <f>Dimensions!V14/Averages!$B14-1</f>
        <v>-1</v>
      </c>
      <c r="X14" s="18">
        <f>Dimensions!W14/Averages!$B14-1</f>
        <v>-1</v>
      </c>
      <c r="Y14" s="18">
        <f>Dimensions!X14/Averages!$B14-1</f>
        <v>-1</v>
      </c>
      <c r="Z14" s="18">
        <f>Dimensions!Y14/Averages!$B14-1</f>
        <v>-1</v>
      </c>
      <c r="AA14" s="18">
        <f>Dimensions!Z14/Averages!$B14-1</f>
        <v>-1</v>
      </c>
      <c r="AB14" s="18">
        <f>Dimensions!AA14/Averages!$B14-1</f>
        <v>-1</v>
      </c>
      <c r="AC14" s="18">
        <f>Dimensions!AB14/Averages!$B14-1</f>
        <v>-1</v>
      </c>
      <c r="AD14" s="18">
        <f>Dimensions!AC14/Averages!$B14-1</f>
        <v>-1</v>
      </c>
      <c r="AE14" s="18">
        <f>Dimensions!AD14/Averages!$B14-1</f>
        <v>-1</v>
      </c>
      <c r="AF14" s="18">
        <f>Dimensions!AE14/Averages!$B14-1</f>
        <v>-1</v>
      </c>
      <c r="AG14" s="18">
        <f>Dimensions!AF14/Averages!$B14-1</f>
        <v>-1</v>
      </c>
      <c r="AH14" s="18">
        <f>Dimensions!AG14/Averages!$B14-1</f>
        <v>-1</v>
      </c>
      <c r="AI14" s="18">
        <f>Dimensions!AH14/Averages!$B14-1</f>
        <v>-1</v>
      </c>
      <c r="AJ14" s="18">
        <f>Dimensions!AI14/Averages!$B14-1</f>
        <v>-1</v>
      </c>
      <c r="AK14" s="18">
        <f>Dimensions!AJ14/Averages!$B14-1</f>
        <v>-1</v>
      </c>
      <c r="AL14" s="18">
        <f>Dimensions!AK14/Averages!$B14-1</f>
        <v>3.2783417935701831E-2</v>
      </c>
      <c r="AM14" s="18">
        <f>Dimensions!AL14/Averages!$B14-1</f>
        <v>-1.5439932318105254E-2</v>
      </c>
      <c r="AN14" s="18">
        <f>Dimensions!AM14/Averages!$B14-1</f>
        <v>-1</v>
      </c>
      <c r="AO14" s="18">
        <f>Dimensions!AN14/Averages!$B14-1</f>
        <v>-9.1793570219966369E-2</v>
      </c>
      <c r="AP14" s="18">
        <f>Dimensions!AR14/Averages!$B14-1</f>
        <v>-2.3477157360406342E-2</v>
      </c>
      <c r="AQ14" s="18">
        <f>Dimensions!AT14/Averages!$B14-1</f>
        <v>-4.3570219966159285E-2</v>
      </c>
      <c r="AR14" s="18" t="e">
        <f>Dimensions!#REF!/Averages!$B14-1</f>
        <v>#REF!</v>
      </c>
      <c r="AS14" s="18">
        <f>Dimensions!AO14/Averages!$B14-1</f>
        <v>-7.9737732656514737E-2</v>
      </c>
      <c r="AT14" s="18">
        <f>Dimensions!AP14/Averages!$B14-1</f>
        <v>1.6708967851099432E-2</v>
      </c>
      <c r="AU14" s="18">
        <f>Dimensions!AQ14/Averages!$B14-1</f>
        <v>4.0820642978002919E-2</v>
      </c>
      <c r="AV14" s="18">
        <f>Dimensions!AR14/Averages!$B14-1</f>
        <v>-2.3477157360406342E-2</v>
      </c>
      <c r="AW14" s="18">
        <f>Dimensions!AS14/Averages!$B14-1</f>
        <v>-7.4027072758040546E-3</v>
      </c>
      <c r="AX14" s="18">
        <f>Dimensions!AT14/Averages!$B14-1</f>
        <v>-4.3570219966159285E-2</v>
      </c>
      <c r="AY14" s="18">
        <f>Dimensions!AU14/Averages!$B14-1</f>
        <v>4.8857868020304229E-2</v>
      </c>
      <c r="AZ14" s="18">
        <f>Dimensions!AV14/Averages!$B14-1</f>
        <v>9.7081218274111425E-2</v>
      </c>
      <c r="BA14" s="18">
        <f>Dimensions!AW14/Averages!$B14-1</f>
        <v>3.6802030456852375E-2</v>
      </c>
      <c r="BB14" s="18">
        <f>Dimensions!AX14/Averages!$B14-1</f>
        <v>4.8857868020304229E-2</v>
      </c>
      <c r="BC14" s="18">
        <f>Dimensions!AY14/Averages!$B14-1</f>
        <v>-7.5719120135364082E-2</v>
      </c>
      <c r="BD14" s="18">
        <f>Dimensions!AZ14/Averages!$B14-1</f>
        <v>-6.3663282571912339E-2</v>
      </c>
      <c r="BE14" s="18">
        <f>Dimensions!BA14/Averages!$B14-1</f>
        <v>4.6531302876477998E-3</v>
      </c>
      <c r="BF14" s="18">
        <f>Dimensions!BB14/Averages!$B14-1</f>
        <v>8.9043993231810115E-2</v>
      </c>
      <c r="BG14" s="18">
        <f>Dimensions!BC14/Averages!$B14-1</f>
        <v>3.2783417935701831E-2</v>
      </c>
      <c r="BH14" s="18">
        <f>Dimensions!BD14/Averages!$B14-1</f>
        <v>-3.9551607445008852E-2</v>
      </c>
    </row>
    <row r="15" spans="1:60" x14ac:dyDescent="0.2">
      <c r="A15" s="11" t="s">
        <v>59</v>
      </c>
      <c r="B15" s="7">
        <f>AVERAGE(Dimensions!B15:BB15)</f>
        <v>2.3308947368421058</v>
      </c>
      <c r="C15" s="18">
        <f>Dimensions!B15/Averages!$B15-1</f>
        <v>-1</v>
      </c>
      <c r="D15" s="18">
        <f>Dimensions!C15/Averages!$B15-1</f>
        <v>-1</v>
      </c>
      <c r="E15" s="18">
        <f>Dimensions!D15/Averages!$B15-1</f>
        <v>-1</v>
      </c>
      <c r="F15" s="18">
        <f>Dimensions!E15/Averages!$B15-1</f>
        <v>-1</v>
      </c>
      <c r="G15" s="18">
        <f>Dimensions!F15/Averages!$B15-1</f>
        <v>-1</v>
      </c>
      <c r="H15" s="18">
        <f>Dimensions!G15/Averages!$B15-1</f>
        <v>-1</v>
      </c>
      <c r="I15" s="18">
        <f>Dimensions!H15/Averages!$B15-1</f>
        <v>-1</v>
      </c>
      <c r="J15" s="18">
        <f>Dimensions!I15/Averages!$B15-1</f>
        <v>3.3937724388646506E-2</v>
      </c>
      <c r="K15" s="18">
        <f>Dimensions!J15/Averages!$B15-1</f>
        <v>-1</v>
      </c>
      <c r="L15" s="18">
        <f>Dimensions!K15/Averages!$B15-1</f>
        <v>-1</v>
      </c>
      <c r="M15" s="18">
        <f>Dimensions!L15/Averages!$B15-1</f>
        <v>-1</v>
      </c>
      <c r="N15" s="18">
        <f>Dimensions!M15/Averages!$B15-1</f>
        <v>-1</v>
      </c>
      <c r="O15" s="18">
        <f>Dimensions!N15/Averages!$B15-1</f>
        <v>-1</v>
      </c>
      <c r="P15" s="18">
        <f>Dimensions!O15/Averages!$B15-1</f>
        <v>-1</v>
      </c>
      <c r="Q15" s="18">
        <f>Dimensions!P15/Averages!$B15-1</f>
        <v>-1</v>
      </c>
      <c r="R15" s="18">
        <f>Dimensions!Q15/Averages!$B15-1</f>
        <v>2.1067130309119886E-2</v>
      </c>
      <c r="S15" s="18">
        <f>Dimensions!R15/Averages!$B15-1</f>
        <v>-1</v>
      </c>
      <c r="T15" s="18">
        <f>Dimensions!S15/Averages!$B15-1</f>
        <v>-1</v>
      </c>
      <c r="U15" s="18">
        <f>Dimensions!T15/Averages!$B15-1</f>
        <v>-1</v>
      </c>
      <c r="V15" s="18">
        <f>Dimensions!U15/Averages!$B15-1</f>
        <v>-1</v>
      </c>
      <c r="W15" s="18">
        <f>Dimensions!V15/Averages!$B15-1</f>
        <v>-1</v>
      </c>
      <c r="X15" s="18">
        <f>Dimensions!W15/Averages!$B15-1</f>
        <v>-1</v>
      </c>
      <c r="Y15" s="18">
        <f>Dimensions!X15/Averages!$B15-1</f>
        <v>-1</v>
      </c>
      <c r="Z15" s="18">
        <f>Dimensions!Y15/Averages!$B15-1</f>
        <v>-1</v>
      </c>
      <c r="AA15" s="18">
        <f>Dimensions!Z15/Averages!$B15-1</f>
        <v>-1</v>
      </c>
      <c r="AB15" s="18">
        <f>Dimensions!AA15/Averages!$B15-1</f>
        <v>-1</v>
      </c>
      <c r="AC15" s="18">
        <f>Dimensions!AB15/Averages!$B15-1</f>
        <v>-1</v>
      </c>
      <c r="AD15" s="18">
        <f>Dimensions!AC15/Averages!$B15-1</f>
        <v>-1</v>
      </c>
      <c r="AE15" s="18">
        <f>Dimensions!AD15/Averages!$B15-1</f>
        <v>-1</v>
      </c>
      <c r="AF15" s="18">
        <f>Dimensions!AE15/Averages!$B15-1</f>
        <v>-1</v>
      </c>
      <c r="AG15" s="18">
        <f>Dimensions!AF15/Averages!$B15-1</f>
        <v>-1</v>
      </c>
      <c r="AH15" s="18">
        <f>Dimensions!AG15/Averages!$B15-1</f>
        <v>-1</v>
      </c>
      <c r="AI15" s="18">
        <f>Dimensions!AH15/Averages!$B15-1</f>
        <v>-1</v>
      </c>
      <c r="AJ15" s="18">
        <f>Dimensions!AI15/Averages!$B15-1</f>
        <v>-1</v>
      </c>
      <c r="AK15" s="18">
        <f>Dimensions!AJ15/Averages!$B15-1</f>
        <v>-1</v>
      </c>
      <c r="AL15" s="18">
        <f>Dimensions!AK15/Averages!$B15-1</f>
        <v>1.8922031295865338E-2</v>
      </c>
      <c r="AM15" s="18">
        <f>Dimensions!AL15/Averages!$B15-1</f>
        <v>3.9944001625759062E-2</v>
      </c>
      <c r="AN15" s="18">
        <f>Dimensions!AM15/Averages!$B15-1</f>
        <v>-1</v>
      </c>
      <c r="AO15" s="18">
        <f>Dimensions!AN15/Averages!$B15-1</f>
        <v>1.2486734256101917E-2</v>
      </c>
      <c r="AP15" s="18">
        <f>Dimensions!AR15/Averages!$B15-1</f>
        <v>-0.16169530562015966</v>
      </c>
      <c r="AQ15" s="18">
        <f>Dimensions!AS15/Averages!$B15-1</f>
        <v>-0.10592273127554375</v>
      </c>
      <c r="AR15" s="18">
        <f>Dimensions!AT15/Averages!$B15-1</f>
        <v>-0.1226545035789286</v>
      </c>
      <c r="AS15" s="18">
        <f>Dimensions!AO15/Averages!$B15-1</f>
        <v>7.1691467021925082E-2</v>
      </c>
      <c r="AT15" s="18">
        <f>Dimensions!AP15/Averages!$B15-1</f>
        <v>0.10858717004990148</v>
      </c>
      <c r="AU15" s="18">
        <f>Dimensions!AQ15/Averages!$B15-1</f>
        <v>-2.869916679838358E-2</v>
      </c>
      <c r="AV15" s="18">
        <f>Dimensions!AR15/Averages!$B15-1</f>
        <v>-0.16169530562015966</v>
      </c>
      <c r="AW15" s="18">
        <f>Dimensions!AS15/Averages!$B15-1</f>
        <v>-0.10592273127554375</v>
      </c>
      <c r="AX15" s="18">
        <f>Dimensions!AT15/Averages!$B15-1</f>
        <v>-0.1226545035789286</v>
      </c>
      <c r="AY15" s="18">
        <f>Dimensions!AU15/Averages!$B15-1</f>
        <v>1.8922031295865338E-2</v>
      </c>
      <c r="AZ15" s="18">
        <f>Dimensions!AV15/Averages!$B15-1</f>
        <v>3.0482985977824395E-3</v>
      </c>
      <c r="BA15" s="18">
        <f>Dimensions!AW15/Averages!$B15-1</f>
        <v>-3.8385982342470371E-4</v>
      </c>
      <c r="BB15" s="18">
        <f>Dimensions!AX15/Averages!$B15-1</f>
        <v>2.1067130309119886E-2</v>
      </c>
      <c r="BC15" s="18">
        <f>Dimensions!AY15/Averages!$B15-1</f>
        <v>6.0514372163387176E-3</v>
      </c>
      <c r="BD15" s="18">
        <f>Dimensions!AZ15/Averages!$B15-1</f>
        <v>6.9094768216404479E-3</v>
      </c>
      <c r="BE15" s="18">
        <f>Dimensions!BA15/Averages!$B15-1</f>
        <v>2.621536794093049E-2</v>
      </c>
      <c r="BF15" s="18">
        <f>Dimensions!BB15/Averages!$B15-1</f>
        <v>3.0505565967439585E-2</v>
      </c>
      <c r="BG15" s="18">
        <f>Dimensions!BC15/Averages!$B15-1</f>
        <v>1.2486734256101917E-2</v>
      </c>
      <c r="BH15" s="18">
        <f>Dimensions!BD15/Averages!$B15-1</f>
        <v>-8.1287962607556885E-4</v>
      </c>
    </row>
    <row r="16" spans="1:60" x14ac:dyDescent="0.2">
      <c r="A16" s="11" t="s">
        <v>60</v>
      </c>
      <c r="B16" s="7">
        <f>AVERAGE(Dimensions!B16:BB16)</f>
        <v>2.1159792455980613</v>
      </c>
      <c r="C16" s="18">
        <f>Dimensions!B16/Averages!$B16-1</f>
        <v>-1</v>
      </c>
      <c r="D16" s="18">
        <f>Dimensions!C16/Averages!$B16-1</f>
        <v>-1</v>
      </c>
      <c r="E16" s="18">
        <f>Dimensions!D16/Averages!$B16-1</f>
        <v>-1</v>
      </c>
      <c r="F16" s="18">
        <f>Dimensions!E16/Averages!$B16-1</f>
        <v>-1</v>
      </c>
      <c r="G16" s="18">
        <f>Dimensions!F16/Averages!$B16-1</f>
        <v>-1</v>
      </c>
      <c r="H16" s="18">
        <f>Dimensions!G16/Averages!$B16-1</f>
        <v>-1</v>
      </c>
      <c r="I16" s="18">
        <f>Dimensions!H16/Averages!$B16-1</f>
        <v>-1</v>
      </c>
      <c r="J16" s="18">
        <f>Dimensions!I16/Averages!$B16-1</f>
        <v>1.5715088330701565E-2</v>
      </c>
      <c r="K16" s="18">
        <f>Dimensions!J16/Averages!$B16-1</f>
        <v>-1</v>
      </c>
      <c r="L16" s="18">
        <f>Dimensions!K16/Averages!$B16-1</f>
        <v>-1</v>
      </c>
      <c r="M16" s="18">
        <f>Dimensions!L16/Averages!$B16-1</f>
        <v>-1</v>
      </c>
      <c r="N16" s="18">
        <f>Dimensions!M16/Averages!$B16-1</f>
        <v>-1</v>
      </c>
      <c r="O16" s="18">
        <f>Dimensions!N16/Averages!$B16-1</f>
        <v>-1</v>
      </c>
      <c r="P16" s="18">
        <f>Dimensions!O16/Averages!$B16-1</f>
        <v>-1</v>
      </c>
      <c r="Q16" s="18">
        <f>Dimensions!P16/Averages!$B16-1</f>
        <v>-1</v>
      </c>
      <c r="R16" s="18">
        <f>Dimensions!Q16/Averages!$B16-1</f>
        <v>1.7726610196719506E-2</v>
      </c>
      <c r="S16" s="18">
        <f>Dimensions!R16/Averages!$B16-1</f>
        <v>-1</v>
      </c>
      <c r="T16" s="18">
        <f>Dimensions!S16/Averages!$B16-1</f>
        <v>-1</v>
      </c>
      <c r="U16" s="18">
        <f>Dimensions!T16/Averages!$B16-1</f>
        <v>-1</v>
      </c>
      <c r="V16" s="18">
        <f>Dimensions!U16/Averages!$B16-1</f>
        <v>-1</v>
      </c>
      <c r="W16" s="18">
        <f>Dimensions!V16/Averages!$B16-1</f>
        <v>-1</v>
      </c>
      <c r="X16" s="18">
        <f>Dimensions!W16/Averages!$B16-1</f>
        <v>-1</v>
      </c>
      <c r="Y16" s="18">
        <f>Dimensions!X16/Averages!$B16-1</f>
        <v>-1</v>
      </c>
      <c r="Z16" s="18">
        <f>Dimensions!Y16/Averages!$B16-1</f>
        <v>-1</v>
      </c>
      <c r="AA16" s="18">
        <f>Dimensions!Z16/Averages!$B16-1</f>
        <v>-1</v>
      </c>
      <c r="AB16" s="18">
        <f>Dimensions!AA16/Averages!$B16-1</f>
        <v>-1</v>
      </c>
      <c r="AC16" s="18">
        <f>Dimensions!AB16/Averages!$B16-1</f>
        <v>-1</v>
      </c>
      <c r="AD16" s="18">
        <f>Dimensions!AC16/Averages!$B16-1</f>
        <v>-1</v>
      </c>
      <c r="AE16" s="18">
        <f>Dimensions!AD16/Averages!$B16-1</f>
        <v>-1</v>
      </c>
      <c r="AF16" s="18">
        <f>Dimensions!AE16/Averages!$B16-1</f>
        <v>-1</v>
      </c>
      <c r="AG16" s="18">
        <f>Dimensions!AF16/Averages!$B16-1</f>
        <v>-1</v>
      </c>
      <c r="AH16" s="18">
        <f>Dimensions!AG16/Averages!$B16-1</f>
        <v>-1</v>
      </c>
      <c r="AI16" s="18">
        <f>Dimensions!AH16/Averages!$B16-1</f>
        <v>-1</v>
      </c>
      <c r="AJ16" s="18">
        <f>Dimensions!AI16/Averages!$B16-1</f>
        <v>-1</v>
      </c>
      <c r="AK16" s="18">
        <f>Dimensions!AJ16/Averages!$B16-1</f>
        <v>-1</v>
      </c>
      <c r="AL16" s="18">
        <f>Dimensions!AK16/Averages!$B16-1</f>
        <v>3.1648318513725737E-2</v>
      </c>
      <c r="AM16" s="18">
        <f>Dimensions!AL16/Averages!$B16-1</f>
        <v>4.2423324894809156E-2</v>
      </c>
      <c r="AN16" s="18">
        <f>Dimensions!AM16/Averages!$B16-1</f>
        <v>-1</v>
      </c>
      <c r="AO16" s="18">
        <f>Dimensions!AN16/Averages!$B16-1</f>
        <v>2.3592703529577541E-2</v>
      </c>
      <c r="AP16" s="18"/>
      <c r="AQ16" s="18"/>
      <c r="AR16" s="18"/>
      <c r="AS16" s="18">
        <f>Dimensions!AO16/Averages!$B16-1</f>
        <v>8.7497029042353347E-2</v>
      </c>
      <c r="AT16" s="18">
        <f>Dimensions!AP16/Averages!$B16-1</f>
        <v>9.8525567136741987E-2</v>
      </c>
      <c r="AU16" s="18">
        <f>Dimensions!AQ16/Averages!$B16-1</f>
        <v>-3.5889231656136666E-2</v>
      </c>
      <c r="AV16" s="18">
        <f>Dimensions!AR16/Averages!$B16-1</f>
        <v>-0.15573263195082632</v>
      </c>
      <c r="AW16" s="18">
        <f>Dimensions!AS16/Averages!$B16-1</f>
        <v>-9.6799650093718492E-2</v>
      </c>
      <c r="AX16" s="18">
        <f>Dimensions!AT16/Averages!$B16-1</f>
        <v>-0.1039179677524823</v>
      </c>
      <c r="AY16" s="18">
        <f>Dimensions!AU16/Averages!$B16-1</f>
        <v>7.9567164320850647E-3</v>
      </c>
      <c r="AZ16" s="18">
        <f>Dimensions!AV16/Averages!$B16-1</f>
        <v>-2.805362215125784E-2</v>
      </c>
      <c r="BA16" s="18">
        <f>Dimensions!AW16/Averages!$B16-1</f>
        <v>-3.6542009418670807E-3</v>
      </c>
      <c r="BB16" s="18">
        <f>Dimensions!AX16/Averages!$B16-1</f>
        <v>1.1799864468051924E-2</v>
      </c>
      <c r="BC16" s="18">
        <f>Dimensions!AY16/Averages!$B16-1</f>
        <v>2.0134713436600782E-2</v>
      </c>
      <c r="BD16" s="18">
        <f>Dimensions!AZ16/Averages!$B16-1</f>
        <v>1.8721550079744631E-2</v>
      </c>
      <c r="BE16" s="18">
        <f>Dimensions!BA16/Averages!$B16-1</f>
        <v>2.1171651387484225E-2</v>
      </c>
      <c r="BF16" s="18">
        <f>Dimensions!BB16/Averages!$B16-1</f>
        <v>2.713416709769767E-2</v>
      </c>
      <c r="BG16" s="18">
        <f>Dimensions!BC16/Averages!$B16-1</f>
        <v>4.9917903231084804E-3</v>
      </c>
      <c r="BH16" s="18">
        <f>Dimensions!BD16/Averages!$B16-1</f>
        <v>7.0708731455220164E-3</v>
      </c>
    </row>
    <row r="17" spans="1:60" x14ac:dyDescent="0.2">
      <c r="A17" s="11" t="s">
        <v>61</v>
      </c>
      <c r="B17" s="7">
        <f>AVERAGE(Dimensions!B17:BB17)</f>
        <v>24.715789473684207</v>
      </c>
      <c r="C17" s="18">
        <f>Dimensions!B17/Averages!$B17-1</f>
        <v>-1</v>
      </c>
      <c r="D17" s="18">
        <f>Dimensions!C17/Averages!$B17-1</f>
        <v>-1</v>
      </c>
      <c r="E17" s="18">
        <f>Dimensions!D17/Averages!$B17-1</f>
        <v>-1</v>
      </c>
      <c r="F17" s="18">
        <f>Dimensions!E17/Averages!$B17-1</f>
        <v>-1</v>
      </c>
      <c r="G17" s="18">
        <f>Dimensions!F17/Averages!$B17-1</f>
        <v>-1</v>
      </c>
      <c r="H17" s="18">
        <f>Dimensions!G17/Averages!$B17-1</f>
        <v>-1</v>
      </c>
      <c r="I17" s="18">
        <f>Dimensions!H17/Averages!$B17-1</f>
        <v>-1</v>
      </c>
      <c r="J17" s="18">
        <f>Dimensions!I17/Averages!$B17-1</f>
        <v>8.8373083475298264E-2</v>
      </c>
      <c r="K17" s="18">
        <f>Dimensions!J17/Averages!$B17-1</f>
        <v>-1</v>
      </c>
      <c r="L17" s="18">
        <f>Dimensions!K17/Averages!$B17-1</f>
        <v>-1</v>
      </c>
      <c r="M17" s="18">
        <f>Dimensions!L17/Averages!$B17-1</f>
        <v>-1</v>
      </c>
      <c r="N17" s="18">
        <f>Dimensions!M17/Averages!$B17-1</f>
        <v>-1</v>
      </c>
      <c r="O17" s="18">
        <f>Dimensions!N17/Averages!$B17-1</f>
        <v>-1</v>
      </c>
      <c r="P17" s="18">
        <f>Dimensions!O17/Averages!$B17-1</f>
        <v>-1</v>
      </c>
      <c r="Q17" s="18">
        <f>Dimensions!P17/Averages!$B17-1</f>
        <v>-1</v>
      </c>
      <c r="R17" s="18">
        <f>Dimensions!Q17/Averages!$B17-1</f>
        <v>1.9591141396933631E-2</v>
      </c>
      <c r="S17" s="18">
        <f>Dimensions!R17/Averages!$B17-1</f>
        <v>-1</v>
      </c>
      <c r="T17" s="18">
        <f>Dimensions!S17/Averages!$B17-1</f>
        <v>-1</v>
      </c>
      <c r="U17" s="18">
        <f>Dimensions!T17/Averages!$B17-1</f>
        <v>-1</v>
      </c>
      <c r="V17" s="18">
        <f>Dimensions!U17/Averages!$B17-1</f>
        <v>-1</v>
      </c>
      <c r="W17" s="18">
        <f>Dimensions!V17/Averages!$B17-1</f>
        <v>-1</v>
      </c>
      <c r="X17" s="18">
        <f>Dimensions!W17/Averages!$B17-1</f>
        <v>-1</v>
      </c>
      <c r="Y17" s="18">
        <f>Dimensions!X17/Averages!$B17-1</f>
        <v>-1</v>
      </c>
      <c r="Z17" s="18">
        <f>Dimensions!Y17/Averages!$B17-1</f>
        <v>-1</v>
      </c>
      <c r="AA17" s="18">
        <f>Dimensions!Z17/Averages!$B17-1</f>
        <v>-1</v>
      </c>
      <c r="AB17" s="18">
        <f>Dimensions!AA17/Averages!$B17-1</f>
        <v>-1</v>
      </c>
      <c r="AC17" s="18">
        <f>Dimensions!AB17/Averages!$B17-1</f>
        <v>-1</v>
      </c>
      <c r="AD17" s="18">
        <f>Dimensions!AC17/Averages!$B17-1</f>
        <v>-1</v>
      </c>
      <c r="AE17" s="18">
        <f>Dimensions!AD17/Averages!$B17-1</f>
        <v>-1</v>
      </c>
      <c r="AF17" s="18">
        <f>Dimensions!AE17/Averages!$B17-1</f>
        <v>-1</v>
      </c>
      <c r="AG17" s="18">
        <f>Dimensions!AF17/Averages!$B17-1</f>
        <v>-1</v>
      </c>
      <c r="AH17" s="18">
        <f>Dimensions!AG17/Averages!$B17-1</f>
        <v>-1</v>
      </c>
      <c r="AI17" s="18">
        <f>Dimensions!AH17/Averages!$B17-1</f>
        <v>-1</v>
      </c>
      <c r="AJ17" s="18">
        <f>Dimensions!AI17/Averages!$B17-1</f>
        <v>-1</v>
      </c>
      <c r="AK17" s="18">
        <f>Dimensions!AJ17/Averages!$B17-1</f>
        <v>-1</v>
      </c>
      <c r="AL17" s="18">
        <f>Dimensions!AK17/Averages!$B17-1</f>
        <v>-6.1328790459965865E-2</v>
      </c>
      <c r="AM17" s="18">
        <f>Dimensions!AL17/Averages!$B17-1</f>
        <v>-8.730834752981087E-3</v>
      </c>
      <c r="AN17" s="18">
        <f>Dimensions!AM17/Averages!$B17-1</f>
        <v>-1</v>
      </c>
      <c r="AO17" s="18">
        <f>Dimensions!AN17/Averages!$B17-1</f>
        <v>-5.3236797274275882E-2</v>
      </c>
      <c r="AP17" s="18">
        <f>Dimensions!AR17/Averages!$B17-1</f>
        <v>-3.3006814310051036E-2</v>
      </c>
      <c r="AQ17" s="18">
        <f>Dimensions!AS17/Averages!$B17-1</f>
        <v>-4.9190800681430891E-2</v>
      </c>
      <c r="AR17" s="18">
        <f>Dimensions!AT17/Averages!$B17-1</f>
        <v>-0.10988074957410554</v>
      </c>
      <c r="AS17" s="18">
        <f>Dimensions!AO17/Averages!$B17-1</f>
        <v>-7.3466780238500839E-2</v>
      </c>
      <c r="AT17" s="18">
        <f>Dimensions!AP17/Averages!$B17-1</f>
        <v>4.7913117546848349E-2</v>
      </c>
      <c r="AU17" s="18">
        <f>Dimensions!AQ17/Averages!$B17-1</f>
        <v>3.9821124361158589E-2</v>
      </c>
      <c r="AV17" s="18">
        <f>Dimensions!AR17/Averages!$B17-1</f>
        <v>-3.3006814310051036E-2</v>
      </c>
      <c r="AW17" s="18">
        <f>Dimensions!AS17/Averages!$B17-1</f>
        <v>-4.9190800681430891E-2</v>
      </c>
      <c r="AX17" s="18">
        <f>Dimensions!AT17/Averages!$B17-1</f>
        <v>-0.10988074957410554</v>
      </c>
      <c r="AY17" s="18">
        <f>Dimensions!AU17/Averages!$B17-1</f>
        <v>5.6005110732538554E-2</v>
      </c>
      <c r="AZ17" s="18">
        <f>Dimensions!AV17/Averages!$B17-1</f>
        <v>0.14906303236797291</v>
      </c>
      <c r="BA17" s="18">
        <f>Dimensions!AW17/Averages!$B17-1</f>
        <v>1.9591141396933631E-2</v>
      </c>
      <c r="BB17" s="18">
        <f>Dimensions!AX17/Averages!$B17-1</f>
        <v>4.7913117546848349E-2</v>
      </c>
      <c r="BC17" s="18">
        <f>Dimensions!AY17/Averages!$B17-1</f>
        <v>-6.9420783645655737E-2</v>
      </c>
      <c r="BD17" s="18">
        <f>Dimensions!AZ17/Averages!$B17-1</f>
        <v>-5.7282793867120763E-2</v>
      </c>
      <c r="BE17" s="18">
        <f>Dimensions!BA17/Averages!$B17-1</f>
        <v>2.7683134582623614E-2</v>
      </c>
      <c r="BF17" s="18">
        <f>Dimensions!BB17/Averages!$B17-1</f>
        <v>1.9591141396933631E-2</v>
      </c>
      <c r="BG17" s="18">
        <f>Dimensions!BC17/Averages!$B17-1</f>
        <v>3.9821124361158589E-2</v>
      </c>
      <c r="BH17" s="18">
        <f>Dimensions!BD17/Averages!$B17-1</f>
        <v>-3.7052810902895916E-2</v>
      </c>
    </row>
    <row r="18" spans="1:60" x14ac:dyDescent="0.2">
      <c r="A18" s="11" t="s">
        <v>206</v>
      </c>
      <c r="B18" s="7">
        <f>AVERAGE(Dimensions!B18:BB18)</f>
        <v>2.3155263157894743</v>
      </c>
      <c r="C18" s="18">
        <f>Dimensions!B18/Averages!$B18-1</f>
        <v>-1</v>
      </c>
      <c r="D18" s="18">
        <f>Dimensions!C18/Averages!$B18-1</f>
        <v>-1</v>
      </c>
      <c r="E18" s="18">
        <f>Dimensions!D18/Averages!$B18-1</f>
        <v>-1</v>
      </c>
      <c r="F18" s="18">
        <f>Dimensions!E18/Averages!$B18-1</f>
        <v>-1</v>
      </c>
      <c r="G18" s="18">
        <f>Dimensions!F18/Averages!$B18-1</f>
        <v>-1</v>
      </c>
      <c r="H18" s="18">
        <f>Dimensions!G18/Averages!$B18-1</f>
        <v>-1</v>
      </c>
      <c r="I18" s="18">
        <f>Dimensions!H18/Averages!$B18-1</f>
        <v>-1</v>
      </c>
      <c r="J18" s="18">
        <f>Dimensions!I18/Averages!$B18-1</f>
        <v>0.10558017956585952</v>
      </c>
      <c r="K18" s="18">
        <f>Dimensions!J18/Averages!$B18-1</f>
        <v>-1</v>
      </c>
      <c r="L18" s="18">
        <f>Dimensions!K18/Averages!$B18-1</f>
        <v>-1</v>
      </c>
      <c r="M18" s="18">
        <f>Dimensions!L18/Averages!$B18-1</f>
        <v>-1</v>
      </c>
      <c r="N18" s="18">
        <f>Dimensions!M18/Averages!$B18-1</f>
        <v>-1</v>
      </c>
      <c r="O18" s="18">
        <f>Dimensions!N18/Averages!$B18-1</f>
        <v>-1</v>
      </c>
      <c r="P18" s="18">
        <f>Dimensions!O18/Averages!$B18-1</f>
        <v>-1</v>
      </c>
      <c r="Q18" s="18">
        <f>Dimensions!P18/Averages!$B18-1</f>
        <v>-1</v>
      </c>
      <c r="R18" s="18">
        <f>Dimensions!Q18/Averages!$B18-1</f>
        <v>3.2162745766564083E-2</v>
      </c>
      <c r="S18" s="18">
        <f>Dimensions!R18/Averages!$B18-1</f>
        <v>-1</v>
      </c>
      <c r="T18" s="18">
        <f>Dimensions!S18/Averages!$B18-1</f>
        <v>-1</v>
      </c>
      <c r="U18" s="18">
        <f>Dimensions!T18/Averages!$B18-1</f>
        <v>-1</v>
      </c>
      <c r="V18" s="18">
        <f>Dimensions!U18/Averages!$B18-1</f>
        <v>-1</v>
      </c>
      <c r="W18" s="18">
        <f>Dimensions!V18/Averages!$B18-1</f>
        <v>-1</v>
      </c>
      <c r="X18" s="18">
        <f>Dimensions!W18/Averages!$B18-1</f>
        <v>-1</v>
      </c>
      <c r="Y18" s="18">
        <f>Dimensions!X18/Averages!$B18-1</f>
        <v>-1</v>
      </c>
      <c r="Z18" s="18">
        <f>Dimensions!Y18/Averages!$B18-1</f>
        <v>-1</v>
      </c>
      <c r="AA18" s="18">
        <f>Dimensions!Z18/Averages!$B18-1</f>
        <v>-1</v>
      </c>
      <c r="AB18" s="18">
        <f>Dimensions!AA18/Averages!$B18-1</f>
        <v>-1</v>
      </c>
      <c r="AC18" s="18">
        <f>Dimensions!AB18/Averages!$B18-1</f>
        <v>-1</v>
      </c>
      <c r="AD18" s="18">
        <f>Dimensions!AC18/Averages!$B18-1</f>
        <v>-1</v>
      </c>
      <c r="AE18" s="18">
        <f>Dimensions!AD18/Averages!$B18-1</f>
        <v>-1</v>
      </c>
      <c r="AF18" s="18">
        <f>Dimensions!AE18/Averages!$B18-1</f>
        <v>-1</v>
      </c>
      <c r="AG18" s="18">
        <f>Dimensions!AF18/Averages!$B18-1</f>
        <v>-1</v>
      </c>
      <c r="AH18" s="18">
        <f>Dimensions!AG18/Averages!$B18-1</f>
        <v>-1</v>
      </c>
      <c r="AI18" s="18">
        <f>Dimensions!AH18/Averages!$B18-1</f>
        <v>-1</v>
      </c>
      <c r="AJ18" s="18">
        <f>Dimensions!AI18/Averages!$B18-1</f>
        <v>-1</v>
      </c>
      <c r="AK18" s="18">
        <f>Dimensions!AJ18/Averages!$B18-1</f>
        <v>-1</v>
      </c>
      <c r="AL18" s="18">
        <f>Dimensions!AK18/Averages!$B18-1</f>
        <v>2.5684736901920413E-2</v>
      </c>
      <c r="AM18" s="18">
        <f>Dimensions!AL18/Averages!$B18-1</f>
        <v>3.2162745766564083E-2</v>
      </c>
      <c r="AN18" s="18">
        <f>Dimensions!AM18/Averages!$B18-1</f>
        <v>-1</v>
      </c>
      <c r="AO18" s="18">
        <f>Dimensions!AN18/Averages!$B18-1</f>
        <v>2.1366064325491374E-2</v>
      </c>
      <c r="AP18" s="18">
        <f>Dimensions!AR18/Averages!$B18-1</f>
        <v>-0.22911694510739877</v>
      </c>
      <c r="AQ18" s="18">
        <f>Dimensions!AS18/Averages!$B18-1</f>
        <v>-0.13237867939538617</v>
      </c>
      <c r="AR18" s="18">
        <f>Dimensions!AT18/Averages!$B18-1</f>
        <v>-0.13453801568360069</v>
      </c>
      <c r="AS18" s="18">
        <f>Dimensions!AO18/Averages!$B18-1</f>
        <v>7.1894533469712307E-2</v>
      </c>
      <c r="AT18" s="18">
        <f>Dimensions!AP18/Averages!$B18-1</f>
        <v>0.11162632117286009</v>
      </c>
      <c r="AU18" s="18">
        <f>Dimensions!AQ18/Averages!$B18-1</f>
        <v>-2.9594272076372663E-2</v>
      </c>
      <c r="AV18" s="18">
        <f>Dimensions!AR18/Averages!$B18-1</f>
        <v>-0.22911694510739877</v>
      </c>
      <c r="AW18" s="18">
        <f>Dimensions!AS18/Averages!$B18-1</f>
        <v>-0.13237867939538617</v>
      </c>
      <c r="AX18" s="18">
        <f>Dimensions!AT18/Averages!$B18-1</f>
        <v>-0.13453801568360069</v>
      </c>
      <c r="AY18" s="18">
        <f>Dimensions!AU18/Averages!$B18-1</f>
        <v>3.4322082054778713E-2</v>
      </c>
      <c r="AZ18" s="18">
        <f>Dimensions!AV18/Averages!$B18-1</f>
        <v>-4.3845891578588758E-2</v>
      </c>
      <c r="BA18" s="18">
        <f>Dimensions!AW18/Averages!$B18-1</f>
        <v>1.3592453687918837E-2</v>
      </c>
      <c r="BB18" s="18">
        <f>Dimensions!AX18/Averages!$B18-1</f>
        <v>3.1730878508921201E-2</v>
      </c>
      <c r="BC18" s="18">
        <f>Dimensions!AY18/Averages!$B18-1</f>
        <v>1.4888055460847482E-2</v>
      </c>
      <c r="BD18" s="18">
        <f>Dimensions!AZ18/Averages!$B18-1</f>
        <v>1.4456188203204823E-2</v>
      </c>
      <c r="BE18" s="18">
        <f>Dimensions!BA18/Averages!$B18-1</f>
        <v>2.5684736901920413E-2</v>
      </c>
      <c r="BF18" s="18">
        <f>Dimensions!BB18/Averages!$B18-1</f>
        <v>3.4322082054778713E-2</v>
      </c>
      <c r="BG18" s="18">
        <f>Dimensions!BC18/Averages!$B18-1</f>
        <v>1.0569382884418443E-2</v>
      </c>
      <c r="BH18" s="18">
        <f>Dimensions!BD18/Averages!$B18-1</f>
        <v>-1.5229003295832433E-3</v>
      </c>
    </row>
    <row r="19" spans="1:60" x14ac:dyDescent="0.2">
      <c r="A19" s="11" t="s">
        <v>62</v>
      </c>
      <c r="B19" s="7">
        <f>AVERAGE(Dimensions!B19:BB19)</f>
        <v>2.1023323142404613</v>
      </c>
      <c r="C19" s="18">
        <f>Dimensions!B19/Averages!$B19-1</f>
        <v>-1</v>
      </c>
      <c r="D19" s="18">
        <f>Dimensions!C19/Averages!$B19-1</f>
        <v>-1</v>
      </c>
      <c r="E19" s="18">
        <f>Dimensions!D19/Averages!$B19-1</f>
        <v>-1</v>
      </c>
      <c r="F19" s="18">
        <f>Dimensions!E19/Averages!$B19-1</f>
        <v>-1</v>
      </c>
      <c r="G19" s="18">
        <f>Dimensions!F19/Averages!$B19-1</f>
        <v>-1</v>
      </c>
      <c r="H19" s="18">
        <f>Dimensions!G19/Averages!$B19-1</f>
        <v>-1</v>
      </c>
      <c r="I19" s="18">
        <f>Dimensions!H19/Averages!$B19-1</f>
        <v>-1</v>
      </c>
      <c r="J19" s="18">
        <f>Dimensions!I19/Averages!$B19-1</f>
        <v>9.723717747160654E-2</v>
      </c>
      <c r="K19" s="18">
        <f>Dimensions!J19/Averages!$B19-1</f>
        <v>-1</v>
      </c>
      <c r="L19" s="18">
        <f>Dimensions!K19/Averages!$B19-1</f>
        <v>-1</v>
      </c>
      <c r="M19" s="18">
        <f>Dimensions!L19/Averages!$B19-1</f>
        <v>-1</v>
      </c>
      <c r="N19" s="18">
        <f>Dimensions!M19/Averages!$B19-1</f>
        <v>-1</v>
      </c>
      <c r="O19" s="18">
        <f>Dimensions!N19/Averages!$B19-1</f>
        <v>-1</v>
      </c>
      <c r="P19" s="18">
        <f>Dimensions!O19/Averages!$B19-1</f>
        <v>-1</v>
      </c>
      <c r="Q19" s="18">
        <f>Dimensions!P19/Averages!$B19-1</f>
        <v>-1</v>
      </c>
      <c r="R19" s="18">
        <f>Dimensions!Q19/Averages!$B19-1</f>
        <v>3.6112995269105497E-2</v>
      </c>
      <c r="S19" s="18">
        <f>Dimensions!R19/Averages!$B19-1</f>
        <v>-1</v>
      </c>
      <c r="T19" s="18">
        <f>Dimensions!S19/Averages!$B19-1</f>
        <v>-1</v>
      </c>
      <c r="U19" s="18">
        <f>Dimensions!T19/Averages!$B19-1</f>
        <v>-1</v>
      </c>
      <c r="V19" s="18">
        <f>Dimensions!U19/Averages!$B19-1</f>
        <v>-1</v>
      </c>
      <c r="W19" s="18">
        <f>Dimensions!V19/Averages!$B19-1</f>
        <v>-1</v>
      </c>
      <c r="X19" s="18">
        <f>Dimensions!W19/Averages!$B19-1</f>
        <v>-1</v>
      </c>
      <c r="Y19" s="18">
        <f>Dimensions!X19/Averages!$B19-1</f>
        <v>-1</v>
      </c>
      <c r="Z19" s="18">
        <f>Dimensions!Y19/Averages!$B19-1</f>
        <v>-1</v>
      </c>
      <c r="AA19" s="18">
        <f>Dimensions!Z19/Averages!$B19-1</f>
        <v>-1</v>
      </c>
      <c r="AB19" s="18">
        <f>Dimensions!AA19/Averages!$B19-1</f>
        <v>-1</v>
      </c>
      <c r="AC19" s="18">
        <f>Dimensions!AB19/Averages!$B19-1</f>
        <v>-1</v>
      </c>
      <c r="AD19" s="18">
        <f>Dimensions!AC19/Averages!$B19-1</f>
        <v>-1</v>
      </c>
      <c r="AE19" s="18">
        <f>Dimensions!AD19/Averages!$B19-1</f>
        <v>-1</v>
      </c>
      <c r="AF19" s="18">
        <f>Dimensions!AE19/Averages!$B19-1</f>
        <v>-1</v>
      </c>
      <c r="AG19" s="18">
        <f>Dimensions!AF19/Averages!$B19-1</f>
        <v>-1</v>
      </c>
      <c r="AH19" s="18">
        <f>Dimensions!AG19/Averages!$B19-1</f>
        <v>-1</v>
      </c>
      <c r="AI19" s="18">
        <f>Dimensions!AH19/Averages!$B19-1</f>
        <v>-1</v>
      </c>
      <c r="AJ19" s="18">
        <f>Dimensions!AI19/Averages!$B19-1</f>
        <v>-1</v>
      </c>
      <c r="AK19" s="18">
        <f>Dimensions!AJ19/Averages!$B19-1</f>
        <v>-1</v>
      </c>
      <c r="AL19" s="18">
        <f>Dimensions!AK19/Averages!$B19-1</f>
        <v>3.8345087474833894E-2</v>
      </c>
      <c r="AM19" s="18">
        <f>Dimensions!AL19/Averages!$B19-1</f>
        <v>3.3649288413088119E-2</v>
      </c>
      <c r="AN19" s="18">
        <f>Dimensions!AM19/Averages!$B19-1</f>
        <v>-1</v>
      </c>
      <c r="AO19" s="18">
        <f>Dimensions!AN19/Averages!$B19-1</f>
        <v>3.7041736332001918E-2</v>
      </c>
      <c r="AP19" s="18"/>
      <c r="AQ19" s="18"/>
      <c r="AR19" s="18"/>
      <c r="AS19" s="18">
        <f>Dimensions!AO19/Averages!$B19-1</f>
        <v>8.5935339949984479E-2</v>
      </c>
      <c r="AT19" s="18">
        <f>Dimensions!AP19/Averages!$B19-1</f>
        <v>0.10416269932349742</v>
      </c>
      <c r="AU19" s="18">
        <f>Dimensions!AQ19/Averages!$B19-1</f>
        <v>-3.7727639137958069E-2</v>
      </c>
      <c r="AV19" s="18">
        <f>Dimensions!AR19/Averages!$B19-1</f>
        <v>-0.22616665416094017</v>
      </c>
      <c r="AW19" s="18">
        <f>Dimensions!AS19/Averages!$B19-1</f>
        <v>-0.12905815585956804</v>
      </c>
      <c r="AX19" s="18">
        <f>Dimensions!AT19/Averages!$B19-1</f>
        <v>-0.12783570801294009</v>
      </c>
      <c r="AY19" s="18">
        <f>Dimensions!AU19/Averages!$B19-1</f>
        <v>3.2475758113903241E-2</v>
      </c>
      <c r="AZ19" s="18">
        <f>Dimensions!AV19/Averages!$B19-1</f>
        <v>-7.5381996256937089E-2</v>
      </c>
      <c r="BA19" s="18">
        <f>Dimensions!AW19/Averages!$B19-1</f>
        <v>5.9436154397893848E-3</v>
      </c>
      <c r="BB19" s="18">
        <f>Dimensions!AX19/Averages!$B19-1</f>
        <v>2.3083520293466053E-2</v>
      </c>
      <c r="BC19" s="18">
        <f>Dimensions!AY19/Averages!$B19-1</f>
        <v>2.8945990584157144E-2</v>
      </c>
      <c r="BD19" s="18">
        <f>Dimensions!AZ19/Averages!$B19-1</f>
        <v>2.6208147570788265E-2</v>
      </c>
      <c r="BE19" s="18">
        <f>Dimensions!BA19/Averages!$B19-1</f>
        <v>1.7088053870649489E-2</v>
      </c>
      <c r="BF19" s="18">
        <f>Dimensions!BB19/Averages!$B19-1</f>
        <v>2.9940743321468677E-2</v>
      </c>
      <c r="BG19" s="18">
        <f>Dimensions!BC19/Averages!$B19-1</f>
        <v>1.6029654425510742E-2</v>
      </c>
      <c r="BH19" s="18">
        <f>Dimensions!BD19/Averages!$B19-1</f>
        <v>4.6542517388676874E-3</v>
      </c>
    </row>
    <row r="20" spans="1:60" x14ac:dyDescent="0.2">
      <c r="A20" s="11" t="s">
        <v>64</v>
      </c>
      <c r="B20" s="7">
        <f>AVERAGE(Dimensions!B20:BB20)</f>
        <v>24.736842105263165</v>
      </c>
      <c r="C20" s="18">
        <f>Dimensions!B20/Averages!$B20-1</f>
        <v>-1</v>
      </c>
      <c r="D20" s="18">
        <f>Dimensions!C20/Averages!$B20-1</f>
        <v>-1</v>
      </c>
      <c r="E20" s="18">
        <f>Dimensions!D20/Averages!$B20-1</f>
        <v>-1</v>
      </c>
      <c r="F20" s="18">
        <f>Dimensions!E20/Averages!$B20-1</f>
        <v>-1</v>
      </c>
      <c r="G20" s="18">
        <f>Dimensions!F20/Averages!$B20-1</f>
        <v>-1</v>
      </c>
      <c r="H20" s="18">
        <f>Dimensions!G20/Averages!$B20-1</f>
        <v>-1</v>
      </c>
      <c r="I20" s="18">
        <f>Dimensions!H20/Averages!$B20-1</f>
        <v>-1</v>
      </c>
      <c r="J20" s="18">
        <f>Dimensions!I20/Averages!$B20-1</f>
        <v>3.8936170212765742E-2</v>
      </c>
      <c r="K20" s="18">
        <f>Dimensions!J20/Averages!$B20-1</f>
        <v>-1</v>
      </c>
      <c r="L20" s="18">
        <f>Dimensions!K20/Averages!$B20-1</f>
        <v>-1</v>
      </c>
      <c r="M20" s="18">
        <f>Dimensions!L20/Averages!$B20-1</f>
        <v>-1</v>
      </c>
      <c r="N20" s="18">
        <f>Dimensions!M20/Averages!$B20-1</f>
        <v>-1</v>
      </c>
      <c r="O20" s="18">
        <f>Dimensions!N20/Averages!$B20-1</f>
        <v>-1</v>
      </c>
      <c r="P20" s="18">
        <f>Dimensions!O20/Averages!$B20-1</f>
        <v>-1</v>
      </c>
      <c r="Q20" s="18">
        <f>Dimensions!P20/Averages!$B20-1</f>
        <v>-1</v>
      </c>
      <c r="R20" s="18">
        <f>Dimensions!Q20/Averages!$B20-1</f>
        <v>-1.7659574468085304E-2</v>
      </c>
      <c r="S20" s="18">
        <f>Dimensions!R20/Averages!$B20-1</f>
        <v>-1</v>
      </c>
      <c r="T20" s="18">
        <f>Dimensions!S20/Averages!$B20-1</f>
        <v>-1</v>
      </c>
      <c r="U20" s="18">
        <f>Dimensions!T20/Averages!$B20-1</f>
        <v>-1</v>
      </c>
      <c r="V20" s="18">
        <f>Dimensions!U20/Averages!$B20-1</f>
        <v>-1</v>
      </c>
      <c r="W20" s="18">
        <f>Dimensions!V20/Averages!$B20-1</f>
        <v>-1</v>
      </c>
      <c r="X20" s="18">
        <f>Dimensions!W20/Averages!$B20-1</f>
        <v>-1</v>
      </c>
      <c r="Y20" s="18">
        <f>Dimensions!X20/Averages!$B20-1</f>
        <v>-1</v>
      </c>
      <c r="Z20" s="18">
        <f>Dimensions!Y20/Averages!$B20-1</f>
        <v>-1</v>
      </c>
      <c r="AA20" s="18">
        <f>Dimensions!Z20/Averages!$B20-1</f>
        <v>-1</v>
      </c>
      <c r="AB20" s="18">
        <f>Dimensions!AA20/Averages!$B20-1</f>
        <v>-1</v>
      </c>
      <c r="AC20" s="18">
        <f>Dimensions!AB20/Averages!$B20-1</f>
        <v>-1</v>
      </c>
      <c r="AD20" s="18">
        <f>Dimensions!AC20/Averages!$B20-1</f>
        <v>-1</v>
      </c>
      <c r="AE20" s="18">
        <f>Dimensions!AD20/Averages!$B20-1</f>
        <v>-1</v>
      </c>
      <c r="AF20" s="18">
        <f>Dimensions!AE20/Averages!$B20-1</f>
        <v>-1</v>
      </c>
      <c r="AG20" s="18">
        <f>Dimensions!AF20/Averages!$B20-1</f>
        <v>-1</v>
      </c>
      <c r="AH20" s="18">
        <f>Dimensions!AG20/Averages!$B20-1</f>
        <v>-1</v>
      </c>
      <c r="AI20" s="18">
        <f>Dimensions!AH20/Averages!$B20-1</f>
        <v>-1</v>
      </c>
      <c r="AJ20" s="18">
        <f>Dimensions!AI20/Averages!$B20-1</f>
        <v>-1</v>
      </c>
      <c r="AK20" s="18">
        <f>Dimensions!AJ20/Averages!$B20-1</f>
        <v>-1</v>
      </c>
      <c r="AL20" s="18">
        <f>Dimensions!AK20/Averages!$B20-1</f>
        <v>-6.2127659574468419E-2</v>
      </c>
      <c r="AM20" s="18">
        <f>Dimensions!AL20/Averages!$B20-1</f>
        <v>-5.5319148936172624E-3</v>
      </c>
      <c r="AN20" s="18">
        <f>Dimensions!AM20/Averages!$B20-1</f>
        <v>-1</v>
      </c>
      <c r="AO20" s="18">
        <f>Dimensions!AN20/Averages!$B20-1</f>
        <v>-7.8297872340425734E-2</v>
      </c>
      <c r="AP20" s="18">
        <f>Dimensions!AR20/Averages!$B20-1</f>
        <v>-1.7659574468085304E-2</v>
      </c>
      <c r="AQ20" s="18">
        <f>Dimensions!AS20/Averages!$B20-1</f>
        <v>-1.7659574468085304E-2</v>
      </c>
      <c r="AR20" s="18">
        <f>Dimensions!AT20/Averages!$B20-1</f>
        <v>-3.7872340425532114E-2</v>
      </c>
      <c r="AS20" s="18">
        <f>Dimensions!AO20/Averages!$B20-1</f>
        <v>-6.6170212765957692E-2</v>
      </c>
      <c r="AT20" s="18">
        <f>Dimensions!AP20/Averages!$B20-1</f>
        <v>3.4893617021276357E-2</v>
      </c>
      <c r="AU20" s="18">
        <f>Dimensions!AQ20/Averages!$B20-1</f>
        <v>4.2978723404255126E-2</v>
      </c>
      <c r="AV20" s="18">
        <f>Dimensions!AR20/Averages!$B20-1</f>
        <v>-1.7659574468085304E-2</v>
      </c>
      <c r="AW20" s="18">
        <f>Dimensions!AS20/Averages!$B20-1</f>
        <v>-1.7659574468085304E-2</v>
      </c>
      <c r="AX20" s="18">
        <f>Dimensions!AT20/Averages!$B20-1</f>
        <v>-3.7872340425532114E-2</v>
      </c>
      <c r="AY20" s="18">
        <f>Dimensions!AU20/Averages!$B20-1</f>
        <v>1.0638297872340052E-2</v>
      </c>
      <c r="AZ20" s="18">
        <f>Dimensions!AV20/Averages!$B20-1</f>
        <v>0.15617021276595722</v>
      </c>
      <c r="BA20" s="18">
        <f>Dimensions!AW20/Averages!$B20-1</f>
        <v>3.8936170212765742E-2</v>
      </c>
      <c r="BB20" s="18">
        <f>Dimensions!AX20/Averages!$B20-1</f>
        <v>4.2978723404255126E-2</v>
      </c>
      <c r="BC20" s="18">
        <f>Dimensions!AY20/Averages!$B20-1</f>
        <v>-7.0212765957447076E-2</v>
      </c>
      <c r="BD20" s="18">
        <f>Dimensions!AZ20/Averages!$B20-1</f>
        <v>-5.8085106382978924E-2</v>
      </c>
      <c r="BE20" s="18">
        <f>Dimensions!BA20/Averages!$B20-1</f>
        <v>4.2978723404255126E-2</v>
      </c>
      <c r="BF20" s="18">
        <f>Dimensions!BB20/Averages!$B20-1</f>
        <v>2.2765957446808205E-2</v>
      </c>
      <c r="BG20" s="18">
        <f>Dimensions!BC20/Averages!$B20-1</f>
        <v>-2.5744680851064072E-2</v>
      </c>
      <c r="BH20" s="18">
        <f>Dimensions!BD20/Averages!$B20-1</f>
        <v>-2.9787234042553457E-2</v>
      </c>
    </row>
    <row r="21" spans="1:60" x14ac:dyDescent="0.2">
      <c r="A21" s="11" t="s">
        <v>65</v>
      </c>
      <c r="B21" s="7">
        <f>AVERAGE(Dimensions!B21:BB21)</f>
        <v>2.1765263157894736</v>
      </c>
      <c r="C21" s="18">
        <f>Dimensions!B21/Averages!$B21-1</f>
        <v>-1</v>
      </c>
      <c r="D21" s="18">
        <f>Dimensions!C21/Averages!$B21-1</f>
        <v>-1</v>
      </c>
      <c r="E21" s="18">
        <f>Dimensions!D21/Averages!$B21-1</f>
        <v>-1</v>
      </c>
      <c r="F21" s="18">
        <f>Dimensions!E21/Averages!$B21-1</f>
        <v>-1</v>
      </c>
      <c r="G21" s="18">
        <f>Dimensions!F21/Averages!$B21-1</f>
        <v>-1</v>
      </c>
      <c r="H21" s="18">
        <f>Dimensions!G21/Averages!$B21-1</f>
        <v>-1</v>
      </c>
      <c r="I21" s="18">
        <f>Dimensions!H21/Averages!$B21-1</f>
        <v>-1</v>
      </c>
      <c r="J21" s="18">
        <f>Dimensions!I21/Averages!$B21-1</f>
        <v>-1.6201576631038606E-3</v>
      </c>
      <c r="K21" s="18">
        <f>Dimensions!J21/Averages!$B21-1</f>
        <v>-1</v>
      </c>
      <c r="L21" s="18">
        <f>Dimensions!K21/Averages!$B21-1</f>
        <v>-1</v>
      </c>
      <c r="M21" s="18">
        <f>Dimensions!L21/Averages!$B21-1</f>
        <v>-1</v>
      </c>
      <c r="N21" s="18">
        <f>Dimensions!M21/Averages!$B21-1</f>
        <v>-1</v>
      </c>
      <c r="O21" s="18">
        <f>Dimensions!N21/Averages!$B21-1</f>
        <v>-1</v>
      </c>
      <c r="P21" s="18">
        <f>Dimensions!O21/Averages!$B21-1</f>
        <v>-1</v>
      </c>
      <c r="Q21" s="18">
        <f>Dimensions!P21/Averages!$B21-1</f>
        <v>-1</v>
      </c>
      <c r="R21" s="18">
        <f>Dimensions!Q21/Averages!$B21-1</f>
        <v>-2.5390530541181677E-3</v>
      </c>
      <c r="S21" s="18">
        <f>Dimensions!R21/Averages!$B21-1</f>
        <v>-1</v>
      </c>
      <c r="T21" s="18">
        <f>Dimensions!S21/Averages!$B21-1</f>
        <v>-1</v>
      </c>
      <c r="U21" s="18">
        <f>Dimensions!T21/Averages!$B21-1</f>
        <v>-1</v>
      </c>
      <c r="V21" s="18">
        <f>Dimensions!U21/Averages!$B21-1</f>
        <v>-1</v>
      </c>
      <c r="W21" s="18">
        <f>Dimensions!V21/Averages!$B21-1</f>
        <v>-1</v>
      </c>
      <c r="X21" s="18">
        <f>Dimensions!W21/Averages!$B21-1</f>
        <v>-1</v>
      </c>
      <c r="Y21" s="18">
        <f>Dimensions!X21/Averages!$B21-1</f>
        <v>-1</v>
      </c>
      <c r="Z21" s="18">
        <f>Dimensions!Y21/Averages!$B21-1</f>
        <v>-1</v>
      </c>
      <c r="AA21" s="18">
        <f>Dimensions!Z21/Averages!$B21-1</f>
        <v>-1</v>
      </c>
      <c r="AB21" s="18">
        <f>Dimensions!AA21/Averages!$B21-1</f>
        <v>-1</v>
      </c>
      <c r="AC21" s="18">
        <f>Dimensions!AB21/Averages!$B21-1</f>
        <v>-1</v>
      </c>
      <c r="AD21" s="18">
        <f>Dimensions!AC21/Averages!$B21-1</f>
        <v>-1</v>
      </c>
      <c r="AE21" s="18">
        <f>Dimensions!AD21/Averages!$B21-1</f>
        <v>-1</v>
      </c>
      <c r="AF21" s="18">
        <f>Dimensions!AE21/Averages!$B21-1</f>
        <v>-1</v>
      </c>
      <c r="AG21" s="18">
        <f>Dimensions!AF21/Averages!$B21-1</f>
        <v>-1</v>
      </c>
      <c r="AH21" s="18">
        <f>Dimensions!AG21/Averages!$B21-1</f>
        <v>-1</v>
      </c>
      <c r="AI21" s="18">
        <f>Dimensions!AH21/Averages!$B21-1</f>
        <v>-1</v>
      </c>
      <c r="AJ21" s="18">
        <f>Dimensions!AI21/Averages!$B21-1</f>
        <v>-1</v>
      </c>
      <c r="AK21" s="18">
        <f>Dimensions!AJ21/Averages!$B21-1</f>
        <v>-1</v>
      </c>
      <c r="AL21" s="18">
        <f>Dimensions!AK21/Averages!$B21-1</f>
        <v>3.4337669874739962E-3</v>
      </c>
      <c r="AM21" s="18">
        <f>Dimensions!AL21/Averages!$B21-1</f>
        <v>-6.6740823136819394E-3</v>
      </c>
      <c r="AN21" s="18">
        <f>Dimensions!AM21/Averages!$B21-1</f>
        <v>-1</v>
      </c>
      <c r="AO21" s="18">
        <f>Dimensions!AN21/Averages!$B21-1</f>
        <v>2.5148715964598001E-3</v>
      </c>
      <c r="AP21" s="18">
        <f>Dimensions!AR21/Averages!$B21-1</f>
        <v>-5.9970014992503762E-2</v>
      </c>
      <c r="AQ21" s="18">
        <f>Dimensions!AS21/Averages!$B21-1</f>
        <v>9.8660347245731472E-3</v>
      </c>
      <c r="AR21" s="18">
        <f>Dimensions!AT21/Averages!$B21-1</f>
        <v>1.1365285099385058E-3</v>
      </c>
      <c r="AS21" s="18">
        <f>Dimensions!AO21/Averages!$B21-1</f>
        <v>1.4460511679644128E-2</v>
      </c>
      <c r="AT21" s="18">
        <f>Dimensions!AP21/Averages!$B21-1</f>
        <v>2.9162837935870822E-2</v>
      </c>
      <c r="AU21" s="18">
        <f>Dimensions!AQ21/Averages!$B21-1</f>
        <v>-1.770082700585196E-2</v>
      </c>
      <c r="AV21" s="18">
        <f>Dimensions!AR21/Averages!$B21-1</f>
        <v>-5.9970014992503762E-2</v>
      </c>
      <c r="AW21" s="18">
        <f>Dimensions!AS21/Averages!$B21-1</f>
        <v>9.8660347245731472E-3</v>
      </c>
      <c r="AX21" s="18">
        <f>Dimensions!AT21/Averages!$B21-1</f>
        <v>1.1365285099385058E-3</v>
      </c>
      <c r="AY21" s="18">
        <f>Dimensions!AU21/Averages!$B21-1</f>
        <v>-3.4579484451322529E-3</v>
      </c>
      <c r="AZ21" s="18">
        <f>Dimensions!AV21/Averages!$B21-1</f>
        <v>-1.1268559268752587E-2</v>
      </c>
      <c r="BA21" s="18">
        <f>Dimensions!AW21/Averages!$B21-1</f>
        <v>1.7676645548193592E-2</v>
      </c>
      <c r="BB21" s="18">
        <f>Dimensions!AX21/Averages!$B21-1</f>
        <v>4.8121100739952904E-3</v>
      </c>
      <c r="BC21" s="18">
        <f>Dimensions!AY21/Averages!$B21-1</f>
        <v>2.5148715964598001E-3</v>
      </c>
      <c r="BD21" s="18">
        <f>Dimensions!AZ21/Averages!$B21-1</f>
        <v>3.4337669874739962E-3</v>
      </c>
      <c r="BE21" s="18">
        <f>Dimensions!BA21/Averages!$B21-1</f>
        <v>6.1904531605165847E-3</v>
      </c>
      <c r="BF21" s="18">
        <f>Dimensions!BB21/Averages!$B21-1</f>
        <v>8.0282439425447549E-3</v>
      </c>
      <c r="BG21" s="18">
        <f>Dimensions!BC21/Averages!$B21-1</f>
        <v>-2.5390530541181677E-3</v>
      </c>
      <c r="BH21" s="18">
        <f>Dimensions!BD21/Averages!$B21-1</f>
        <v>2.3190017894278547E-2</v>
      </c>
    </row>
    <row r="22" spans="1:60" x14ac:dyDescent="0.2">
      <c r="A22" s="11" t="s">
        <v>66</v>
      </c>
      <c r="B22" s="7">
        <f>AVERAGE(Dimensions!B22:BB22)</f>
        <v>7.805263157894736E-2</v>
      </c>
      <c r="C22" s="18">
        <f>Dimensions!B22/Averages!$B22-1</f>
        <v>-1</v>
      </c>
      <c r="D22" s="18">
        <f>Dimensions!C22/Averages!$B22-1</f>
        <v>-1</v>
      </c>
      <c r="E22" s="18">
        <f>Dimensions!D22/Averages!$B22-1</f>
        <v>-1</v>
      </c>
      <c r="F22" s="18">
        <f>Dimensions!E22/Averages!$B22-1</f>
        <v>-1</v>
      </c>
      <c r="G22" s="18">
        <f>Dimensions!F22/Averages!$B22-1</f>
        <v>-1</v>
      </c>
      <c r="H22" s="18">
        <f>Dimensions!G22/Averages!$B22-1</f>
        <v>-1</v>
      </c>
      <c r="I22" s="18">
        <f>Dimensions!H22/Averages!$B22-1</f>
        <v>-1</v>
      </c>
      <c r="J22" s="18">
        <f>Dimensions!I22/Averages!$B22-1</f>
        <v>2.4949426837491684E-2</v>
      </c>
      <c r="K22" s="18">
        <f>Dimensions!J22/Averages!$B22-1</f>
        <v>-1</v>
      </c>
      <c r="L22" s="18">
        <f>Dimensions!K22/Averages!$B22-1</f>
        <v>-1</v>
      </c>
      <c r="M22" s="18">
        <f>Dimensions!L22/Averages!$B22-1</f>
        <v>-1</v>
      </c>
      <c r="N22" s="18">
        <f>Dimensions!M22/Averages!$B22-1</f>
        <v>-1</v>
      </c>
      <c r="O22" s="18">
        <f>Dimensions!N22/Averages!$B22-1</f>
        <v>-1</v>
      </c>
      <c r="P22" s="18">
        <f>Dimensions!O22/Averages!$B22-1</f>
        <v>-1</v>
      </c>
      <c r="Q22" s="18">
        <f>Dimensions!P22/Averages!$B22-1</f>
        <v>-1</v>
      </c>
      <c r="R22" s="18">
        <f>Dimensions!Q22/Averages!$B22-1</f>
        <v>0.39649359406608231</v>
      </c>
      <c r="S22" s="18">
        <f>Dimensions!R22/Averages!$B22-1</f>
        <v>-1</v>
      </c>
      <c r="T22" s="18">
        <f>Dimensions!S22/Averages!$B22-1</f>
        <v>-1</v>
      </c>
      <c r="U22" s="18">
        <f>Dimensions!T22/Averages!$B22-1</f>
        <v>-1</v>
      </c>
      <c r="V22" s="18">
        <f>Dimensions!U22/Averages!$B22-1</f>
        <v>-1</v>
      </c>
      <c r="W22" s="18">
        <f>Dimensions!V22/Averages!$B22-1</f>
        <v>-1</v>
      </c>
      <c r="X22" s="18">
        <f>Dimensions!W22/Averages!$B22-1</f>
        <v>-1</v>
      </c>
      <c r="Y22" s="18">
        <f>Dimensions!X22/Averages!$B22-1</f>
        <v>-1</v>
      </c>
      <c r="Z22" s="18">
        <f>Dimensions!Y22/Averages!$B22-1</f>
        <v>-1</v>
      </c>
      <c r="AA22" s="18">
        <f>Dimensions!Z22/Averages!$B22-1</f>
        <v>-1</v>
      </c>
      <c r="AB22" s="18">
        <f>Dimensions!AA22/Averages!$B22-1</f>
        <v>-1</v>
      </c>
      <c r="AC22" s="18">
        <f>Dimensions!AB22/Averages!$B22-1</f>
        <v>-1</v>
      </c>
      <c r="AD22" s="18">
        <f>Dimensions!AC22/Averages!$B22-1</f>
        <v>-1</v>
      </c>
      <c r="AE22" s="18">
        <f>Dimensions!AD22/Averages!$B22-1</f>
        <v>-1</v>
      </c>
      <c r="AF22" s="18">
        <f>Dimensions!AE22/Averages!$B22-1</f>
        <v>-1</v>
      </c>
      <c r="AG22" s="18">
        <f>Dimensions!AF22/Averages!$B22-1</f>
        <v>-1</v>
      </c>
      <c r="AH22" s="18">
        <f>Dimensions!AG22/Averages!$B22-1</f>
        <v>-1</v>
      </c>
      <c r="AI22" s="18">
        <f>Dimensions!AH22/Averages!$B22-1</f>
        <v>-1</v>
      </c>
      <c r="AJ22" s="18">
        <f>Dimensions!AI22/Averages!$B22-1</f>
        <v>-1</v>
      </c>
      <c r="AK22" s="18">
        <f>Dimensions!AJ22/Averages!$B22-1</f>
        <v>-1</v>
      </c>
      <c r="AL22" s="18">
        <f>Dimensions!AK22/Averages!$B22-1</f>
        <v>-0.20566419420094395</v>
      </c>
      <c r="AM22" s="18">
        <f>Dimensions!AL22/Averages!$B22-1</f>
        <v>-0.20566419420094395</v>
      </c>
      <c r="AN22" s="18">
        <f>Dimensions!AM22/Averages!$B22-1</f>
        <v>-1</v>
      </c>
      <c r="AO22" s="18">
        <f>Dimensions!AN22/Averages!$B22-1</f>
        <v>0.25556304787592743</v>
      </c>
      <c r="AP22" s="18">
        <f>Dimensions!AR22/Averages!$B22-1</f>
        <v>0.20431557653405275</v>
      </c>
      <c r="AQ22" s="18">
        <f>Dimensions!AS22/Averages!$B22-1</f>
        <v>-9.0357383681726189E-2</v>
      </c>
      <c r="AR22" s="18">
        <f>Dimensions!AT22/Averages!$B22-1</f>
        <v>-9.0357383681726189E-2</v>
      </c>
      <c r="AS22" s="18">
        <f>Dimensions!AO22/Averages!$B22-1</f>
        <v>0.19150370869858402</v>
      </c>
      <c r="AT22" s="18">
        <f>Dimensions!AP22/Averages!$B22-1</f>
        <v>0.34524612272420785</v>
      </c>
      <c r="AU22" s="18">
        <f>Dimensions!AQ22/Averages!$B22-1</f>
        <v>0.33243425488873912</v>
      </c>
      <c r="AV22" s="18">
        <f>Dimensions!AR22/Averages!$B22-1</f>
        <v>0.20431557653405275</v>
      </c>
      <c r="AW22" s="18">
        <f>Dimensions!AS22/Averages!$B22-1</f>
        <v>-9.0357383681726189E-2</v>
      </c>
      <c r="AX22" s="18">
        <f>Dimensions!AT22/Averages!$B22-1</f>
        <v>-9.0357383681726189E-2</v>
      </c>
      <c r="AY22" s="18">
        <f>Dimensions!AU22/Averages!$B22-1</f>
        <v>0.25556304787592743</v>
      </c>
      <c r="AZ22" s="18">
        <f>Dimensions!AV22/Averages!$B22-1</f>
        <v>-0.29534726904922448</v>
      </c>
      <c r="BA22" s="18">
        <f>Dimensions!AW22/Averages!$B22-1</f>
        <v>-0.18004045853000661</v>
      </c>
      <c r="BB22" s="18">
        <f>Dimensions!AX22/Averages!$B22-1</f>
        <v>-0.19285232636547534</v>
      </c>
      <c r="BC22" s="18">
        <f>Dimensions!AY22/Averages!$B22-1</f>
        <v>-0.37221847606203629</v>
      </c>
      <c r="BD22" s="18">
        <f>Dimensions!AZ22/Averages!$B22-1</f>
        <v>-0.35940660822656767</v>
      </c>
      <c r="BE22" s="18">
        <f>Dimensions!BA22/Averages!$B22-1</f>
        <v>0.3196223870532704</v>
      </c>
      <c r="BF22" s="18">
        <f>Dimensions!BB22/Averages!$B22-1</f>
        <v>-0.33378287255563044</v>
      </c>
      <c r="BG22" s="18">
        <f>Dimensions!BC22/Averages!$B22-1</f>
        <v>0.30681051921780189</v>
      </c>
      <c r="BH22" s="18">
        <f>Dimensions!BD22/Averages!$B22-1</f>
        <v>0.20431557653405275</v>
      </c>
    </row>
    <row r="23" spans="1:60" hidden="1" x14ac:dyDescent="0.2">
      <c r="A23" s="11" t="s">
        <v>67</v>
      </c>
      <c r="B23" s="7" t="e">
        <f>AVERAGE(Dimensions!B23:BB23)</f>
        <v>#DIV/0!</v>
      </c>
      <c r="C23" s="18" t="e">
        <f>Dimensions!B23/Averages!$B23-1</f>
        <v>#DIV/0!</v>
      </c>
      <c r="D23" s="18" t="e">
        <f>Dimensions!C23/Averages!$B23-1</f>
        <v>#DIV/0!</v>
      </c>
      <c r="E23" s="18" t="e">
        <f>Dimensions!D23/Averages!$B23-1</f>
        <v>#DIV/0!</v>
      </c>
      <c r="F23" s="18" t="e">
        <f>Dimensions!E23/Averages!$B23-1</f>
        <v>#DIV/0!</v>
      </c>
      <c r="G23" s="18" t="e">
        <f>Dimensions!F23/Averages!$B23-1</f>
        <v>#DIV/0!</v>
      </c>
      <c r="H23" s="18" t="e">
        <f>Dimensions!G23/Averages!$B23-1</f>
        <v>#DIV/0!</v>
      </c>
      <c r="I23" s="18" t="e">
        <f>Dimensions!H23/Averages!$B23-1</f>
        <v>#DIV/0!</v>
      </c>
      <c r="J23" s="18" t="e">
        <f>Dimensions!I23/Averages!$B23-1</f>
        <v>#VALUE!</v>
      </c>
      <c r="K23" s="18" t="e">
        <f>Dimensions!J23/Averages!$B23-1</f>
        <v>#VALUE!</v>
      </c>
      <c r="L23" s="18" t="e">
        <f>Dimensions!K23/Averages!$B23-1</f>
        <v>#VALUE!</v>
      </c>
      <c r="M23" s="18" t="e">
        <f>Dimensions!L23/Averages!$B23-1</f>
        <v>#VALUE!</v>
      </c>
      <c r="N23" s="18" t="e">
        <f>Dimensions!M23/Averages!$B23-1</f>
        <v>#VALUE!</v>
      </c>
      <c r="O23" s="18" t="e">
        <f>Dimensions!N23/Averages!$B23-1</f>
        <v>#VALUE!</v>
      </c>
      <c r="P23" s="18" t="e">
        <f>Dimensions!O23/Averages!$B23-1</f>
        <v>#VALUE!</v>
      </c>
      <c r="Q23" s="18" t="e">
        <f>Dimensions!P23/Averages!$B23-1</f>
        <v>#VALUE!</v>
      </c>
      <c r="R23" s="18" t="e">
        <f>Dimensions!Q23/Averages!$B23-1</f>
        <v>#VALUE!</v>
      </c>
      <c r="S23" s="18" t="e">
        <f>Dimensions!R23/Averages!$B23-1</f>
        <v>#DIV/0!</v>
      </c>
      <c r="T23" s="18" t="e">
        <f>Dimensions!S23/Averages!$B23-1</f>
        <v>#DIV/0!</v>
      </c>
      <c r="U23" s="18" t="e">
        <f>Dimensions!T23/Averages!$B23-1</f>
        <v>#DIV/0!</v>
      </c>
      <c r="V23" s="18" t="e">
        <f>Dimensions!U23/Averages!$B23-1</f>
        <v>#DIV/0!</v>
      </c>
      <c r="W23" s="18" t="e">
        <f>Dimensions!V23/Averages!$B23-1</f>
        <v>#DIV/0!</v>
      </c>
      <c r="X23" s="18" t="e">
        <f>Dimensions!W23/Averages!$B23-1</f>
        <v>#DIV/0!</v>
      </c>
      <c r="Y23" s="18" t="e">
        <f>Dimensions!X23/Averages!$B23-1</f>
        <v>#DIV/0!</v>
      </c>
      <c r="Z23" s="18" t="e">
        <f>Dimensions!Y23/Averages!$B23-1</f>
        <v>#DIV/0!</v>
      </c>
      <c r="AA23" s="18" t="e">
        <f>Dimensions!Z23/Averages!$B23-1</f>
        <v>#DIV/0!</v>
      </c>
      <c r="AB23" s="18" t="e">
        <f>Dimensions!AA23/Averages!$B23-1</f>
        <v>#DIV/0!</v>
      </c>
      <c r="AC23" s="18" t="e">
        <f>Dimensions!AB23/Averages!$B23-1</f>
        <v>#DIV/0!</v>
      </c>
      <c r="AD23" s="18" t="e">
        <f>Dimensions!AC23/Averages!$B23-1</f>
        <v>#DIV/0!</v>
      </c>
      <c r="AE23" s="18" t="e">
        <f>Dimensions!AD23/Averages!$B23-1</f>
        <v>#DIV/0!</v>
      </c>
      <c r="AF23" s="18" t="e">
        <f>Dimensions!AE23/Averages!$B23-1</f>
        <v>#DIV/0!</v>
      </c>
      <c r="AG23" s="18" t="e">
        <f>Dimensions!AF23/Averages!$B23-1</f>
        <v>#DIV/0!</v>
      </c>
      <c r="AH23" s="18" t="e">
        <f>Dimensions!AG23/Averages!$B23-1</f>
        <v>#DIV/0!</v>
      </c>
      <c r="AI23" s="18" t="e">
        <f>Dimensions!AH23/Averages!$B23-1</f>
        <v>#DIV/0!</v>
      </c>
      <c r="AJ23" s="18" t="e">
        <f>Dimensions!AI23/Averages!$B23-1</f>
        <v>#DIV/0!</v>
      </c>
      <c r="AK23" s="18" t="e">
        <f>Dimensions!AJ23/Averages!$B23-1</f>
        <v>#DIV/0!</v>
      </c>
      <c r="AL23" s="18" t="e">
        <f>Dimensions!AK23/Averages!$B23-1</f>
        <v>#VALUE!</v>
      </c>
      <c r="AM23" s="18" t="e">
        <f>Dimensions!AL23/Averages!$B23-1</f>
        <v>#VALUE!</v>
      </c>
      <c r="AN23" s="18" t="e">
        <f>Dimensions!AM23/Averages!$B23-1</f>
        <v>#DIV/0!</v>
      </c>
      <c r="AO23" s="18" t="e">
        <f>Dimensions!AN23/Averages!$B23-1</f>
        <v>#VALUE!</v>
      </c>
      <c r="AP23" s="18" t="e">
        <f>Dimensions!AR23/Averages!$B23-1</f>
        <v>#VALUE!</v>
      </c>
      <c r="AQ23" s="18" t="e">
        <f>Dimensions!AS23/Averages!$B23-1</f>
        <v>#VALUE!</v>
      </c>
      <c r="AR23" s="18" t="e">
        <f>Dimensions!AT23/Averages!$B23-1</f>
        <v>#VALUE!</v>
      </c>
      <c r="AS23" s="18" t="e">
        <f>Dimensions!AO23/Averages!$B23-1</f>
        <v>#VALUE!</v>
      </c>
      <c r="AT23" s="18" t="e">
        <f>Dimensions!AP23/Averages!$B23-1</f>
        <v>#VALUE!</v>
      </c>
      <c r="AU23" s="18" t="e">
        <f>Dimensions!AQ23/Averages!$B23-1</f>
        <v>#VALUE!</v>
      </c>
      <c r="AV23" s="18" t="e">
        <f>Dimensions!AR23/Averages!$B23-1</f>
        <v>#VALUE!</v>
      </c>
      <c r="AW23" s="18" t="e">
        <f>Dimensions!AS23/Averages!$B23-1</f>
        <v>#VALUE!</v>
      </c>
      <c r="AX23" s="18" t="e">
        <f>Dimensions!AT23/Averages!$B23-1</f>
        <v>#VALUE!</v>
      </c>
      <c r="AY23" s="18" t="e">
        <f>Dimensions!AU23/Averages!$B23-1</f>
        <v>#VALUE!</v>
      </c>
      <c r="AZ23" s="18" t="e">
        <f>Dimensions!AV23/Averages!$B23-1</f>
        <v>#VALUE!</v>
      </c>
      <c r="BA23" s="18" t="e">
        <f>Dimensions!AW23/Averages!$B23-1</f>
        <v>#VALUE!</v>
      </c>
      <c r="BB23" s="18" t="e">
        <f>Dimensions!AX23/Averages!$B23-1</f>
        <v>#VALUE!</v>
      </c>
      <c r="BC23" s="18" t="e">
        <f>Dimensions!AY23/Averages!$B23-1</f>
        <v>#VALUE!</v>
      </c>
      <c r="BD23" s="18" t="e">
        <f>Dimensions!AZ23/Averages!$B23-1</f>
        <v>#VALUE!</v>
      </c>
      <c r="BE23" s="18" t="e">
        <f>Dimensions!BA23/Averages!$B23-1</f>
        <v>#VALUE!</v>
      </c>
      <c r="BF23" s="18" t="e">
        <f>Dimensions!BB23/Averages!$B23-1</f>
        <v>#VALUE!</v>
      </c>
      <c r="BG23" s="18" t="e">
        <f>Dimensions!BC23/Averages!$B23-1</f>
        <v>#VALUE!</v>
      </c>
      <c r="BH23" s="18" t="e">
        <f>Dimensions!BD23/Averages!$B23-1</f>
        <v>#VALUE!</v>
      </c>
    </row>
    <row r="24" spans="1:60" x14ac:dyDescent="0.2">
      <c r="A24" s="11" t="s">
        <v>71</v>
      </c>
      <c r="B24" s="7">
        <f>AVERAGE(Dimensions!B24:BE24)</f>
        <v>1.1100952380952378</v>
      </c>
      <c r="C24" s="18">
        <f>Dimensions!B24/Averages!$B24-1</f>
        <v>-1</v>
      </c>
      <c r="D24" s="18">
        <f>Dimensions!C24/Averages!$B24-1</f>
        <v>-1</v>
      </c>
      <c r="E24" s="18">
        <f>Dimensions!D24/Averages!$B24-1</f>
        <v>-1</v>
      </c>
      <c r="F24" s="18">
        <f>Dimensions!E24/Averages!$B24-1</f>
        <v>-1</v>
      </c>
      <c r="G24" s="18">
        <f>Dimensions!F24/Averages!$B24-1</f>
        <v>-1</v>
      </c>
      <c r="H24" s="18">
        <f>Dimensions!G24/Averages!$B24-1</f>
        <v>-1</v>
      </c>
      <c r="I24" s="18">
        <f>Dimensions!H24/Averages!$B24-1</f>
        <v>-1</v>
      </c>
      <c r="J24" s="18">
        <f>Dimensions!I24/Averages!$B24-1</f>
        <v>2.3335621139327634E-2</v>
      </c>
      <c r="K24" s="18">
        <f>Dimensions!J24/Averages!$B24-1</f>
        <v>-1</v>
      </c>
      <c r="L24" s="18">
        <f>Dimensions!K24/Averages!$B24-1</f>
        <v>-1</v>
      </c>
      <c r="M24" s="18">
        <f>Dimensions!L24/Averages!$B24-1</f>
        <v>-1</v>
      </c>
      <c r="N24" s="18">
        <f>Dimensions!M24/Averages!$B24-1</f>
        <v>-1</v>
      </c>
      <c r="O24" s="18">
        <f>Dimensions!N24/Averages!$B24-1</f>
        <v>-1</v>
      </c>
      <c r="P24" s="18">
        <f>Dimensions!O24/Averages!$B24-1</f>
        <v>-1</v>
      </c>
      <c r="Q24" s="18">
        <f>Dimensions!P24/Averages!$B24-1</f>
        <v>-1</v>
      </c>
      <c r="R24" s="18">
        <f>Dimensions!Q24/Averages!$B24-1</f>
        <v>-5.4135209334248202E-2</v>
      </c>
      <c r="S24" s="18">
        <f>Dimensions!R24/Averages!$B24-1</f>
        <v>-1</v>
      </c>
      <c r="T24" s="18">
        <f>Dimensions!S24/Averages!$B24-1</f>
        <v>-1</v>
      </c>
      <c r="U24" s="18">
        <f>Dimensions!T24/Averages!$B24-1</f>
        <v>-1</v>
      </c>
      <c r="V24" s="18">
        <f>Dimensions!U24/Averages!$B24-1</f>
        <v>-1</v>
      </c>
      <c r="W24" s="18">
        <f>Dimensions!V24/Averages!$B24-1</f>
        <v>-1</v>
      </c>
      <c r="X24" s="18">
        <f>Dimensions!W24/Averages!$B24-1</f>
        <v>-1</v>
      </c>
      <c r="Y24" s="18">
        <f>Dimensions!X24/Averages!$B24-1</f>
        <v>-1</v>
      </c>
      <c r="Z24" s="18">
        <f>Dimensions!Y24/Averages!$B24-1</f>
        <v>-1</v>
      </c>
      <c r="AA24" s="18">
        <f>Dimensions!Z24/Averages!$B24-1</f>
        <v>-1</v>
      </c>
      <c r="AB24" s="18">
        <f>Dimensions!AA24/Averages!$B24-1</f>
        <v>-1</v>
      </c>
      <c r="AC24" s="18">
        <f>Dimensions!AB24/Averages!$B24-1</f>
        <v>-1</v>
      </c>
      <c r="AD24" s="18">
        <f>Dimensions!AC24/Averages!$B24-1</f>
        <v>-1</v>
      </c>
      <c r="AE24" s="18">
        <f>Dimensions!AD24/Averages!$B24-1</f>
        <v>-1</v>
      </c>
      <c r="AF24" s="18">
        <f>Dimensions!AE24/Averages!$B24-1</f>
        <v>-1</v>
      </c>
      <c r="AG24" s="18">
        <f>Dimensions!AF24/Averages!$B24-1</f>
        <v>-1</v>
      </c>
      <c r="AH24" s="18">
        <f>Dimensions!AG24/Averages!$B24-1</f>
        <v>-1</v>
      </c>
      <c r="AI24" s="18">
        <f>Dimensions!AH24/Averages!$B24-1</f>
        <v>-1</v>
      </c>
      <c r="AJ24" s="18">
        <f>Dimensions!AI24/Averages!$B24-1</f>
        <v>-1</v>
      </c>
      <c r="AK24" s="18">
        <f>Dimensions!AJ24/Averages!$B24-1</f>
        <v>-1</v>
      </c>
      <c r="AL24" s="18">
        <f>Dimensions!AK24/Averages!$B24-1</f>
        <v>2.0633150308854153E-2</v>
      </c>
      <c r="AM24" s="18">
        <f>Dimensions!AL24/Averages!$B24-1</f>
        <v>-3.6890871654080559E-3</v>
      </c>
      <c r="AN24" s="18">
        <f>Dimensions!AM24/Averages!$B24-1</f>
        <v>-1</v>
      </c>
      <c r="AO24" s="18">
        <f>Dimensions!AN24/Averages!$B24-1</f>
        <v>-1.0895676046670855E-2</v>
      </c>
      <c r="AP24" s="18">
        <f>Dimensions!AR24/Averages!$B24-1</f>
        <v>-1</v>
      </c>
      <c r="AQ24" s="18">
        <f>Dimensions!AS24/Averages!$B24-1</f>
        <v>2.6166781056968791E-3</v>
      </c>
      <c r="AR24" s="18">
        <f>Dimensions!AT24/Averages!$B24-1</f>
        <v>-2.6209677419354649E-2</v>
      </c>
      <c r="AS24" s="18">
        <f>Dimensions!AO24/Averages!$B24-1</f>
        <v>-7.7556623198352548E-2</v>
      </c>
      <c r="AT24" s="18">
        <f>Dimensions!AP24/Averages!$B24-1</f>
        <v>-4.9631091283458995E-2</v>
      </c>
      <c r="AU24" s="18">
        <f>Dimensions!AQ24/Averages!$B24-1</f>
        <v>-5.4135209334248202E-2</v>
      </c>
      <c r="AV24" s="18"/>
      <c r="AW24" s="18">
        <f>Dimensions!AS24/Averages!$B24-1</f>
        <v>2.6166781056968791E-3</v>
      </c>
      <c r="AX24" s="18">
        <f>Dimensions!AT24/Averages!$B24-1</f>
        <v>-2.6209677419354649E-2</v>
      </c>
      <c r="AY24" s="18">
        <f>Dimensions!AU24/Averages!$B24-1</f>
        <v>-2.2606382978723194E-2</v>
      </c>
      <c r="AZ24" s="18">
        <f>Dimensions!AV24/Averages!$B24-1</f>
        <v>5.3963623884694778E-2</v>
      </c>
      <c r="BA24" s="18">
        <f>Dimensions!AW24/Averages!$B24-1</f>
        <v>8.639327385037765E-2</v>
      </c>
      <c r="BB24" s="18">
        <f>Dimensions!AX24/Averages!$B24-1</f>
        <v>8.9224433768020361E-3</v>
      </c>
      <c r="BC24" s="18">
        <f>Dimensions!AY24/Averages!$B24-1</f>
        <v>1.6129032258064724E-2</v>
      </c>
      <c r="BD24" s="18">
        <f>Dimensions!AZ24/Averages!$B24-1</f>
        <v>1.7930679478380451E-2</v>
      </c>
      <c r="BE24" s="18">
        <f>Dimensions!BA24/Averages!$B24-1</f>
        <v>4.4183253260126065E-3</v>
      </c>
      <c r="BF24" s="18">
        <f>Dimensions!BB24/Averages!$B24-1</f>
        <v>-3.6890871654080559E-3</v>
      </c>
      <c r="BG24" s="18">
        <f>Dimensions!BC24/Averages!$B24-1</f>
        <v>2.6166781056968791E-3</v>
      </c>
      <c r="BH24" s="18">
        <f>Dimensions!BD24/Averages!$B24-1</f>
        <v>-4.5899107755660307E-3</v>
      </c>
    </row>
    <row r="25" spans="1:60" x14ac:dyDescent="0.2">
      <c r="A25" s="11" t="s">
        <v>72</v>
      </c>
      <c r="B25" s="7">
        <f>AVERAGE(Dimensions!B25:BB25)</f>
        <v>6.4499444444444434</v>
      </c>
      <c r="C25" s="18">
        <f>Dimensions!B25/Averages!$B25-1</f>
        <v>-1</v>
      </c>
      <c r="D25" s="18">
        <f>Dimensions!C25/Averages!$B25-1</f>
        <v>-1</v>
      </c>
      <c r="E25" s="18">
        <f>Dimensions!D25/Averages!$B25-1</f>
        <v>-1</v>
      </c>
      <c r="F25" s="18">
        <f>Dimensions!E25/Averages!$B25-1</f>
        <v>-1</v>
      </c>
      <c r="G25" s="18">
        <f>Dimensions!F25/Averages!$B25-1</f>
        <v>-1</v>
      </c>
      <c r="H25" s="18">
        <f>Dimensions!G25/Averages!$B25-1</f>
        <v>-1</v>
      </c>
      <c r="I25" s="18">
        <f>Dimensions!H25/Averages!$B25-1</f>
        <v>-1</v>
      </c>
      <c r="J25" s="18">
        <f>Dimensions!I25/Averages!$B25-1</f>
        <v>2.9776311596138028E-2</v>
      </c>
      <c r="K25" s="18">
        <f>Dimensions!J25/Averages!$B25-1</f>
        <v>-1</v>
      </c>
      <c r="L25" s="18">
        <f>Dimensions!K25/Averages!$B25-1</f>
        <v>-1</v>
      </c>
      <c r="M25" s="18">
        <f>Dimensions!L25/Averages!$B25-1</f>
        <v>-1</v>
      </c>
      <c r="N25" s="18">
        <f>Dimensions!M25/Averages!$B25-1</f>
        <v>-1</v>
      </c>
      <c r="O25" s="18">
        <f>Dimensions!N25/Averages!$B25-1</f>
        <v>-1</v>
      </c>
      <c r="P25" s="18">
        <f>Dimensions!O25/Averages!$B25-1</f>
        <v>-1</v>
      </c>
      <c r="Q25" s="18">
        <f>Dimensions!P25/Averages!$B25-1</f>
        <v>-1</v>
      </c>
      <c r="R25" s="18">
        <f>Dimensions!Q25/Averages!$B25-1</f>
        <v>2.1869266746483929E-2</v>
      </c>
      <c r="S25" s="18">
        <f>Dimensions!R25/Averages!$B25-1</f>
        <v>-1</v>
      </c>
      <c r="T25" s="18">
        <f>Dimensions!S25/Averages!$B25-1</f>
        <v>-1</v>
      </c>
      <c r="U25" s="18">
        <f>Dimensions!T25/Averages!$B25-1</f>
        <v>-1</v>
      </c>
      <c r="V25" s="18">
        <f>Dimensions!U25/Averages!$B25-1</f>
        <v>-1</v>
      </c>
      <c r="W25" s="18">
        <f>Dimensions!V25/Averages!$B25-1</f>
        <v>-1</v>
      </c>
      <c r="X25" s="18">
        <f>Dimensions!W25/Averages!$B25-1</f>
        <v>-1</v>
      </c>
      <c r="Y25" s="18">
        <f>Dimensions!X25/Averages!$B25-1</f>
        <v>-1</v>
      </c>
      <c r="Z25" s="18">
        <f>Dimensions!Y25/Averages!$B25-1</f>
        <v>-1</v>
      </c>
      <c r="AA25" s="18">
        <f>Dimensions!Z25/Averages!$B25-1</f>
        <v>-1</v>
      </c>
      <c r="AB25" s="18">
        <f>Dimensions!AA25/Averages!$B25-1</f>
        <v>-1</v>
      </c>
      <c r="AC25" s="18">
        <f>Dimensions!AB25/Averages!$B25-1</f>
        <v>-1</v>
      </c>
      <c r="AD25" s="18">
        <f>Dimensions!AC25/Averages!$B25-1</f>
        <v>-1</v>
      </c>
      <c r="AE25" s="18">
        <f>Dimensions!AD25/Averages!$B25-1</f>
        <v>-1</v>
      </c>
      <c r="AF25" s="18">
        <f>Dimensions!AE25/Averages!$B25-1</f>
        <v>-1</v>
      </c>
      <c r="AG25" s="18">
        <f>Dimensions!AF25/Averages!$B25-1</f>
        <v>-1</v>
      </c>
      <c r="AH25" s="18">
        <f>Dimensions!AG25/Averages!$B25-1</f>
        <v>-1</v>
      </c>
      <c r="AI25" s="18">
        <f>Dimensions!AH25/Averages!$B25-1</f>
        <v>-1</v>
      </c>
      <c r="AJ25" s="18">
        <f>Dimensions!AI25/Averages!$B25-1</f>
        <v>-1</v>
      </c>
      <c r="AK25" s="18">
        <f>Dimensions!AJ25/Averages!$B25-1</f>
        <v>-1</v>
      </c>
      <c r="AL25" s="18">
        <f>Dimensions!AK25/Averages!$B25-1</f>
        <v>1.9388625225023493E-2</v>
      </c>
      <c r="AM25" s="18">
        <f>Dimensions!AL25/Averages!$B25-1</f>
        <v>1.597774313301592E-2</v>
      </c>
      <c r="AN25" s="18">
        <f>Dimensions!AM25/Averages!$B25-1</f>
        <v>-1</v>
      </c>
      <c r="AO25" s="18">
        <f>Dimensions!AN25/Averages!$B25-1</f>
        <v>3.1946872927415715E-2</v>
      </c>
      <c r="AP25" s="18"/>
      <c r="AQ25" s="18"/>
      <c r="AR25" s="18"/>
      <c r="AS25" s="18">
        <f>Dimensions!AO25/Averages!$B25-1</f>
        <v>-2.6813323112171328E-2</v>
      </c>
      <c r="AT25" s="18">
        <f>Dimensions!AP25/Averages!$B25-1</f>
        <v>-0.10975977398599457</v>
      </c>
      <c r="AU25" s="18">
        <f>Dimensions!AQ25/Averages!$B25-1</f>
        <v>2.434990826794392E-2</v>
      </c>
      <c r="AV25" s="18"/>
      <c r="AW25" s="18">
        <f>Dimensions!AS25/Averages!$B25-1</f>
        <v>-5.4100379848232794E-2</v>
      </c>
      <c r="AX25" s="18">
        <f>Dimensions!AT25/Averages!$B25-1</f>
        <v>-6.2007424697887004E-2</v>
      </c>
      <c r="AY25" s="18">
        <f>Dimensions!AU25/Averages!$B25-1</f>
        <v>4.248959939362118E-2</v>
      </c>
      <c r="AZ25" s="18">
        <f>Dimensions!AV25/Averages!$B25-1</f>
        <v>-1.9061318357608381E-2</v>
      </c>
      <c r="BA25" s="18">
        <f>Dimensions!AW25/Averages!$B25-1</f>
        <v>-2.1386919783977221E-2</v>
      </c>
      <c r="BB25" s="18">
        <f>Dimensions!AX25/Averages!$B25-1</f>
        <v>1.8458384654476134E-2</v>
      </c>
      <c r="BC25" s="18">
        <f>Dimensions!AY25/Averages!$B25-1</f>
        <v>2.6520469599221608E-2</v>
      </c>
      <c r="BD25" s="18">
        <f>Dimensions!AZ25/Averages!$B25-1</f>
        <v>2.9621271501046653E-2</v>
      </c>
      <c r="BE25" s="18">
        <f>Dimensions!BA25/Averages!$B25-1</f>
        <v>1.6287823323198447E-2</v>
      </c>
      <c r="BF25" s="18">
        <f>Dimensions!BB25/Averages!$B25-1</f>
        <v>1.6442863418289821E-2</v>
      </c>
      <c r="BG25" s="18">
        <f>Dimensions!BC25/Averages!$B25-1</f>
        <v>3.2877113497963073E-2</v>
      </c>
      <c r="BH25" s="18">
        <f>Dimensions!BD25/Averages!$B25-1</f>
        <v>8.5358185686355004E-3</v>
      </c>
    </row>
    <row r="26" spans="1:60" x14ac:dyDescent="0.2">
      <c r="A26" s="11" t="s">
        <v>73</v>
      </c>
      <c r="B26" s="7">
        <f>AVERAGE(Dimensions!B26:BB26)</f>
        <v>1.4313888888888888</v>
      </c>
      <c r="C26" s="18">
        <f>Dimensions!B26/Averages!$B26-1</f>
        <v>-1</v>
      </c>
      <c r="D26" s="18">
        <f>Dimensions!C26/Averages!$B26-1</f>
        <v>-1</v>
      </c>
      <c r="E26" s="18">
        <f>Dimensions!D26/Averages!$B26-1</f>
        <v>-1</v>
      </c>
      <c r="F26" s="18">
        <f>Dimensions!E26/Averages!$B26-1</f>
        <v>-1</v>
      </c>
      <c r="G26" s="18">
        <f>Dimensions!F26/Averages!$B26-1</f>
        <v>-1</v>
      </c>
      <c r="H26" s="18">
        <f>Dimensions!G26/Averages!$B26-1</f>
        <v>-1</v>
      </c>
      <c r="I26" s="18">
        <f>Dimensions!H26/Averages!$B26-1</f>
        <v>-1</v>
      </c>
      <c r="J26" s="18">
        <f>Dimensions!I26/Averages!$B26-1</f>
        <v>-4.2887638268969464E-2</v>
      </c>
      <c r="K26" s="18">
        <f>Dimensions!J26/Averages!$B26-1</f>
        <v>-1</v>
      </c>
      <c r="L26" s="18">
        <f>Dimensions!K26/Averages!$B26-1</f>
        <v>-1</v>
      </c>
      <c r="M26" s="18">
        <f>Dimensions!L26/Averages!$B26-1</f>
        <v>-1</v>
      </c>
      <c r="N26" s="18">
        <f>Dimensions!M26/Averages!$B26-1</f>
        <v>-1</v>
      </c>
      <c r="O26" s="18">
        <f>Dimensions!N26/Averages!$B26-1</f>
        <v>-1</v>
      </c>
      <c r="P26" s="18">
        <f>Dimensions!O26/Averages!$B26-1</f>
        <v>-1</v>
      </c>
      <c r="Q26" s="18">
        <f>Dimensions!P26/Averages!$B26-1</f>
        <v>-1</v>
      </c>
      <c r="R26" s="18">
        <f>Dimensions!Q26/Averages!$B26-1</f>
        <v>-1.9134484766155646E-2</v>
      </c>
      <c r="S26" s="18">
        <f>Dimensions!R26/Averages!$B26-1</f>
        <v>-1</v>
      </c>
      <c r="T26" s="18">
        <f>Dimensions!S26/Averages!$B26-1</f>
        <v>-1</v>
      </c>
      <c r="U26" s="18">
        <f>Dimensions!T26/Averages!$B26-1</f>
        <v>-1</v>
      </c>
      <c r="V26" s="18">
        <f>Dimensions!U26/Averages!$B26-1</f>
        <v>-1</v>
      </c>
      <c r="W26" s="18">
        <f>Dimensions!V26/Averages!$B26-1</f>
        <v>-1</v>
      </c>
      <c r="X26" s="18">
        <f>Dimensions!W26/Averages!$B26-1</f>
        <v>-1</v>
      </c>
      <c r="Y26" s="18">
        <f>Dimensions!X26/Averages!$B26-1</f>
        <v>-1</v>
      </c>
      <c r="Z26" s="18">
        <f>Dimensions!Y26/Averages!$B26-1</f>
        <v>-1</v>
      </c>
      <c r="AA26" s="18">
        <f>Dimensions!Z26/Averages!$B26-1</f>
        <v>-1</v>
      </c>
      <c r="AB26" s="18">
        <f>Dimensions!AA26/Averages!$B26-1</f>
        <v>-1</v>
      </c>
      <c r="AC26" s="18">
        <f>Dimensions!AB26/Averages!$B26-1</f>
        <v>-1</v>
      </c>
      <c r="AD26" s="18">
        <f>Dimensions!AC26/Averages!$B26-1</f>
        <v>-1</v>
      </c>
      <c r="AE26" s="18">
        <f>Dimensions!AD26/Averages!$B26-1</f>
        <v>-1</v>
      </c>
      <c r="AF26" s="18">
        <f>Dimensions!AE26/Averages!$B26-1</f>
        <v>-1</v>
      </c>
      <c r="AG26" s="18">
        <f>Dimensions!AF26/Averages!$B26-1</f>
        <v>-1</v>
      </c>
      <c r="AH26" s="18">
        <f>Dimensions!AG26/Averages!$B26-1</f>
        <v>-1</v>
      </c>
      <c r="AI26" s="18">
        <f>Dimensions!AH26/Averages!$B26-1</f>
        <v>-1</v>
      </c>
      <c r="AJ26" s="18">
        <f>Dimensions!AI26/Averages!$B26-1</f>
        <v>-1</v>
      </c>
      <c r="AK26" s="18">
        <f>Dimensions!AJ26/Averages!$B26-1</f>
        <v>-1</v>
      </c>
      <c r="AL26" s="18">
        <f>Dimensions!AK26/Averages!$B26-1</f>
        <v>-4.7079371240054235E-2</v>
      </c>
      <c r="AM26" s="18">
        <f>Dimensions!AL26/Averages!$B26-1</f>
        <v>-4.6380749078206884E-2</v>
      </c>
      <c r="AN26" s="18">
        <f>Dimensions!AM26/Averages!$B26-1</f>
        <v>-1</v>
      </c>
      <c r="AO26" s="18">
        <f>Dimensions!AN26/Averages!$B26-1</f>
        <v>-5.4764215020376428E-2</v>
      </c>
      <c r="AP26" s="18">
        <f>Dimensions!AR26/Averages!$B26-1</f>
        <v>-1</v>
      </c>
      <c r="AQ26" s="18">
        <f>Dimensions!AS27/Averages!$B26-1</f>
        <v>0.25332815835435674</v>
      </c>
      <c r="AR26" s="18">
        <f>Dimensions!AT27/Averages!$B26-1</f>
        <v>0.25751989132544151</v>
      </c>
      <c r="AS26" s="18">
        <f>Dimensions!AO26/Averages!$B26-1</f>
        <v>0.20372598486318672</v>
      </c>
      <c r="AT26" s="18">
        <f>Dimensions!AP26/Averages!$B26-1</f>
        <v>0.21420531729089864</v>
      </c>
      <c r="AU26" s="18">
        <f>Dimensions!AQ26/Averages!$B26-1</f>
        <v>4.0248398990879286E-2</v>
      </c>
      <c r="AV26" s="18"/>
      <c r="AW26" s="18">
        <f>Dimensions!AS26/Averages!$B26-1</f>
        <v>-7.7818746361342783E-2</v>
      </c>
      <c r="AX26" s="18">
        <f>Dimensions!AT26/Averages!$B26-1</f>
        <v>-6.0353192315156234E-2</v>
      </c>
      <c r="AY26" s="18">
        <f>Dimensions!AU26/Averages!$B26-1</f>
        <v>-7.4325635552105584E-2</v>
      </c>
      <c r="AZ26" s="18">
        <f>Dimensions!AV26/Averages!$B26-1</f>
        <v>7.9371240054337378E-2</v>
      </c>
      <c r="BA26" s="18">
        <f>Dimensions!AW26/Averages!$B26-1</f>
        <v>8.9850572482049307E-2</v>
      </c>
      <c r="BB26" s="18">
        <f>Dimensions!AX26/Averages!$B26-1</f>
        <v>-4.0093149621579505E-2</v>
      </c>
      <c r="BC26" s="18">
        <f>Dimensions!AY26/Averages!$B26-1</f>
        <v>-4.4284882592664387E-2</v>
      </c>
      <c r="BD26" s="18">
        <f>Dimensions!AZ26/Averages!$B26-1</f>
        <v>-4.7079371240054235E-2</v>
      </c>
      <c r="BE26" s="18">
        <f>Dimensions!BA26/Averages!$B26-1</f>
        <v>-3.5901416650494844E-2</v>
      </c>
      <c r="BF26" s="18">
        <f>Dimensions!BB26/Averages!$B26-1</f>
        <v>-3.7298660974189768E-2</v>
      </c>
      <c r="BG26" s="18">
        <f>Dimensions!BC26/Averages!$B26-1</f>
        <v>-4.8476615563749159E-2</v>
      </c>
      <c r="BH26" s="18">
        <f>Dimensions!BD26/Averages!$B26-1</f>
        <v>-4.0791771783427078E-2</v>
      </c>
    </row>
    <row r="27" spans="1:60" x14ac:dyDescent="0.2">
      <c r="A27" s="11" t="s">
        <v>74</v>
      </c>
      <c r="B27" s="7">
        <f>AVERAGE(Dimensions!B27:BB27)</f>
        <v>1.7087777777777777</v>
      </c>
      <c r="C27" s="18">
        <f>Dimensions!B27/Averages!$B27-1</f>
        <v>-1</v>
      </c>
      <c r="D27" s="18">
        <f>Dimensions!C27/Averages!$B27-1</f>
        <v>-1</v>
      </c>
      <c r="E27" s="18">
        <f>Dimensions!D27/Averages!$B27-1</f>
        <v>-1</v>
      </c>
      <c r="F27" s="18">
        <f>Dimensions!E27/Averages!$B27-1</f>
        <v>-1</v>
      </c>
      <c r="G27" s="18">
        <f>Dimensions!F27/Averages!$B27-1</f>
        <v>-1</v>
      </c>
      <c r="H27" s="18">
        <f>Dimensions!G27/Averages!$B27-1</f>
        <v>-1</v>
      </c>
      <c r="I27" s="18">
        <f>Dimensions!H27/Averages!$B27-1</f>
        <v>-1</v>
      </c>
      <c r="J27" s="18">
        <f>Dimensions!I27/Averages!$B27-1</f>
        <v>-1.9767215033487218E-2</v>
      </c>
      <c r="K27" s="18">
        <f>Dimensions!J27/Averages!$B27-1</f>
        <v>-1</v>
      </c>
      <c r="L27" s="18">
        <f>Dimensions!K27/Averages!$B27-1</f>
        <v>-1</v>
      </c>
      <c r="M27" s="18">
        <f>Dimensions!L27/Averages!$B27-1</f>
        <v>-1</v>
      </c>
      <c r="N27" s="18">
        <f>Dimensions!M27/Averages!$B27-1</f>
        <v>-1</v>
      </c>
      <c r="O27" s="18">
        <f>Dimensions!N27/Averages!$B27-1</f>
        <v>-1</v>
      </c>
      <c r="P27" s="18">
        <f>Dimensions!O27/Averages!$B27-1</f>
        <v>-1</v>
      </c>
      <c r="Q27" s="18">
        <f>Dimensions!P27/Averages!$B27-1</f>
        <v>-1</v>
      </c>
      <c r="R27" s="18">
        <f>Dimensions!Q27/Averages!$B27-1</f>
        <v>-1.6841147018661795E-2</v>
      </c>
      <c r="S27" s="18">
        <f>Dimensions!R27/Averages!$B27-1</f>
        <v>-1</v>
      </c>
      <c r="T27" s="18">
        <f>Dimensions!S27/Averages!$B27-1</f>
        <v>-1</v>
      </c>
      <c r="U27" s="18">
        <f>Dimensions!T27/Averages!$B27-1</f>
        <v>-1</v>
      </c>
      <c r="V27" s="18">
        <f>Dimensions!U27/Averages!$B27-1</f>
        <v>-1</v>
      </c>
      <c r="W27" s="18">
        <f>Dimensions!V27/Averages!$B27-1</f>
        <v>-1</v>
      </c>
      <c r="X27" s="18">
        <f>Dimensions!W27/Averages!$B27-1</f>
        <v>-1</v>
      </c>
      <c r="Y27" s="18">
        <f>Dimensions!X27/Averages!$B27-1</f>
        <v>-1</v>
      </c>
      <c r="Z27" s="18">
        <f>Dimensions!Y27/Averages!$B27-1</f>
        <v>-1</v>
      </c>
      <c r="AA27" s="18">
        <f>Dimensions!Z27/Averages!$B27-1</f>
        <v>-1</v>
      </c>
      <c r="AB27" s="18">
        <f>Dimensions!AA27/Averages!$B27-1</f>
        <v>-1</v>
      </c>
      <c r="AC27" s="18">
        <f>Dimensions!AB27/Averages!$B27-1</f>
        <v>-1</v>
      </c>
      <c r="AD27" s="18">
        <f>Dimensions!AC27/Averages!$B27-1</f>
        <v>-1</v>
      </c>
      <c r="AE27" s="18">
        <f>Dimensions!AD27/Averages!$B27-1</f>
        <v>-1</v>
      </c>
      <c r="AF27" s="18">
        <f>Dimensions!AE27/Averages!$B27-1</f>
        <v>-1</v>
      </c>
      <c r="AG27" s="18">
        <f>Dimensions!AF27/Averages!$B27-1</f>
        <v>-1</v>
      </c>
      <c r="AH27" s="18">
        <f>Dimensions!AG27/Averages!$B27-1</f>
        <v>-1</v>
      </c>
      <c r="AI27" s="18">
        <f>Dimensions!AH27/Averages!$B27-1</f>
        <v>-1</v>
      </c>
      <c r="AJ27" s="18">
        <f>Dimensions!AI27/Averages!$B27-1</f>
        <v>-1</v>
      </c>
      <c r="AK27" s="18">
        <f>Dimensions!AJ27/Averages!$B27-1</f>
        <v>-1</v>
      </c>
      <c r="AL27" s="18">
        <f>Dimensions!AK27/Averages!$B27-1</f>
        <v>-2.2108069445347489E-2</v>
      </c>
      <c r="AM27" s="18">
        <f>Dimensions!AL27/Averages!$B27-1</f>
        <v>-2.6789778269068143E-2</v>
      </c>
      <c r="AN27" s="18">
        <f>Dimensions!AM27/Averages!$B27-1</f>
        <v>-1</v>
      </c>
      <c r="AO27" s="18">
        <f>Dimensions!AN27/Averages!$B27-1</f>
        <v>-2.6789778269068143E-2</v>
      </c>
      <c r="AP27" s="18">
        <f>Dimensions!AR27/Averages!$B27-1</f>
        <v>-1</v>
      </c>
      <c r="AQ27" s="18" t="e">
        <f>Dimensions!#REF!/Averages!$B27-1</f>
        <v>#REF!</v>
      </c>
      <c r="AR27" s="18" t="e">
        <f>Dimensions!#REF!/Averages!$B27-1</f>
        <v>#REF!</v>
      </c>
      <c r="AS27" s="18">
        <f>Dimensions!AO27/Averages!$B27-1</f>
        <v>0.13414396254632943</v>
      </c>
      <c r="AT27" s="18">
        <f>Dimensions!AP27/Averages!$B27-1</f>
        <v>0.24826061512452058</v>
      </c>
      <c r="AU27" s="18">
        <f>Dimensions!AQ27/Averages!$B27-1</f>
        <v>-0.1397360036413291</v>
      </c>
      <c r="AV27" s="18"/>
      <c r="AW27" s="18">
        <f>Dimensions!AS27/Averages!$B27-1</f>
        <v>4.9873203719357662E-2</v>
      </c>
      <c r="AX27" s="18">
        <f>Dimensions!AT27/Averages!$B27-1</f>
        <v>5.3384485337148124E-2</v>
      </c>
      <c r="AY27" s="18">
        <f>Dimensions!AU27/Averages!$B27-1</f>
        <v>-3.0301059886858606E-2</v>
      </c>
      <c r="AZ27" s="18">
        <f>Dimensions!AV27/Averages!$B27-1</f>
        <v>1.7101241953312973E-2</v>
      </c>
      <c r="BA27" s="18">
        <f>Dimensions!AW27/Averages!$B27-1</f>
        <v>-3.439755510761433E-2</v>
      </c>
      <c r="BB27" s="18">
        <f>Dimensions!AX27/Averages!$B27-1</f>
        <v>-1.8596787827557026E-2</v>
      </c>
      <c r="BC27" s="18">
        <f>Dimensions!AY27/Averages!$B27-1</f>
        <v>-1.9182001430522178E-2</v>
      </c>
      <c r="BD27" s="18">
        <f>Dimensions!AZ27/Averages!$B27-1</f>
        <v>-2.5034137460173023E-2</v>
      </c>
      <c r="BE27" s="18">
        <f>Dimensions!BA27/Averages!$B27-1</f>
        <v>-0.10637882827231937</v>
      </c>
      <c r="BF27" s="18">
        <f>Dimensions!BB27/Averages!$B27-1</f>
        <v>-1.6841147018661795E-2</v>
      </c>
      <c r="BG27" s="18">
        <f>Dimensions!BC27/Averages!$B27-1</f>
        <v>-2.4448923857207872E-2</v>
      </c>
      <c r="BH27" s="18">
        <f>Dimensions!BD27/Averages!$B27-1</f>
        <v>-6.8925157682553362E-3</v>
      </c>
    </row>
    <row r="28" spans="1:60" x14ac:dyDescent="0.2">
      <c r="A28" s="11" t="s">
        <v>75</v>
      </c>
      <c r="B28" s="7">
        <f>AVERAGE(Dimensions!B28:BB28)</f>
        <v>6.4022777777777771</v>
      </c>
      <c r="C28" s="18">
        <f>Dimensions!B28/Averages!$B28-1</f>
        <v>-1</v>
      </c>
      <c r="D28" s="18">
        <f>Dimensions!C28/Averages!$B28-1</f>
        <v>-1</v>
      </c>
      <c r="E28" s="18">
        <f>Dimensions!D28/Averages!$B28-1</f>
        <v>-1</v>
      </c>
      <c r="F28" s="18">
        <f>Dimensions!E28/Averages!$B28-1</f>
        <v>-1</v>
      </c>
      <c r="G28" s="18">
        <f>Dimensions!F28/Averages!$B28-1</f>
        <v>-1</v>
      </c>
      <c r="H28" s="18">
        <f>Dimensions!G28/Averages!$B28-1</f>
        <v>-1</v>
      </c>
      <c r="I28" s="18">
        <f>Dimensions!H28/Averages!$B28-1</f>
        <v>-1</v>
      </c>
      <c r="J28" s="18">
        <f>Dimensions!I28/Averages!$B28-1</f>
        <v>-2.0739146657872132E-3</v>
      </c>
      <c r="K28" s="18">
        <f>Dimensions!J28/Averages!$B28-1</f>
        <v>-1</v>
      </c>
      <c r="L28" s="18">
        <f>Dimensions!K28/Averages!$B28-1</f>
        <v>-1</v>
      </c>
      <c r="M28" s="18">
        <f>Dimensions!L28/Averages!$B28-1</f>
        <v>-1</v>
      </c>
      <c r="N28" s="18">
        <f>Dimensions!M28/Averages!$B28-1</f>
        <v>-1</v>
      </c>
      <c r="O28" s="18">
        <f>Dimensions!N28/Averages!$B28-1</f>
        <v>-1</v>
      </c>
      <c r="P28" s="18">
        <f>Dimensions!O28/Averages!$B28-1</f>
        <v>-1</v>
      </c>
      <c r="Q28" s="18">
        <f>Dimensions!P28/Averages!$B28-1</f>
        <v>-1</v>
      </c>
      <c r="R28" s="18">
        <f>Dimensions!Q28/Averages!$B28-1</f>
        <v>4.2519589382261636E-4</v>
      </c>
      <c r="S28" s="18">
        <f>Dimensions!R28/Averages!$B28-1</f>
        <v>-1</v>
      </c>
      <c r="T28" s="18">
        <f>Dimensions!S28/Averages!$B28-1</f>
        <v>-1</v>
      </c>
      <c r="U28" s="18">
        <f>Dimensions!T28/Averages!$B28-1</f>
        <v>-1</v>
      </c>
      <c r="V28" s="18">
        <f>Dimensions!U28/Averages!$B28-1</f>
        <v>-1</v>
      </c>
      <c r="W28" s="18">
        <f>Dimensions!V28/Averages!$B28-1</f>
        <v>-1</v>
      </c>
      <c r="X28" s="18">
        <f>Dimensions!W28/Averages!$B28-1</f>
        <v>-1</v>
      </c>
      <c r="Y28" s="18">
        <f>Dimensions!X28/Averages!$B28-1</f>
        <v>-1</v>
      </c>
      <c r="Z28" s="18">
        <f>Dimensions!Y28/Averages!$B28-1</f>
        <v>-1</v>
      </c>
      <c r="AA28" s="18">
        <f>Dimensions!Z28/Averages!$B28-1</f>
        <v>-1</v>
      </c>
      <c r="AB28" s="18">
        <f>Dimensions!AA28/Averages!$B28-1</f>
        <v>-1</v>
      </c>
      <c r="AC28" s="18">
        <f>Dimensions!AB28/Averages!$B28-1</f>
        <v>-1</v>
      </c>
      <c r="AD28" s="18">
        <f>Dimensions!AC28/Averages!$B28-1</f>
        <v>-1</v>
      </c>
      <c r="AE28" s="18">
        <f>Dimensions!AD28/Averages!$B28-1</f>
        <v>-1</v>
      </c>
      <c r="AF28" s="18">
        <f>Dimensions!AE28/Averages!$B28-1</f>
        <v>-1</v>
      </c>
      <c r="AG28" s="18">
        <f>Dimensions!AF28/Averages!$B28-1</f>
        <v>-1</v>
      </c>
      <c r="AH28" s="18">
        <f>Dimensions!AG28/Averages!$B28-1</f>
        <v>-1</v>
      </c>
      <c r="AI28" s="18">
        <f>Dimensions!AH28/Averages!$B28-1</f>
        <v>-1</v>
      </c>
      <c r="AJ28" s="18">
        <f>Dimensions!AI28/Averages!$B28-1</f>
        <v>-1</v>
      </c>
      <c r="AK28" s="18">
        <f>Dimensions!AJ28/Averages!$B28-1</f>
        <v>-1</v>
      </c>
      <c r="AL28" s="18">
        <f>Dimensions!AK28/Averages!$B28-1</f>
        <v>1.830945583603194E-3</v>
      </c>
      <c r="AM28" s="18">
        <f>Dimensions!AL28/Averages!$B28-1</f>
        <v>5.8139030379811274E-4</v>
      </c>
      <c r="AN28" s="18">
        <f>Dimensions!AM28/Averages!$B28-1</f>
        <v>-1</v>
      </c>
      <c r="AO28" s="18">
        <f>Dimensions!AN28/Averages!$B28-1</f>
        <v>-3.3234699455921834E-3</v>
      </c>
      <c r="AP28" s="18">
        <f>Dimensions!AR28/Averages!$B28-1</f>
        <v>-1</v>
      </c>
      <c r="AQ28" s="18">
        <f>Dimensions!AT38/Averages!$B28-1</f>
        <v>4.0176673232616977E-3</v>
      </c>
      <c r="AR28" s="18">
        <f>Dimensions!AT28/Averages!$B28-1</f>
        <v>-9.8055379595796133E-4</v>
      </c>
      <c r="AS28" s="18">
        <f>Dimensions!AO28/Averages!$B28-1</f>
        <v>2.7681120434568385E-3</v>
      </c>
      <c r="AT28" s="18">
        <f>Dimensions!AP28/Averages!$B28-1</f>
        <v>5.8920002429692087E-3</v>
      </c>
      <c r="AU28" s="18">
        <f>Dimensions!AQ28/Averages!$B28-1</f>
        <v>1.5185567636519792E-3</v>
      </c>
      <c r="AV28" s="18"/>
      <c r="AW28" s="18">
        <f>Dimensions!AS28/Averages!$B28-1</f>
        <v>-3.4796643555677909E-3</v>
      </c>
      <c r="AX28" s="18">
        <f>Dimensions!AT28/Averages!$B28-1</f>
        <v>-9.8055379595796133E-4</v>
      </c>
      <c r="AY28" s="18">
        <f>Dimensions!AU28/Averages!$B28-1</f>
        <v>-1.1367482059335687E-3</v>
      </c>
      <c r="AZ28" s="18">
        <f>Dimensions!AV28/Averages!$B28-1</f>
        <v>-4.8854140453482575E-3</v>
      </c>
      <c r="BA28" s="18">
        <f>Dimensions!AW28/Averages!$B28-1</f>
        <v>-3.7920531755190057E-3</v>
      </c>
      <c r="BB28" s="18">
        <f>Dimensions!AX28/Averages!$B28-1</f>
        <v>6.048194652944705E-3</v>
      </c>
      <c r="BC28" s="18">
        <f>Dimensions!AY28/Averages!$B28-1</f>
        <v>-5.1197056603102808E-4</v>
      </c>
      <c r="BD28" s="18">
        <f>Dimensions!AZ28/Averages!$B28-1</f>
        <v>-1.9177202558117168E-3</v>
      </c>
      <c r="BE28" s="18">
        <f>Dimensions!BA28/Averages!$B28-1</f>
        <v>-4.3387336104205865E-5</v>
      </c>
      <c r="BF28" s="18">
        <f>Dimensions!BB28/Averages!$B28-1</f>
        <v>3.0805008634080533E-3</v>
      </c>
      <c r="BG28" s="18">
        <f>Dimensions!BC28/Averages!$B28-1</f>
        <v>1.049973533725046E-3</v>
      </c>
      <c r="BH28" s="18">
        <f>Dimensions!BD28/Averages!$B28-1</f>
        <v>-6.8300344495448639E-2</v>
      </c>
    </row>
    <row r="29" spans="1:60" x14ac:dyDescent="0.2">
      <c r="A29" s="11" t="s">
        <v>76</v>
      </c>
      <c r="B29" s="7">
        <f>AVERAGE(Dimensions!B29:BB29)</f>
        <v>9.1132222222222232</v>
      </c>
      <c r="C29" s="18">
        <f>Dimensions!B29/Averages!$B29-1</f>
        <v>-1</v>
      </c>
      <c r="D29" s="18">
        <f>Dimensions!C29/Averages!$B29-1</f>
        <v>-1</v>
      </c>
      <c r="E29" s="18">
        <f>Dimensions!D29/Averages!$B29-1</f>
        <v>-1</v>
      </c>
      <c r="F29" s="18">
        <f>Dimensions!E29/Averages!$B29-1</f>
        <v>-1</v>
      </c>
      <c r="G29" s="18">
        <f>Dimensions!F29/Averages!$B29-1</f>
        <v>-1</v>
      </c>
      <c r="H29" s="18">
        <f>Dimensions!G29/Averages!$B29-1</f>
        <v>-1</v>
      </c>
      <c r="I29" s="18">
        <f>Dimensions!H29/Averages!$B29-1</f>
        <v>-1</v>
      </c>
      <c r="J29" s="18">
        <f>Dimensions!I29/Averages!$B29-1</f>
        <v>-7.9249929894293913E-3</v>
      </c>
      <c r="K29" s="18">
        <f>Dimensions!J29/Averages!$B29-1</f>
        <v>-1</v>
      </c>
      <c r="L29" s="18">
        <f>Dimensions!K29/Averages!$B29-1</f>
        <v>-1</v>
      </c>
      <c r="M29" s="18">
        <f>Dimensions!L29/Averages!$B29-1</f>
        <v>-1</v>
      </c>
      <c r="N29" s="18">
        <f>Dimensions!M29/Averages!$B29-1</f>
        <v>-1</v>
      </c>
      <c r="O29" s="18">
        <f>Dimensions!N29/Averages!$B29-1</f>
        <v>-1</v>
      </c>
      <c r="P29" s="18">
        <f>Dimensions!O29/Averages!$B29-1</f>
        <v>-1</v>
      </c>
      <c r="Q29" s="18">
        <f>Dimensions!P29/Averages!$B29-1</f>
        <v>-1</v>
      </c>
      <c r="R29" s="18">
        <f>Dimensions!Q29/Averages!$B29-1</f>
        <v>8.5346078347698917E-3</v>
      </c>
      <c r="S29" s="18">
        <f>Dimensions!R29/Averages!$B29-1</f>
        <v>-1</v>
      </c>
      <c r="T29" s="18">
        <f>Dimensions!S29/Averages!$B29-1</f>
        <v>-1</v>
      </c>
      <c r="U29" s="18">
        <f>Dimensions!T29/Averages!$B29-1</f>
        <v>-1</v>
      </c>
      <c r="V29" s="18">
        <f>Dimensions!U29/Averages!$B29-1</f>
        <v>-1</v>
      </c>
      <c r="W29" s="18">
        <f>Dimensions!V29/Averages!$B29-1</f>
        <v>-1</v>
      </c>
      <c r="X29" s="18">
        <f>Dimensions!W29/Averages!$B29-1</f>
        <v>-1</v>
      </c>
      <c r="Y29" s="18">
        <f>Dimensions!X29/Averages!$B29-1</f>
        <v>-1</v>
      </c>
      <c r="Z29" s="18">
        <f>Dimensions!Y29/Averages!$B29-1</f>
        <v>-1</v>
      </c>
      <c r="AA29" s="18">
        <f>Dimensions!Z29/Averages!$B29-1</f>
        <v>-1</v>
      </c>
      <c r="AB29" s="18">
        <f>Dimensions!AA29/Averages!$B29-1</f>
        <v>-1</v>
      </c>
      <c r="AC29" s="18">
        <f>Dimensions!AB29/Averages!$B29-1</f>
        <v>-1</v>
      </c>
      <c r="AD29" s="18">
        <f>Dimensions!AC29/Averages!$B29-1</f>
        <v>-1</v>
      </c>
      <c r="AE29" s="18">
        <f>Dimensions!AD29/Averages!$B29-1</f>
        <v>-1</v>
      </c>
      <c r="AF29" s="18">
        <f>Dimensions!AE29/Averages!$B29-1</f>
        <v>-1</v>
      </c>
      <c r="AG29" s="18">
        <f>Dimensions!AF29/Averages!$B29-1</f>
        <v>-1</v>
      </c>
      <c r="AH29" s="18">
        <f>Dimensions!AG29/Averages!$B29-1</f>
        <v>-1</v>
      </c>
      <c r="AI29" s="18">
        <f>Dimensions!AH29/Averages!$B29-1</f>
        <v>-1</v>
      </c>
      <c r="AJ29" s="18">
        <f>Dimensions!AI29/Averages!$B29-1</f>
        <v>-1</v>
      </c>
      <c r="AK29" s="18">
        <f>Dimensions!AJ29/Averages!$B29-1</f>
        <v>-1</v>
      </c>
      <c r="AL29" s="18">
        <f>Dimensions!AK29/Averages!$B29-1</f>
        <v>-4.6330728245902453E-4</v>
      </c>
      <c r="AM29" s="18">
        <f>Dimensions!AL29/Averages!$B29-1</f>
        <v>6.2302637193820676E-3</v>
      </c>
      <c r="AN29" s="18">
        <f>Dimensions!AM29/Averages!$B29-1</f>
        <v>-1</v>
      </c>
      <c r="AO29" s="18">
        <f>Dimensions!AN29/Averages!$B29-1</f>
        <v>2.1921749838452076E-2</v>
      </c>
      <c r="AP29" s="18">
        <f>Dimensions!AR29/Averages!$B29-1</f>
        <v>-1</v>
      </c>
      <c r="AQ29" s="18">
        <f>Dimensions!AT39/Averages!$B29-1</f>
        <v>4.6501420402589533E-2</v>
      </c>
      <c r="AR29" s="18">
        <f>Dimensions!AT29/Averages!$B29-1</f>
        <v>-5.4341067313671276E-2</v>
      </c>
      <c r="AS29" s="18">
        <f>Dimensions!AO29/Averages!$B29-1</f>
        <v>2.0495251100354661E-2</v>
      </c>
      <c r="AT29" s="18">
        <f>Dimensions!AP29/Averages!$B29-1</f>
        <v>-7.8152623172680347E-3</v>
      </c>
      <c r="AU29" s="18">
        <f>Dimensions!AQ29/Averages!$B29-1</f>
        <v>1.0400029261512511E-2</v>
      </c>
      <c r="AV29" s="18"/>
      <c r="AW29" s="18">
        <f>Dimensions!AS29/Averages!$B29-1</f>
        <v>-5.7523256806349843E-2</v>
      </c>
      <c r="AX29" s="18">
        <f>Dimensions!AT29/Averages!$B29-1</f>
        <v>-5.4341067313671276E-2</v>
      </c>
      <c r="AY29" s="18">
        <f>Dimensions!AU29/Averages!$B29-1</f>
        <v>3.7722966629683441E-2</v>
      </c>
      <c r="AZ29" s="18">
        <f>Dimensions!AV29/Averages!$B29-1</f>
        <v>-1.4508833319109127E-2</v>
      </c>
      <c r="BA29" s="18">
        <f>Dimensions!AW29/Averages!$B29-1</f>
        <v>3.4869969153488167E-3</v>
      </c>
      <c r="BB29" s="18">
        <f>Dimensions!AX29/Averages!$B29-1</f>
        <v>-7.37633962862283E-3</v>
      </c>
      <c r="BC29" s="18">
        <f>Dimensions!AY29/Averages!$B29-1</f>
        <v>2.1482827149806649E-2</v>
      </c>
      <c r="BD29" s="18">
        <f>Dimensions!AZ29/Averages!$B29-1</f>
        <v>2.4994208658969175E-2</v>
      </c>
      <c r="BE29" s="18">
        <f>Dimensions!BA29/Averages!$B29-1</f>
        <v>1.5118448164448406E-3</v>
      </c>
      <c r="BF29" s="18">
        <f>Dimensions!BB29/Averages!$B29-1</f>
        <v>-6.8276862678160466E-3</v>
      </c>
      <c r="BG29" s="18">
        <f>Dimensions!BC29/Averages!$B29-1</f>
        <v>4.1124617466684388E-2</v>
      </c>
      <c r="BH29" s="18">
        <f>Dimensions!BD29/Averages!$B29-1</f>
        <v>-2.449432448578992E-2</v>
      </c>
    </row>
    <row r="30" spans="1:60" x14ac:dyDescent="0.2">
      <c r="A30" s="11" t="s">
        <v>77</v>
      </c>
      <c r="B30" s="7">
        <f>AVERAGE(Dimensions!B30:BB30)</f>
        <v>11.027555555555555</v>
      </c>
      <c r="C30" s="18">
        <f>Dimensions!B30/Averages!$B30-1</f>
        <v>-1</v>
      </c>
      <c r="D30" s="18">
        <f>Dimensions!C30/Averages!$B30-1</f>
        <v>-1</v>
      </c>
      <c r="E30" s="18">
        <f>Dimensions!D30/Averages!$B30-1</f>
        <v>-1</v>
      </c>
      <c r="F30" s="18">
        <f>Dimensions!E30/Averages!$B30-1</f>
        <v>-1</v>
      </c>
      <c r="G30" s="18">
        <f>Dimensions!F30/Averages!$B30-1</f>
        <v>-1</v>
      </c>
      <c r="H30" s="18">
        <f>Dimensions!G30/Averages!$B30-1</f>
        <v>-1</v>
      </c>
      <c r="I30" s="18">
        <f>Dimensions!H30/Averages!$B30-1</f>
        <v>-1</v>
      </c>
      <c r="J30" s="18">
        <f>Dimensions!I30/Averages!$B30-1</f>
        <v>-5.0378848944099275E-5</v>
      </c>
      <c r="K30" s="18">
        <f>Dimensions!J30/Averages!$B30-1</f>
        <v>-1</v>
      </c>
      <c r="L30" s="18">
        <f>Dimensions!K30/Averages!$B30-1</f>
        <v>-1</v>
      </c>
      <c r="M30" s="18">
        <f>Dimensions!L30/Averages!$B30-1</f>
        <v>-1</v>
      </c>
      <c r="N30" s="18">
        <f>Dimensions!M30/Averages!$B30-1</f>
        <v>-1</v>
      </c>
      <c r="O30" s="18">
        <f>Dimensions!N30/Averages!$B30-1</f>
        <v>-1</v>
      </c>
      <c r="P30" s="18">
        <f>Dimensions!O30/Averages!$B30-1</f>
        <v>-1</v>
      </c>
      <c r="Q30" s="18">
        <f>Dimensions!P30/Averages!$B30-1</f>
        <v>-1</v>
      </c>
      <c r="R30" s="18">
        <f>Dimensions!Q30/Averages!$B30-1</f>
        <v>8.5644043204902154E-3</v>
      </c>
      <c r="S30" s="18">
        <f>Dimensions!R30/Averages!$B30-1</f>
        <v>-1</v>
      </c>
      <c r="T30" s="18">
        <f>Dimensions!S30/Averages!$B30-1</f>
        <v>-1</v>
      </c>
      <c r="U30" s="18">
        <f>Dimensions!T30/Averages!$B30-1</f>
        <v>-1</v>
      </c>
      <c r="V30" s="18">
        <f>Dimensions!U30/Averages!$B30-1</f>
        <v>-1</v>
      </c>
      <c r="W30" s="18">
        <f>Dimensions!V30/Averages!$B30-1</f>
        <v>-1</v>
      </c>
      <c r="X30" s="18">
        <f>Dimensions!W30/Averages!$B30-1</f>
        <v>-1</v>
      </c>
      <c r="Y30" s="18">
        <f>Dimensions!X30/Averages!$B30-1</f>
        <v>-1</v>
      </c>
      <c r="Z30" s="18">
        <f>Dimensions!Y30/Averages!$B30-1</f>
        <v>-1</v>
      </c>
      <c r="AA30" s="18">
        <f>Dimensions!Z30/Averages!$B30-1</f>
        <v>-1</v>
      </c>
      <c r="AB30" s="18">
        <f>Dimensions!AA30/Averages!$B30-1</f>
        <v>-1</v>
      </c>
      <c r="AC30" s="18">
        <f>Dimensions!AB30/Averages!$B30-1</f>
        <v>-1</v>
      </c>
      <c r="AD30" s="18">
        <f>Dimensions!AC30/Averages!$B30-1</f>
        <v>-1</v>
      </c>
      <c r="AE30" s="18">
        <f>Dimensions!AD30/Averages!$B30-1</f>
        <v>-1</v>
      </c>
      <c r="AF30" s="18">
        <f>Dimensions!AE30/Averages!$B30-1</f>
        <v>-1</v>
      </c>
      <c r="AG30" s="18">
        <f>Dimensions!AF30/Averages!$B30-1</f>
        <v>-1</v>
      </c>
      <c r="AH30" s="18">
        <f>Dimensions!AG30/Averages!$B30-1</f>
        <v>-1</v>
      </c>
      <c r="AI30" s="18">
        <f>Dimensions!AH30/Averages!$B30-1</f>
        <v>-1</v>
      </c>
      <c r="AJ30" s="18">
        <f>Dimensions!AI30/Averages!$B30-1</f>
        <v>-1</v>
      </c>
      <c r="AK30" s="18">
        <f>Dimensions!AJ30/Averages!$B30-1</f>
        <v>-1</v>
      </c>
      <c r="AL30" s="18">
        <f>Dimensions!AK30/Averages!$B30-1</f>
        <v>-8.0303885216830295E-3</v>
      </c>
      <c r="AM30" s="18">
        <f>Dimensions!AL30/Averages!$B30-1</f>
        <v>-4.5844752539092593E-3</v>
      </c>
      <c r="AN30" s="18">
        <f>Dimensions!AM30/Averages!$B30-1</f>
        <v>-1</v>
      </c>
      <c r="AO30" s="18">
        <f>Dimensions!AN30/Averages!$B30-1</f>
        <v>2.7063517652748725E-2</v>
      </c>
      <c r="AP30" s="18">
        <f>Dimensions!AR30/Averages!$B30-1</f>
        <v>-1</v>
      </c>
      <c r="AQ30" s="18">
        <f>Dimensions!AT40/Averages!$B30-1</f>
        <v>-1.7642672900209488E-2</v>
      </c>
      <c r="AR30" s="18">
        <f>Dimensions!AT30/Averages!$B30-1</f>
        <v>-2.5441318716749928E-2</v>
      </c>
      <c r="AS30" s="18">
        <f>Dimensions!AO30/Averages!$B30-1</f>
        <v>2.2801467032081302E-2</v>
      </c>
      <c r="AT30" s="18">
        <f>Dimensions!AP30/Averages!$B30-1</f>
        <v>-2.0453812671287208E-3</v>
      </c>
      <c r="AU30" s="18">
        <f>Dimensions!AQ30/Averages!$B30-1</f>
        <v>1.3279864581654088E-2</v>
      </c>
      <c r="AV30" s="18"/>
      <c r="AW30" s="18">
        <f>Dimensions!AS30/Averages!$B30-1</f>
        <v>-2.3718362082863043E-2</v>
      </c>
      <c r="AX30" s="18">
        <f>Dimensions!AT30/Averages!$B30-1</f>
        <v>-2.5441318716749928E-2</v>
      </c>
      <c r="AY30" s="18">
        <f>Dimensions!AU30/Averages!$B30-1</f>
        <v>3.2595115266806474E-2</v>
      </c>
      <c r="AZ30" s="18">
        <f>Dimensions!AV30/Averages!$B30-1</f>
        <v>-3.0519506690311005E-2</v>
      </c>
      <c r="BA30" s="18">
        <f>Dimensions!AW30/Averages!$B30-1</f>
        <v>-4.4937933258100138E-3</v>
      </c>
      <c r="BB30" s="18">
        <f>Dimensions!AX30/Averages!$B30-1</f>
        <v>-5.0378848944099275E-5</v>
      </c>
      <c r="BC30" s="18">
        <f>Dimensions!AY30/Averages!$B30-1</f>
        <v>-2.1360631952280773E-3</v>
      </c>
      <c r="BD30" s="18">
        <f>Dimensions!AZ30/Averages!$B30-1</f>
        <v>2.3073512816380592E-3</v>
      </c>
      <c r="BE30" s="18">
        <f>Dimensions!BA30/Averages!$B30-1</f>
        <v>-6.2167499596968989E-3</v>
      </c>
      <c r="BF30" s="18">
        <f>Dimensions!BB30/Averages!$B30-1</f>
        <v>6.750765758505306E-4</v>
      </c>
      <c r="BG30" s="18">
        <f>Dimensions!BC30/Averages!$B30-1</f>
        <v>3.5496936965984327E-2</v>
      </c>
      <c r="BH30" s="18">
        <f>Dimensions!BD30/Averages!$B30-1</f>
        <v>-8.6651620183775258E-4</v>
      </c>
    </row>
    <row r="31" spans="1:60" x14ac:dyDescent="0.2">
      <c r="A31" s="11" t="s">
        <v>78</v>
      </c>
      <c r="B31" s="7">
        <f>AVERAGE(Dimensions!B31:BB31)</f>
        <v>12.592333333333334</v>
      </c>
      <c r="C31" s="18">
        <f>Dimensions!B31/Averages!$B31-1</f>
        <v>-1</v>
      </c>
      <c r="D31" s="18">
        <f>Dimensions!C31/Averages!$B31-1</f>
        <v>-1</v>
      </c>
      <c r="E31" s="18">
        <f>Dimensions!D31/Averages!$B31-1</f>
        <v>-1</v>
      </c>
      <c r="F31" s="18">
        <f>Dimensions!E31/Averages!$B31-1</f>
        <v>-1</v>
      </c>
      <c r="G31" s="18">
        <f>Dimensions!F31/Averages!$B31-1</f>
        <v>-1</v>
      </c>
      <c r="H31" s="18">
        <f>Dimensions!G31/Averages!$B31-1</f>
        <v>-1</v>
      </c>
      <c r="I31" s="18">
        <f>Dimensions!H31/Averages!$B31-1</f>
        <v>-1</v>
      </c>
      <c r="J31" s="18">
        <f>Dimensions!I31/Averages!$B31-1</f>
        <v>-1.6782698467321389E-2</v>
      </c>
      <c r="K31" s="18">
        <f>Dimensions!J31/Averages!$B31-1</f>
        <v>-1</v>
      </c>
      <c r="L31" s="18">
        <f>Dimensions!K31/Averages!$B31-1</f>
        <v>-1</v>
      </c>
      <c r="M31" s="18">
        <f>Dimensions!L31/Averages!$B31-1</f>
        <v>-1</v>
      </c>
      <c r="N31" s="18">
        <f>Dimensions!M31/Averages!$B31-1</f>
        <v>-1</v>
      </c>
      <c r="O31" s="18">
        <f>Dimensions!N31/Averages!$B31-1</f>
        <v>-1</v>
      </c>
      <c r="P31" s="18">
        <f>Dimensions!O31/Averages!$B31-1</f>
        <v>-1</v>
      </c>
      <c r="Q31" s="18">
        <f>Dimensions!P31/Averages!$B31-1</f>
        <v>-1</v>
      </c>
      <c r="R31" s="18">
        <f>Dimensions!Q31/Averages!$B31-1</f>
        <v>-2.5676999232338016E-3</v>
      </c>
      <c r="S31" s="18">
        <f>Dimensions!R31/Averages!$B31-1</f>
        <v>-1</v>
      </c>
      <c r="T31" s="18">
        <f>Dimensions!S31/Averages!$B31-1</f>
        <v>-1</v>
      </c>
      <c r="U31" s="18">
        <f>Dimensions!T31/Averages!$B31-1</f>
        <v>-1</v>
      </c>
      <c r="V31" s="18">
        <f>Dimensions!U31/Averages!$B31-1</f>
        <v>-1</v>
      </c>
      <c r="W31" s="18">
        <f>Dimensions!V31/Averages!$B31-1</f>
        <v>-1</v>
      </c>
      <c r="X31" s="18">
        <f>Dimensions!W31/Averages!$B31-1</f>
        <v>-1</v>
      </c>
      <c r="Y31" s="18">
        <f>Dimensions!X31/Averages!$B31-1</f>
        <v>-1</v>
      </c>
      <c r="Z31" s="18">
        <f>Dimensions!Y31/Averages!$B31-1</f>
        <v>-1</v>
      </c>
      <c r="AA31" s="18">
        <f>Dimensions!Z31/Averages!$B31-1</f>
        <v>-1</v>
      </c>
      <c r="AB31" s="18">
        <f>Dimensions!AA31/Averages!$B31-1</f>
        <v>-1</v>
      </c>
      <c r="AC31" s="18">
        <f>Dimensions!AB31/Averages!$B31-1</f>
        <v>-1</v>
      </c>
      <c r="AD31" s="18">
        <f>Dimensions!AC31/Averages!$B31-1</f>
        <v>-1</v>
      </c>
      <c r="AE31" s="18">
        <f>Dimensions!AD31/Averages!$B31-1</f>
        <v>-1</v>
      </c>
      <c r="AF31" s="18">
        <f>Dimensions!AE31/Averages!$B31-1</f>
        <v>-1</v>
      </c>
      <c r="AG31" s="18">
        <f>Dimensions!AF31/Averages!$B31-1</f>
        <v>-1</v>
      </c>
      <c r="AH31" s="18">
        <f>Dimensions!AG31/Averages!$B31-1</f>
        <v>-1</v>
      </c>
      <c r="AI31" s="18">
        <f>Dimensions!AH31/Averages!$B31-1</f>
        <v>-1</v>
      </c>
      <c r="AJ31" s="18">
        <f>Dimensions!AI31/Averages!$B31-1</f>
        <v>-1</v>
      </c>
      <c r="AK31" s="18">
        <f>Dimensions!AJ31/Averages!$B31-1</f>
        <v>-1</v>
      </c>
      <c r="AL31" s="18">
        <f>Dimensions!AK31/Averages!$B31-1</f>
        <v>-3.1156523810784487E-2</v>
      </c>
      <c r="AM31" s="18">
        <f>Dimensions!AL31/Averages!$B31-1</f>
        <v>-3.2585965005161865E-2</v>
      </c>
      <c r="AN31" s="18">
        <f>Dimensions!AM31/Averages!$B31-1</f>
        <v>-1</v>
      </c>
      <c r="AO31" s="18">
        <f>Dimensions!AN31/Averages!$B31-1</f>
        <v>1.1250231622415674E-2</v>
      </c>
      <c r="AP31" s="18">
        <f>Dimensions!AR31/Averages!$B31-1</f>
        <v>-1</v>
      </c>
      <c r="AQ31" s="18">
        <f>Dimensions!AS31/Averages!$B31-1</f>
        <v>2.6179950763692172E-2</v>
      </c>
      <c r="AR31" s="18">
        <f>Dimensions!AT31/Averages!$B31-1</f>
        <v>2.2050453979934659E-2</v>
      </c>
      <c r="AS31" s="18">
        <f>Dimensions!AO31/Averages!$B31-1</f>
        <v>7.6766286364717828E-3</v>
      </c>
      <c r="AT31" s="18">
        <f>Dimensions!AP31/Averages!$B31-1</f>
        <v>-1.4797363475130387E-2</v>
      </c>
      <c r="AU31" s="18">
        <f>Dimensions!AQ31/Averages!$B31-1</f>
        <v>-2.3294597241708681E-3</v>
      </c>
      <c r="AV31" s="18"/>
      <c r="AW31" s="18">
        <f>Dimensions!AS31/Averages!$B31-1</f>
        <v>2.6179950763692172E-2</v>
      </c>
      <c r="AX31" s="18">
        <f>Dimensions!AT31/Averages!$B31-1</f>
        <v>2.2050453979934659E-2</v>
      </c>
      <c r="AY31" s="18">
        <f>Dimensions!AU31/Averages!$B31-1</f>
        <v>8.4151732535669765E-2</v>
      </c>
      <c r="AZ31" s="18">
        <f>Dimensions!AV31/Averages!$B31-1</f>
        <v>-1.4638536675755209E-2</v>
      </c>
      <c r="BA31" s="18">
        <f>Dimensions!AW31/Averages!$B31-1</f>
        <v>1.6332689202424699E-2</v>
      </c>
      <c r="BB31" s="18">
        <f>Dimensions!AX31/Averages!$B31-1</f>
        <v>-1.1779654287000008E-2</v>
      </c>
      <c r="BC31" s="18">
        <f>Dimensions!AY31/Averages!$B31-1</f>
        <v>-4.8706885141752698E-3</v>
      </c>
      <c r="BD31" s="18">
        <f>Dimensions!AZ31/Averages!$B31-1</f>
        <v>-3.8383143182360024E-3</v>
      </c>
      <c r="BE31" s="18">
        <f>Dimensions!BA31/Averages!$B31-1</f>
        <v>-2.0753368451703502E-2</v>
      </c>
      <c r="BF31" s="18">
        <f>Dimensions!BB31/Averages!$B31-1</f>
        <v>-1.1541414087937296E-2</v>
      </c>
      <c r="BG31" s="18">
        <f>Dimensions!BC31/Averages!$B31-1</f>
        <v>1.1806125420229074E-2</v>
      </c>
      <c r="BH31" s="18">
        <f>Dimensions!BD31/Averages!$B31-1</f>
        <v>-1.8768033459512501E-2</v>
      </c>
    </row>
    <row r="32" spans="1:60" x14ac:dyDescent="0.2">
      <c r="A32" s="11" t="s">
        <v>79</v>
      </c>
      <c r="B32" s="7">
        <f>AVERAGE(Dimensions!B32:BB32)</f>
        <v>4.833736842105262</v>
      </c>
      <c r="C32" s="18">
        <f>Dimensions!B32/Averages!$B32-1</f>
        <v>-1</v>
      </c>
      <c r="D32" s="18">
        <f>Dimensions!C32/Averages!$B32-1</f>
        <v>-1</v>
      </c>
      <c r="E32" s="18">
        <f>Dimensions!D32/Averages!$B32-1</f>
        <v>-1</v>
      </c>
      <c r="F32" s="18">
        <f>Dimensions!E32/Averages!$B32-1</f>
        <v>-1</v>
      </c>
      <c r="G32" s="18">
        <f>Dimensions!F32/Averages!$B32-1</f>
        <v>-1</v>
      </c>
      <c r="H32" s="18">
        <f>Dimensions!G32/Averages!$B32-1</f>
        <v>-1</v>
      </c>
      <c r="I32" s="18">
        <f>Dimensions!H32/Averages!$B32-1</f>
        <v>-1</v>
      </c>
      <c r="J32" s="18">
        <f>Dimensions!I32/Averages!$B32-1</f>
        <v>-3.5942552890321111E-2</v>
      </c>
      <c r="K32" s="18">
        <f>Dimensions!J32/Averages!$B32-1</f>
        <v>-1</v>
      </c>
      <c r="L32" s="18">
        <f>Dimensions!K32/Averages!$B32-1</f>
        <v>-1</v>
      </c>
      <c r="M32" s="18">
        <f>Dimensions!L32/Averages!$B32-1</f>
        <v>-1</v>
      </c>
      <c r="N32" s="18">
        <f>Dimensions!M32/Averages!$B32-1</f>
        <v>-1</v>
      </c>
      <c r="O32" s="18">
        <f>Dimensions!N32/Averages!$B32-1</f>
        <v>-1</v>
      </c>
      <c r="P32" s="18">
        <f>Dimensions!O32/Averages!$B32-1</f>
        <v>-1</v>
      </c>
      <c r="Q32" s="18">
        <f>Dimensions!P32/Averages!$B32-1</f>
        <v>-1</v>
      </c>
      <c r="R32" s="18">
        <f>Dimensions!Q32/Averages!$B32-1</f>
        <v>2.7155627660848891E-2</v>
      </c>
      <c r="S32" s="18">
        <f>Dimensions!R32/Averages!$B32-1</f>
        <v>-1</v>
      </c>
      <c r="T32" s="18">
        <f>Dimensions!S32/Averages!$B32-1</f>
        <v>-1</v>
      </c>
      <c r="U32" s="18">
        <f>Dimensions!T32/Averages!$B32-1</f>
        <v>-1</v>
      </c>
      <c r="V32" s="18">
        <f>Dimensions!U32/Averages!$B32-1</f>
        <v>-1</v>
      </c>
      <c r="W32" s="18">
        <f>Dimensions!V32/Averages!$B32-1</f>
        <v>-1</v>
      </c>
      <c r="X32" s="18">
        <f>Dimensions!W32/Averages!$B32-1</f>
        <v>-1</v>
      </c>
      <c r="Y32" s="18">
        <f>Dimensions!X32/Averages!$B32-1</f>
        <v>-1</v>
      </c>
      <c r="Z32" s="18">
        <f>Dimensions!Y32/Averages!$B32-1</f>
        <v>-1</v>
      </c>
      <c r="AA32" s="18">
        <f>Dimensions!Z32/Averages!$B32-1</f>
        <v>-1</v>
      </c>
      <c r="AB32" s="18">
        <f>Dimensions!AA32/Averages!$B32-1</f>
        <v>-1</v>
      </c>
      <c r="AC32" s="18">
        <f>Dimensions!AB32/Averages!$B32-1</f>
        <v>-1</v>
      </c>
      <c r="AD32" s="18">
        <f>Dimensions!AC32/Averages!$B32-1</f>
        <v>-1</v>
      </c>
      <c r="AE32" s="18">
        <f>Dimensions!AD32/Averages!$B32-1</f>
        <v>-1</v>
      </c>
      <c r="AF32" s="18">
        <f>Dimensions!AE32/Averages!$B32-1</f>
        <v>-1</v>
      </c>
      <c r="AG32" s="18">
        <f>Dimensions!AF32/Averages!$B32-1</f>
        <v>-1</v>
      </c>
      <c r="AH32" s="18">
        <f>Dimensions!AG32/Averages!$B32-1</f>
        <v>-1</v>
      </c>
      <c r="AI32" s="18">
        <f>Dimensions!AH32/Averages!$B32-1</f>
        <v>-1</v>
      </c>
      <c r="AJ32" s="18">
        <f>Dimensions!AI32/Averages!$B32-1</f>
        <v>-1</v>
      </c>
      <c r="AK32" s="18">
        <f>Dimensions!AJ32/Averages!$B32-1</f>
        <v>-1</v>
      </c>
      <c r="AL32" s="18">
        <f>Dimensions!AK32/Averages!$B32-1</f>
        <v>-1.4013349157783295E-2</v>
      </c>
      <c r="AM32" s="18">
        <f>Dimensions!AL32/Averages!$B32-1</f>
        <v>-6.565695059940424E-3</v>
      </c>
      <c r="AN32" s="18">
        <f>Dimensions!AM32/Averages!$B32-1</f>
        <v>-1</v>
      </c>
      <c r="AO32" s="18">
        <f>Dimensions!AN32/Averages!$B32-1</f>
        <v>2.1776766367962219E-2</v>
      </c>
      <c r="AP32" s="18">
        <f>Dimensions!AR32/Averages!$B32-1</f>
        <v>-6.6353807123180064E-2</v>
      </c>
      <c r="AQ32" s="18">
        <f>Dimensions!AS32/Averages!$B32-1</f>
        <v>-5.8699273744841407E-2</v>
      </c>
      <c r="AR32" s="18">
        <f>Dimensions!AT32/Averages!$B32-1</f>
        <v>-5.9940549427815348E-2</v>
      </c>
      <c r="AS32" s="18">
        <f>Dimensions!AO32/Averages!$B32-1</f>
        <v>5.4256813405777704E-2</v>
      </c>
      <c r="AT32" s="18">
        <f>Dimensions!AP32/Averages!$B32-1</f>
        <v>7.5020960137632819E-3</v>
      </c>
      <c r="AU32" s="18">
        <f>Dimensions!AQ32/Averages!$B32-1</f>
        <v>2.3224921331431725E-2</v>
      </c>
      <c r="AV32" s="18">
        <f>Dimensions!AR32/Averages!$B32-1</f>
        <v>-6.6353807123180064E-2</v>
      </c>
      <c r="AW32" s="18">
        <f>Dimensions!AS32/Averages!$B32-1</f>
        <v>-5.8699273744841407E-2</v>
      </c>
      <c r="AX32" s="18">
        <f>Dimensions!AT32/Averages!$B32-1</f>
        <v>-5.9940549427815348E-2</v>
      </c>
      <c r="AY32" s="18">
        <f>Dimensions!AU32/Averages!$B32-1</f>
        <v>0.10101153079779213</v>
      </c>
      <c r="AZ32" s="18">
        <f>Dimensions!AV32/Averages!$B32-1</f>
        <v>6.467699611284905E-3</v>
      </c>
      <c r="BA32" s="18">
        <f>Dimensions!AW32/Averages!$B32-1</f>
        <v>-4.4969022549838922E-3</v>
      </c>
      <c r="BB32" s="18">
        <f>Dimensions!AX32/Averages!$B32-1</f>
        <v>-1.877157260918294E-2</v>
      </c>
      <c r="BC32" s="18">
        <f>Dimensions!AY32/Averages!$B32-1</f>
        <v>2.6328110538866412E-2</v>
      </c>
      <c r="BD32" s="18">
        <f>Dimensions!AZ32/Averages!$B32-1</f>
        <v>2.0535490684988389E-2</v>
      </c>
      <c r="BE32" s="18">
        <f>Dimensions!BA32/Averages!$B32-1</f>
        <v>-8.4276085844010584E-3</v>
      </c>
      <c r="BF32" s="18">
        <f>Dimensions!BB32/Averages!$B32-1</f>
        <v>-1.504774556026145E-2</v>
      </c>
      <c r="BG32" s="18">
        <f>Dimensions!BC32/Averages!$B32-1</f>
        <v>6.9772759442950694E-2</v>
      </c>
      <c r="BH32" s="18">
        <f>Dimensions!BD32/Averages!$B32-1</f>
        <v>-6.6974444964666979E-2</v>
      </c>
    </row>
    <row r="33" spans="1:60" x14ac:dyDescent="0.2">
      <c r="A33" s="11" t="s">
        <v>76</v>
      </c>
      <c r="B33" s="7">
        <f>AVERAGE(Dimensions!B33:BB33)</f>
        <v>7.7218333333333327</v>
      </c>
      <c r="C33" s="18">
        <f>Dimensions!B33/Averages!$B33-1</f>
        <v>-1</v>
      </c>
      <c r="D33" s="18">
        <f>Dimensions!C33/Averages!$B33-1</f>
        <v>-1</v>
      </c>
      <c r="E33" s="18">
        <f>Dimensions!D33/Averages!$B33-1</f>
        <v>-1</v>
      </c>
      <c r="F33" s="18">
        <f>Dimensions!E33/Averages!$B33-1</f>
        <v>-1</v>
      </c>
      <c r="G33" s="18">
        <f>Dimensions!F33/Averages!$B33-1</f>
        <v>-1</v>
      </c>
      <c r="H33" s="18">
        <f>Dimensions!G33/Averages!$B33-1</f>
        <v>-1</v>
      </c>
      <c r="I33" s="18">
        <f>Dimensions!H33/Averages!$B33-1</f>
        <v>-1</v>
      </c>
      <c r="J33" s="18">
        <f>Dimensions!I33/Averages!$B33-1</f>
        <v>-1.927435194578131E-2</v>
      </c>
      <c r="K33" s="18">
        <f>Dimensions!J33/Averages!$B33-1</f>
        <v>-1</v>
      </c>
      <c r="L33" s="18">
        <f>Dimensions!K33/Averages!$B33-1</f>
        <v>-1</v>
      </c>
      <c r="M33" s="18">
        <f>Dimensions!L33/Averages!$B33-1</f>
        <v>-1</v>
      </c>
      <c r="N33" s="18">
        <f>Dimensions!M33/Averages!$B33-1</f>
        <v>-1</v>
      </c>
      <c r="O33" s="18">
        <f>Dimensions!N33/Averages!$B33-1</f>
        <v>-1</v>
      </c>
      <c r="P33" s="18">
        <f>Dimensions!O33/Averages!$B33-1</f>
        <v>-1</v>
      </c>
      <c r="Q33" s="18">
        <f>Dimensions!P33/Averages!$B33-1</f>
        <v>-1</v>
      </c>
      <c r="R33" s="18">
        <f>Dimensions!Q33/Averages!$B33-1</f>
        <v>1.2194858733893144E-2</v>
      </c>
      <c r="S33" s="18">
        <f>Dimensions!R33/Averages!$B33-1</f>
        <v>-1</v>
      </c>
      <c r="T33" s="18">
        <f>Dimensions!S33/Averages!$B33-1</f>
        <v>-1</v>
      </c>
      <c r="U33" s="18">
        <f>Dimensions!T33/Averages!$B33-1</f>
        <v>-1</v>
      </c>
      <c r="V33" s="18">
        <f>Dimensions!U33/Averages!$B33-1</f>
        <v>-1</v>
      </c>
      <c r="W33" s="18">
        <f>Dimensions!V33/Averages!$B33-1</f>
        <v>-1</v>
      </c>
      <c r="X33" s="18">
        <f>Dimensions!W33/Averages!$B33-1</f>
        <v>-1</v>
      </c>
      <c r="Y33" s="18">
        <f>Dimensions!X33/Averages!$B33-1</f>
        <v>-1</v>
      </c>
      <c r="Z33" s="18">
        <f>Dimensions!Y33/Averages!$B33-1</f>
        <v>-1</v>
      </c>
      <c r="AA33" s="18">
        <f>Dimensions!Z33/Averages!$B33-1</f>
        <v>-1</v>
      </c>
      <c r="AB33" s="18">
        <f>Dimensions!AA33/Averages!$B33-1</f>
        <v>-1</v>
      </c>
      <c r="AC33" s="18">
        <f>Dimensions!AB33/Averages!$B33-1</f>
        <v>-1</v>
      </c>
      <c r="AD33" s="18">
        <f>Dimensions!AC33/Averages!$B33-1</f>
        <v>-1</v>
      </c>
      <c r="AE33" s="18">
        <f>Dimensions!AD33/Averages!$B33-1</f>
        <v>-1</v>
      </c>
      <c r="AF33" s="18">
        <f>Dimensions!AE33/Averages!$B33-1</f>
        <v>-1</v>
      </c>
      <c r="AG33" s="18">
        <f>Dimensions!AF33/Averages!$B33-1</f>
        <v>-1</v>
      </c>
      <c r="AH33" s="18">
        <f>Dimensions!AG33/Averages!$B33-1</f>
        <v>-1</v>
      </c>
      <c r="AI33" s="18">
        <f>Dimensions!AH33/Averages!$B33-1</f>
        <v>-1</v>
      </c>
      <c r="AJ33" s="18">
        <f>Dimensions!AI33/Averages!$B33-1</f>
        <v>-1</v>
      </c>
      <c r="AK33" s="18">
        <f>Dimensions!AJ33/Averages!$B33-1</f>
        <v>-1</v>
      </c>
      <c r="AL33" s="18">
        <f>Dimensions!AK33/Averages!$B33-1</f>
        <v>-2.0504629729553026E-3</v>
      </c>
      <c r="AM33" s="18">
        <f>Dimensions!AL33/Averages!$B33-1</f>
        <v>-7.7485916556948586E-3</v>
      </c>
      <c r="AN33" s="18">
        <f>Dimensions!AM33/Averages!$B33-1</f>
        <v>-1</v>
      </c>
      <c r="AO33" s="18">
        <f>Dimensions!AN33/Averages!$B33-1</f>
        <v>2.333211025015669E-2</v>
      </c>
      <c r="AP33" s="18">
        <f>Dimensions!AR33/Averages!$B33-1</f>
        <v>-1</v>
      </c>
      <c r="AQ33" s="18">
        <f>Dimensions!AS33/Averages!$B33-1</f>
        <v>-5.1391077248494454E-2</v>
      </c>
      <c r="AR33" s="18">
        <f>Dimensions!AT33/Averages!$B33-1</f>
        <v>-5.4240141589864121E-2</v>
      </c>
      <c r="AS33" s="18">
        <f>Dimensions!AO33/Averages!$B33-1</f>
        <v>2.7476203837603519E-2</v>
      </c>
      <c r="AT33" s="18">
        <f>Dimensions!AP33/Averages!$B33-1</f>
        <v>-1.3187714489218738E-2</v>
      </c>
      <c r="AU33" s="18">
        <f>Dimensions!AQ33/Averages!$B33-1</f>
        <v>6.3672271265460267E-3</v>
      </c>
      <c r="AV33" s="18"/>
      <c r="AW33" s="18">
        <f>Dimensions!AS33/Averages!$B33-1</f>
        <v>-5.1391077248494454E-2</v>
      </c>
      <c r="AX33" s="18">
        <f>Dimensions!AT33/Averages!$B33-1</f>
        <v>-5.4240141589864121E-2</v>
      </c>
      <c r="AY33" s="18">
        <f>Dimensions!AU33/Averages!$B33-1</f>
        <v>4.9880209794737951E-2</v>
      </c>
      <c r="AZ33" s="18">
        <f>Dimensions!AV33/Averages!$B33-1</f>
        <v>2.6181174591526357E-2</v>
      </c>
      <c r="BA33" s="18">
        <f>Dimensions!AW33/Averages!$B33-1</f>
        <v>1.6338952321339972E-2</v>
      </c>
      <c r="BB33" s="18">
        <f>Dimensions!AX33/Averages!$B33-1</f>
        <v>-1.3446720338434193E-2</v>
      </c>
      <c r="BC33" s="18">
        <f>Dimensions!AY33/Averages!$B33-1</f>
        <v>1.5950443547516846E-2</v>
      </c>
      <c r="BD33" s="18">
        <f>Dimensions!AZ33/Averages!$B33-1</f>
        <v>1.3748893829185871E-2</v>
      </c>
      <c r="BE33" s="18">
        <f>Dimensions!BA33/Averages!$B33-1</f>
        <v>-1.7849819775096587E-2</v>
      </c>
      <c r="BF33" s="18">
        <f>Dimensions!BB33/Averages!$B33-1</f>
        <v>-1.2281194016964814E-2</v>
      </c>
      <c r="BG33" s="18">
        <f>Dimensions!BC33/Averages!$B33-1</f>
        <v>4.5477110358075779E-2</v>
      </c>
      <c r="BH33" s="18">
        <f>Dimensions!BD33/Averages!$B33-1</f>
        <v>-2.8469059592929113E-2</v>
      </c>
    </row>
    <row r="34" spans="1:60" x14ac:dyDescent="0.2">
      <c r="A34" s="11" t="s">
        <v>77</v>
      </c>
      <c r="B34" s="7">
        <f>AVERAGE(Dimensions!B34:BB34)</f>
        <v>10.540722222222222</v>
      </c>
      <c r="C34" s="18">
        <f>Dimensions!B34/Averages!$B34-1</f>
        <v>-1</v>
      </c>
      <c r="D34" s="18">
        <f>Dimensions!C34/Averages!$B34-1</f>
        <v>-1</v>
      </c>
      <c r="E34" s="18">
        <f>Dimensions!D34/Averages!$B34-1</f>
        <v>-1</v>
      </c>
      <c r="F34" s="18">
        <f>Dimensions!E34/Averages!$B34-1</f>
        <v>-1</v>
      </c>
      <c r="G34" s="18">
        <f>Dimensions!F34/Averages!$B34-1</f>
        <v>-1</v>
      </c>
      <c r="H34" s="18">
        <f>Dimensions!G34/Averages!$B34-1</f>
        <v>-1</v>
      </c>
      <c r="I34" s="18">
        <f>Dimensions!H34/Averages!$B34-1</f>
        <v>-1</v>
      </c>
      <c r="J34" s="18">
        <f>Dimensions!I34/Averages!$B34-1</f>
        <v>1.2596648975140567E-3</v>
      </c>
      <c r="K34" s="18">
        <f>Dimensions!J34/Averages!$B34-1</f>
        <v>-1</v>
      </c>
      <c r="L34" s="18">
        <f>Dimensions!K34/Averages!$B34-1</f>
        <v>-1</v>
      </c>
      <c r="M34" s="18">
        <f>Dimensions!L34/Averages!$B34-1</f>
        <v>-1</v>
      </c>
      <c r="N34" s="18">
        <f>Dimensions!M34/Averages!$B34-1</f>
        <v>-1</v>
      </c>
      <c r="O34" s="18">
        <f>Dimensions!N34/Averages!$B34-1</f>
        <v>-1</v>
      </c>
      <c r="P34" s="18">
        <f>Dimensions!O34/Averages!$B34-1</f>
        <v>-1</v>
      </c>
      <c r="Q34" s="18">
        <f>Dimensions!P34/Averages!$B34-1</f>
        <v>-1</v>
      </c>
      <c r="R34" s="18">
        <f>Dimensions!Q34/Averages!$B34-1</f>
        <v>1.036720022347204E-2</v>
      </c>
      <c r="S34" s="18">
        <f>Dimensions!R34/Averages!$B34-1</f>
        <v>-1</v>
      </c>
      <c r="T34" s="18">
        <f>Dimensions!S34/Averages!$B34-1</f>
        <v>-1</v>
      </c>
      <c r="U34" s="18">
        <f>Dimensions!T34/Averages!$B34-1</f>
        <v>-1</v>
      </c>
      <c r="V34" s="18">
        <f>Dimensions!U34/Averages!$B34-1</f>
        <v>-1</v>
      </c>
      <c r="W34" s="18">
        <f>Dimensions!V34/Averages!$B34-1</f>
        <v>-1</v>
      </c>
      <c r="X34" s="18">
        <f>Dimensions!W34/Averages!$B34-1</f>
        <v>-1</v>
      </c>
      <c r="Y34" s="18">
        <f>Dimensions!X34/Averages!$B34-1</f>
        <v>-1</v>
      </c>
      <c r="Z34" s="18">
        <f>Dimensions!Y34/Averages!$B34-1</f>
        <v>-1</v>
      </c>
      <c r="AA34" s="18">
        <f>Dimensions!Z34/Averages!$B34-1</f>
        <v>-1</v>
      </c>
      <c r="AB34" s="18">
        <f>Dimensions!AA34/Averages!$B34-1</f>
        <v>-1</v>
      </c>
      <c r="AC34" s="18">
        <f>Dimensions!AB34/Averages!$B34-1</f>
        <v>-1</v>
      </c>
      <c r="AD34" s="18">
        <f>Dimensions!AC34/Averages!$B34-1</f>
        <v>-1</v>
      </c>
      <c r="AE34" s="18">
        <f>Dimensions!AD34/Averages!$B34-1</f>
        <v>-1</v>
      </c>
      <c r="AF34" s="18">
        <f>Dimensions!AE34/Averages!$B34-1</f>
        <v>-1</v>
      </c>
      <c r="AG34" s="18">
        <f>Dimensions!AF34/Averages!$B34-1</f>
        <v>-1</v>
      </c>
      <c r="AH34" s="18">
        <f>Dimensions!AG34/Averages!$B34-1</f>
        <v>-1</v>
      </c>
      <c r="AI34" s="18">
        <f>Dimensions!AH34/Averages!$B34-1</f>
        <v>-1</v>
      </c>
      <c r="AJ34" s="18">
        <f>Dimensions!AI34/Averages!$B34-1</f>
        <v>-1</v>
      </c>
      <c r="AK34" s="18">
        <f>Dimensions!AJ34/Averages!$B34-1</f>
        <v>-1</v>
      </c>
      <c r="AL34" s="18">
        <f>Dimensions!AK34/Averages!$B34-1</f>
        <v>7.3313551148193046E-3</v>
      </c>
      <c r="AM34" s="18">
        <f>Dimensions!AL34/Averages!$B34-1</f>
        <v>-2.5351414883020285E-3</v>
      </c>
      <c r="AN34" s="18">
        <f>Dimensions!AM34/Averages!$B34-1</f>
        <v>-1</v>
      </c>
      <c r="AO34" s="18">
        <f>Dimensions!AN34/Averages!$B34-1</f>
        <v>2.1277268582692521E-2</v>
      </c>
      <c r="AP34" s="18">
        <f>Dimensions!AR34/Averages!$B34-1</f>
        <v>-1</v>
      </c>
      <c r="AQ34" s="18">
        <f>Dimensions!AS34/Averages!$B34-1</f>
        <v>-2.9762877306530711E-2</v>
      </c>
      <c r="AR34" s="18">
        <f>Dimensions!AT34/Averages!$B34-1</f>
        <v>-3.3273073213410442E-2</v>
      </c>
      <c r="AS34" s="18">
        <f>Dimensions!AO34/Averages!$B34-1</f>
        <v>1.4826097726805543E-2</v>
      </c>
      <c r="AT34" s="18">
        <f>Dimensions!AP34/Averages!$B34-1</f>
        <v>-1.2591378410714005E-2</v>
      </c>
      <c r="AU34" s="18">
        <f>Dimensions!AQ34/Averages!$B34-1</f>
        <v>2.7775874518403132E-3</v>
      </c>
      <c r="AV34" s="18"/>
      <c r="AW34" s="18">
        <f>Dimensions!AS34/Averages!$B34-1</f>
        <v>-2.9762877306530711E-2</v>
      </c>
      <c r="AX34" s="18">
        <f>Dimensions!AT34/Averages!$B34-1</f>
        <v>-3.3273073213410442E-2</v>
      </c>
      <c r="AY34" s="18">
        <f>Dimensions!AU34/Averages!$B34-1</f>
        <v>2.9815582950778241E-2</v>
      </c>
      <c r="AZ34" s="18">
        <f>Dimensions!AV34/Averages!$B34-1</f>
        <v>-2.6632162038232599E-2</v>
      </c>
      <c r="BA34" s="18">
        <f>Dimensions!AW34/Averages!$B34-1</f>
        <v>-8.9863123441888959E-3</v>
      </c>
      <c r="BB34" s="18">
        <f>Dimensions!AX34/Averages!$B34-1</f>
        <v>-2.5825765681242174E-4</v>
      </c>
      <c r="BC34" s="18">
        <f>Dimensions!AY34/Averages!$B34-1</f>
        <v>1.8810644431912271E-2</v>
      </c>
      <c r="BD34" s="18">
        <f>Dimensions!AZ34/Averages!$B34-1</f>
        <v>1.8431163793330541E-2</v>
      </c>
      <c r="BE34" s="18">
        <f>Dimensions!BA34/Averages!$B34-1</f>
        <v>-1.0314494579224398E-2</v>
      </c>
      <c r="BF34" s="18">
        <f>Dimensions!BB34/Averages!$B34-1</f>
        <v>-5.4286813574855319E-4</v>
      </c>
      <c r="BG34" s="18">
        <f>Dimensions!BC34/Averages!$B34-1</f>
        <v>3.5697532848792735E-2</v>
      </c>
      <c r="BH34" s="18">
        <f>Dimensions!BD34/Averages!$B34-1</f>
        <v>-2.1556608497202978E-3</v>
      </c>
    </row>
    <row r="35" spans="1:60" x14ac:dyDescent="0.2">
      <c r="A35" s="11" t="s">
        <v>78</v>
      </c>
      <c r="B35" s="7">
        <f>AVERAGE(Dimensions!B35:BB35)</f>
        <v>11.637111111111111</v>
      </c>
      <c r="C35" s="18">
        <f>Dimensions!B35/Averages!$B35-1</f>
        <v>-1</v>
      </c>
      <c r="D35" s="18">
        <f>Dimensions!C35/Averages!$B35-1</f>
        <v>-1</v>
      </c>
      <c r="E35" s="18">
        <f>Dimensions!D35/Averages!$B35-1</f>
        <v>-1</v>
      </c>
      <c r="F35" s="18">
        <f>Dimensions!E35/Averages!$B35-1</f>
        <v>-1</v>
      </c>
      <c r="G35" s="18">
        <f>Dimensions!F35/Averages!$B35-1</f>
        <v>-1</v>
      </c>
      <c r="H35" s="18">
        <f>Dimensions!G35/Averages!$B35-1</f>
        <v>-1</v>
      </c>
      <c r="I35" s="18">
        <f>Dimensions!H35/Averages!$B35-1</f>
        <v>-1</v>
      </c>
      <c r="J35" s="18">
        <f>Dimensions!I35/Averages!$B35-1</f>
        <v>-7.5715622433975005E-3</v>
      </c>
      <c r="K35" s="18">
        <f>Dimensions!J35/Averages!$B35-1</f>
        <v>-1</v>
      </c>
      <c r="L35" s="18">
        <f>Dimensions!K35/Averages!$B35-1</f>
        <v>-1</v>
      </c>
      <c r="M35" s="18">
        <f>Dimensions!L35/Averages!$B35-1</f>
        <v>-1</v>
      </c>
      <c r="N35" s="18">
        <f>Dimensions!M35/Averages!$B35-1</f>
        <v>-1</v>
      </c>
      <c r="O35" s="18">
        <f>Dimensions!N35/Averages!$B35-1</f>
        <v>-1</v>
      </c>
      <c r="P35" s="18">
        <f>Dimensions!O35/Averages!$B35-1</f>
        <v>-1</v>
      </c>
      <c r="Q35" s="18">
        <f>Dimensions!P35/Averages!$B35-1</f>
        <v>-1</v>
      </c>
      <c r="R35" s="18">
        <f>Dimensions!Q35/Averages!$B35-1</f>
        <v>4.8026428857868009E-3</v>
      </c>
      <c r="S35" s="18">
        <f>Dimensions!R35/Averages!$B35-1</f>
        <v>-1</v>
      </c>
      <c r="T35" s="18">
        <f>Dimensions!S35/Averages!$B35-1</f>
        <v>-1</v>
      </c>
      <c r="U35" s="18">
        <f>Dimensions!T35/Averages!$B35-1</f>
        <v>-1</v>
      </c>
      <c r="V35" s="18">
        <f>Dimensions!U35/Averages!$B35-1</f>
        <v>-1</v>
      </c>
      <c r="W35" s="18">
        <f>Dimensions!V35/Averages!$B35-1</f>
        <v>-1</v>
      </c>
      <c r="X35" s="18">
        <f>Dimensions!W35/Averages!$B35-1</f>
        <v>-1</v>
      </c>
      <c r="Y35" s="18">
        <f>Dimensions!X35/Averages!$B35-1</f>
        <v>-1</v>
      </c>
      <c r="Z35" s="18">
        <f>Dimensions!Y35/Averages!$B35-1</f>
        <v>-1</v>
      </c>
      <c r="AA35" s="18">
        <f>Dimensions!Z35/Averages!$B35-1</f>
        <v>-1</v>
      </c>
      <c r="AB35" s="18">
        <f>Dimensions!AA35/Averages!$B35-1</f>
        <v>-1</v>
      </c>
      <c r="AC35" s="18">
        <f>Dimensions!AB35/Averages!$B35-1</f>
        <v>-1</v>
      </c>
      <c r="AD35" s="18">
        <f>Dimensions!AC35/Averages!$B35-1</f>
        <v>-1</v>
      </c>
      <c r="AE35" s="18">
        <f>Dimensions!AD35/Averages!$B35-1</f>
        <v>-1</v>
      </c>
      <c r="AF35" s="18">
        <f>Dimensions!AE35/Averages!$B35-1</f>
        <v>-1</v>
      </c>
      <c r="AG35" s="18">
        <f>Dimensions!AF35/Averages!$B35-1</f>
        <v>-1</v>
      </c>
      <c r="AH35" s="18">
        <f>Dimensions!AG35/Averages!$B35-1</f>
        <v>-1</v>
      </c>
      <c r="AI35" s="18">
        <f>Dimensions!AH35/Averages!$B35-1</f>
        <v>-1</v>
      </c>
      <c r="AJ35" s="18">
        <f>Dimensions!AI35/Averages!$B35-1</f>
        <v>-1</v>
      </c>
      <c r="AK35" s="18">
        <f>Dimensions!AJ35/Averages!$B35-1</f>
        <v>-1</v>
      </c>
      <c r="AL35" s="18">
        <f>Dimensions!AK35/Averages!$B35-1</f>
        <v>-3.4468272003360667E-3</v>
      </c>
      <c r="AM35" s="18">
        <f>Dimensions!AL35/Averages!$B35-1</f>
        <v>-4.30614700097387E-3</v>
      </c>
      <c r="AN35" s="18">
        <f>Dimensions!AM35/Averages!$B35-1</f>
        <v>-1</v>
      </c>
      <c r="AO35" s="18">
        <f>Dimensions!AN35/Averages!$B35-1</f>
        <v>1.5544140393759509E-2</v>
      </c>
      <c r="AP35" s="18">
        <f>Dimensions!AR35/Averages!$B35-1</f>
        <v>-1</v>
      </c>
      <c r="AQ35" s="18">
        <f>Dimensions!AS35/Averages!$B35-1</f>
        <v>-1.5391372429201522E-2</v>
      </c>
      <c r="AR35" s="18">
        <f>Dimensions!AT35/Averages!$B35-1</f>
        <v>-1.7024080050413337E-2</v>
      </c>
      <c r="AS35" s="18">
        <f>Dimensions!AO35/Averages!$B35-1</f>
        <v>1.5887868314014453E-2</v>
      </c>
      <c r="AT35" s="18">
        <f>Dimensions!AP35/Averages!$B35-1</f>
        <v>-4.9936028414840905E-3</v>
      </c>
      <c r="AU35" s="18">
        <f>Dimensions!AQ35/Averages!$B35-1</f>
        <v>5.5760307063608128E-3</v>
      </c>
      <c r="AV35" s="18"/>
      <c r="AW35" s="18">
        <f>Dimensions!AS35/Averages!$B35-1</f>
        <v>-1.5391372429201522E-2</v>
      </c>
      <c r="AX35" s="18">
        <f>Dimensions!AT35/Averages!$B35-1</f>
        <v>-1.7024080050413337E-2</v>
      </c>
      <c r="AY35" s="18">
        <f>Dimensions!AU35/Averages!$B35-1</f>
        <v>2.7660549582752436E-2</v>
      </c>
      <c r="AZ35" s="18">
        <f>Dimensions!AV35/Averages!$B35-1</f>
        <v>-1.6164760249775534E-2</v>
      </c>
      <c r="BA35" s="18">
        <f>Dimensions!AW35/Averages!$B35-1</f>
        <v>-9.4620658048008011E-3</v>
      </c>
      <c r="BB35" s="18">
        <f>Dimensions!AX35/Averages!$B35-1</f>
        <v>-2.5015754196343609E-3</v>
      </c>
      <c r="BC35" s="18">
        <f>Dimensions!AY35/Averages!$B35-1</f>
        <v>1.5801936333950772E-2</v>
      </c>
      <c r="BD35" s="18">
        <f>Dimensions!AZ35/Averages!$B35-1</f>
        <v>1.3567704852292417E-2</v>
      </c>
      <c r="BE35" s="18">
        <f>Dimensions!BA35/Averages!$B35-1</f>
        <v>-1.4961712528882676E-2</v>
      </c>
      <c r="BF35" s="18">
        <f>Dimensions!BB35/Averages!$B35-1</f>
        <v>-3.0171673000171095E-3</v>
      </c>
      <c r="BG35" s="18">
        <f>Dimensions!BC35/Averages!$B35-1</f>
        <v>2.5684114041285566E-2</v>
      </c>
      <c r="BH35" s="18">
        <f>Dimensions!BD35/Averages!$B35-1</f>
        <v>-1.1438501346267671E-2</v>
      </c>
    </row>
    <row r="36" spans="1:60" x14ac:dyDescent="0.2">
      <c r="A36" s="11" t="s">
        <v>80</v>
      </c>
      <c r="B36" s="7">
        <f>AVERAGE(Dimensions!B36:BB36)</f>
        <v>13.311611111111112</v>
      </c>
      <c r="C36" s="18">
        <f>Dimensions!B36/Averages!$B36-1</f>
        <v>-1</v>
      </c>
      <c r="D36" s="18">
        <f>Dimensions!C36/Averages!$B36-1</f>
        <v>-1</v>
      </c>
      <c r="E36" s="18">
        <f>Dimensions!D36/Averages!$B36-1</f>
        <v>-1</v>
      </c>
      <c r="F36" s="18">
        <f>Dimensions!E36/Averages!$B36-1</f>
        <v>-1</v>
      </c>
      <c r="G36" s="18">
        <f>Dimensions!F36/Averages!$B36-1</f>
        <v>-1</v>
      </c>
      <c r="H36" s="18">
        <f>Dimensions!G36/Averages!$B36-1</f>
        <v>-1</v>
      </c>
      <c r="I36" s="18">
        <f>Dimensions!H36/Averages!$B36-1</f>
        <v>-1</v>
      </c>
      <c r="J36" s="18">
        <f>Dimensions!I36/Averages!$B36-1</f>
        <v>-6.4688722042993696E-4</v>
      </c>
      <c r="K36" s="18">
        <f>Dimensions!J36/Averages!$B36-1</f>
        <v>-1</v>
      </c>
      <c r="L36" s="18">
        <f>Dimensions!K36/Averages!$B36-1</f>
        <v>-1</v>
      </c>
      <c r="M36" s="18">
        <f>Dimensions!L36/Averages!$B36-1</f>
        <v>-1</v>
      </c>
      <c r="N36" s="18">
        <f>Dimensions!M36/Averages!$B36-1</f>
        <v>-1</v>
      </c>
      <c r="O36" s="18">
        <f>Dimensions!N36/Averages!$B36-1</f>
        <v>-1</v>
      </c>
      <c r="P36" s="18">
        <f>Dimensions!O36/Averages!$B36-1</f>
        <v>-1</v>
      </c>
      <c r="Q36" s="18">
        <f>Dimensions!P36/Averages!$B36-1</f>
        <v>-1</v>
      </c>
      <c r="R36" s="18">
        <f>Dimensions!Q36/Averages!$B36-1</f>
        <v>1.6255649829513885E-2</v>
      </c>
      <c r="S36" s="18">
        <f>Dimensions!R36/Averages!$B36-1</f>
        <v>-1</v>
      </c>
      <c r="T36" s="18">
        <f>Dimensions!S36/Averages!$B36-1</f>
        <v>-1</v>
      </c>
      <c r="U36" s="18">
        <f>Dimensions!T36/Averages!$B36-1</f>
        <v>-1</v>
      </c>
      <c r="V36" s="18">
        <f>Dimensions!U36/Averages!$B36-1</f>
        <v>-1</v>
      </c>
      <c r="W36" s="18">
        <f>Dimensions!V36/Averages!$B36-1</f>
        <v>-1</v>
      </c>
      <c r="X36" s="18">
        <f>Dimensions!W36/Averages!$B36-1</f>
        <v>-1</v>
      </c>
      <c r="Y36" s="18">
        <f>Dimensions!X36/Averages!$B36-1</f>
        <v>-1</v>
      </c>
      <c r="Z36" s="18">
        <f>Dimensions!Y36/Averages!$B36-1</f>
        <v>-1</v>
      </c>
      <c r="AA36" s="18">
        <f>Dimensions!Z36/Averages!$B36-1</f>
        <v>-1</v>
      </c>
      <c r="AB36" s="18">
        <f>Dimensions!AA36/Averages!$B36-1</f>
        <v>-1</v>
      </c>
      <c r="AC36" s="18">
        <f>Dimensions!AB36/Averages!$B36-1</f>
        <v>-1</v>
      </c>
      <c r="AD36" s="18">
        <f>Dimensions!AC36/Averages!$B36-1</f>
        <v>-1</v>
      </c>
      <c r="AE36" s="18">
        <f>Dimensions!AD36/Averages!$B36-1</f>
        <v>-1</v>
      </c>
      <c r="AF36" s="18">
        <f>Dimensions!AE36/Averages!$B36-1</f>
        <v>-1</v>
      </c>
      <c r="AG36" s="18">
        <f>Dimensions!AF36/Averages!$B36-1</f>
        <v>-1</v>
      </c>
      <c r="AH36" s="18">
        <f>Dimensions!AG36/Averages!$B36-1</f>
        <v>-1</v>
      </c>
      <c r="AI36" s="18">
        <f>Dimensions!AH36/Averages!$B36-1</f>
        <v>-1</v>
      </c>
      <c r="AJ36" s="18">
        <f>Dimensions!AI36/Averages!$B36-1</f>
        <v>-1</v>
      </c>
      <c r="AK36" s="18">
        <f>Dimensions!AJ36/Averages!$B36-1</f>
        <v>-1</v>
      </c>
      <c r="AL36" s="18">
        <f>Dimensions!AK36/Averages!$B36-1</f>
        <v>-4.5532513386393747E-3</v>
      </c>
      <c r="AM36" s="18">
        <f>Dimensions!AL36/Averages!$B36-1</f>
        <v>-5.0039856599711774E-3</v>
      </c>
      <c r="AN36" s="18">
        <f>Dimensions!AM36/Averages!$B36-1</f>
        <v>-1</v>
      </c>
      <c r="AO36" s="18">
        <f>Dimensions!AN36/Averages!$B36-1</f>
        <v>1.4602957317963794E-2</v>
      </c>
      <c r="AP36" s="18">
        <f>Dimensions!AR36/Averages!$B36-1</f>
        <v>-1</v>
      </c>
      <c r="AQ36" s="18">
        <f>Dimensions!AS36/Averages!$B36-1</f>
        <v>-7.9337587486281169E-3</v>
      </c>
      <c r="AR36" s="18">
        <f>Dimensions!AT36/Averages!$B36-1</f>
        <v>-9.5864512601782081E-3</v>
      </c>
      <c r="AS36" s="18">
        <f>Dimensions!AO36/Averages!$B36-1</f>
        <v>1.6180527442625214E-2</v>
      </c>
      <c r="AT36" s="18">
        <f>Dimensions!AP36/Averages!$B36-1</f>
        <v>-1.0262552742175801E-2</v>
      </c>
      <c r="AU36" s="18">
        <f>Dimensions!AQ36/Averages!$B36-1</f>
        <v>-9.5113288732894263E-3</v>
      </c>
      <c r="AV36" s="18"/>
      <c r="AW36" s="18">
        <f>Dimensions!AS36/Averages!$B36-1</f>
        <v>-7.9337587486281169E-3</v>
      </c>
      <c r="AX36" s="18">
        <f>Dimensions!AT36/Averages!$B36-1</f>
        <v>-9.5864512601782081E-3</v>
      </c>
      <c r="AY36" s="18">
        <f>Dimensions!AU36/Averages!$B36-1</f>
        <v>1.0396103652199784E-2</v>
      </c>
      <c r="AZ36" s="18">
        <f>Dimensions!AV36/Averages!$B36-1</f>
        <v>-2.7690946500340208E-2</v>
      </c>
      <c r="BA36" s="18">
        <f>Dimensions!AW36/Averages!$B36-1</f>
        <v>1.2123918550638768E-2</v>
      </c>
      <c r="BB36" s="18">
        <f>Dimensions!AX36/Averages!$B36-1</f>
        <v>2.2077634813382208E-3</v>
      </c>
      <c r="BC36" s="18">
        <f>Dimensions!AY36/Averages!$B36-1</f>
        <v>1.7532730406620622E-2</v>
      </c>
      <c r="BD36" s="18">
        <f>Dimensions!AZ36/Averages!$B36-1</f>
        <v>1.8283954275507108E-2</v>
      </c>
      <c r="BE36" s="18">
        <f>Dimensions!BA36/Averages!$B36-1</f>
        <v>-2.3709459995242321E-2</v>
      </c>
      <c r="BF36" s="18">
        <f>Dimensions!BB36/Averages!$B36-1</f>
        <v>-8.6849826175144917E-3</v>
      </c>
      <c r="BG36" s="18">
        <f>Dimensions!BC36/Averages!$B36-1</f>
        <v>1.2274163324415888E-2</v>
      </c>
      <c r="BH36" s="18">
        <f>Dimensions!BD36/Averages!$B36-1</f>
        <v>7.0531574356547111E-4</v>
      </c>
    </row>
    <row r="37" spans="1:60" x14ac:dyDescent="0.2">
      <c r="A37" s="11" t="s">
        <v>81</v>
      </c>
      <c r="B37" s="7">
        <f>AVERAGE(Dimensions!B37:BB37)</f>
        <v>14.520111111111115</v>
      </c>
      <c r="C37" s="18">
        <f>Dimensions!B37/Averages!$B37-1</f>
        <v>-1</v>
      </c>
      <c r="D37" s="18">
        <f>Dimensions!C37/Averages!$B37-1</f>
        <v>-1</v>
      </c>
      <c r="E37" s="18">
        <f>Dimensions!D37/Averages!$B37-1</f>
        <v>-1</v>
      </c>
      <c r="F37" s="18">
        <f>Dimensions!E37/Averages!$B37-1</f>
        <v>-1</v>
      </c>
      <c r="G37" s="18">
        <f>Dimensions!F37/Averages!$B37-1</f>
        <v>-1</v>
      </c>
      <c r="H37" s="18">
        <f>Dimensions!G37/Averages!$B37-1</f>
        <v>-1</v>
      </c>
      <c r="I37" s="18">
        <f>Dimensions!H37/Averages!$B37-1</f>
        <v>-1</v>
      </c>
      <c r="J37" s="18">
        <f>Dimensions!I37/Averages!$B37-1</f>
        <v>-4.8974219664710272E-4</v>
      </c>
      <c r="K37" s="18">
        <f>Dimensions!J37/Averages!$B37-1</f>
        <v>-1</v>
      </c>
      <c r="L37" s="18">
        <f>Dimensions!K37/Averages!$B37-1</f>
        <v>-1</v>
      </c>
      <c r="M37" s="18">
        <f>Dimensions!L37/Averages!$B37-1</f>
        <v>-1</v>
      </c>
      <c r="N37" s="18">
        <f>Dimensions!M37/Averages!$B37-1</f>
        <v>-1</v>
      </c>
      <c r="O37" s="18">
        <f>Dimensions!N37/Averages!$B37-1</f>
        <v>-1</v>
      </c>
      <c r="P37" s="18">
        <f>Dimensions!O37/Averages!$B37-1</f>
        <v>-1</v>
      </c>
      <c r="Q37" s="18">
        <f>Dimensions!P37/Averages!$B37-1</f>
        <v>-1</v>
      </c>
      <c r="R37" s="18">
        <f>Dimensions!Q37/Averages!$B37-1</f>
        <v>9.9784972566780983E-3</v>
      </c>
      <c r="S37" s="18">
        <f>Dimensions!R37/Averages!$B37-1</f>
        <v>-1</v>
      </c>
      <c r="T37" s="18">
        <f>Dimensions!S37/Averages!$B37-1</f>
        <v>-1</v>
      </c>
      <c r="U37" s="18">
        <f>Dimensions!T37/Averages!$B37-1</f>
        <v>-1</v>
      </c>
      <c r="V37" s="18">
        <f>Dimensions!U37/Averages!$B37-1</f>
        <v>-1</v>
      </c>
      <c r="W37" s="18">
        <f>Dimensions!V37/Averages!$B37-1</f>
        <v>-1</v>
      </c>
      <c r="X37" s="18">
        <f>Dimensions!W37/Averages!$B37-1</f>
        <v>-1</v>
      </c>
      <c r="Y37" s="18">
        <f>Dimensions!X37/Averages!$B37-1</f>
        <v>-1</v>
      </c>
      <c r="Z37" s="18">
        <f>Dimensions!Y37/Averages!$B37-1</f>
        <v>-1</v>
      </c>
      <c r="AA37" s="18">
        <f>Dimensions!Z37/Averages!$B37-1</f>
        <v>-1</v>
      </c>
      <c r="AB37" s="18">
        <f>Dimensions!AA37/Averages!$B37-1</f>
        <v>-1</v>
      </c>
      <c r="AC37" s="18">
        <f>Dimensions!AB37/Averages!$B37-1</f>
        <v>-1</v>
      </c>
      <c r="AD37" s="18">
        <f>Dimensions!AC37/Averages!$B37-1</f>
        <v>-1</v>
      </c>
      <c r="AE37" s="18">
        <f>Dimensions!AD37/Averages!$B37-1</f>
        <v>-1</v>
      </c>
      <c r="AF37" s="18">
        <f>Dimensions!AE37/Averages!$B37-1</f>
        <v>-1</v>
      </c>
      <c r="AG37" s="18">
        <f>Dimensions!AF37/Averages!$B37-1</f>
        <v>-1</v>
      </c>
      <c r="AH37" s="18">
        <f>Dimensions!AG37/Averages!$B37-1</f>
        <v>-1</v>
      </c>
      <c r="AI37" s="18">
        <f>Dimensions!AH37/Averages!$B37-1</f>
        <v>-1</v>
      </c>
      <c r="AJ37" s="18">
        <f>Dimensions!AI37/Averages!$B37-1</f>
        <v>-1</v>
      </c>
      <c r="AK37" s="18">
        <f>Dimensions!AJ37/Averages!$B37-1</f>
        <v>-1</v>
      </c>
      <c r="AL37" s="18">
        <f>Dimensions!AK37/Averages!$B37-1</f>
        <v>-8.9607517542720228E-3</v>
      </c>
      <c r="AM37" s="18">
        <f>Dimensions!AL37/Averages!$B37-1</f>
        <v>-1.0407021678744743E-2</v>
      </c>
      <c r="AN37" s="18">
        <f>Dimensions!AM37/Averages!$B37-1</f>
        <v>-1</v>
      </c>
      <c r="AO37" s="18">
        <f>Dimensions!AN37/Averages!$B37-1</f>
        <v>8.8765773142227555E-3</v>
      </c>
      <c r="AP37" s="18">
        <f>Dimensions!AR37/Averages!$B37-1</f>
        <v>-1</v>
      </c>
      <c r="AQ37" s="18">
        <f>Dimensions!AS37/Averages!$B37-1</f>
        <v>-1.2197641585234509E-2</v>
      </c>
      <c r="AR37" s="18">
        <f>Dimensions!AT37/Averages!$B37-1</f>
        <v>-1.7225151322686871E-2</v>
      </c>
      <c r="AS37" s="18">
        <f>Dimensions!AO37/Averages!$B37-1</f>
        <v>1.0873807209923259E-2</v>
      </c>
      <c r="AT37" s="18">
        <f>Dimensions!AP37/Averages!$B37-1</f>
        <v>-5.035161959275225E-3</v>
      </c>
      <c r="AU37" s="18">
        <f>Dimensions!AQ37/Averages!$B37-1</f>
        <v>-9.7183217147123191E-4</v>
      </c>
      <c r="AV37" s="18"/>
      <c r="AW37" s="18">
        <f>Dimensions!AS37/Averages!$B37-1</f>
        <v>-1.2197641585234509E-2</v>
      </c>
      <c r="AX37" s="18">
        <f>Dimensions!AT37/Averages!$B37-1</f>
        <v>-1.7225151322686871E-2</v>
      </c>
      <c r="AY37" s="18">
        <f>Dimensions!AU37/Averages!$B37-1</f>
        <v>7.430307389750368E-3</v>
      </c>
      <c r="AZ37" s="18">
        <f>Dimensions!AV37/Averages!$B37-1</f>
        <v>3.8490675767706151E-3</v>
      </c>
      <c r="BA37" s="18">
        <f>Dimensions!AW37/Averages!$B37-1</f>
        <v>2.3683626540965896E-2</v>
      </c>
      <c r="BB37" s="18">
        <f>Dimensions!AX37/Averages!$B37-1</f>
        <v>-2.5558420887507038E-3</v>
      </c>
      <c r="BC37" s="18">
        <f>Dimensions!AY37/Averages!$B37-1</f>
        <v>7.3614373933470478E-3</v>
      </c>
      <c r="BD37" s="18">
        <f>Dimensions!AZ37/Averages!$B37-1</f>
        <v>7.0170874113295589E-3</v>
      </c>
      <c r="BE37" s="18">
        <f>Dimensions!BA37/Averages!$B37-1</f>
        <v>-1.9842211186018144E-2</v>
      </c>
      <c r="BF37" s="18">
        <f>Dimensions!BB37/Averages!$B37-1</f>
        <v>-1.385052149892041E-3</v>
      </c>
      <c r="BG37" s="18">
        <f>Dimensions!BC37/Averages!$B37-1</f>
        <v>8.3256173429953062E-3</v>
      </c>
      <c r="BH37" s="18">
        <f>Dimensions!BD37/Averages!$B37-1</f>
        <v>4.1245475623845618E-3</v>
      </c>
    </row>
    <row r="38" spans="1:60" x14ac:dyDescent="0.2">
      <c r="A38" s="11" t="s">
        <v>82</v>
      </c>
      <c r="B38" s="7">
        <f>AVERAGE(Dimensions!B38:BB38)</f>
        <v>6.2908421052631587</v>
      </c>
      <c r="C38" s="18">
        <f>Dimensions!B38/Averages!$B38-1</f>
        <v>-1</v>
      </c>
      <c r="D38" s="18">
        <f>Dimensions!C38/Averages!$B38-1</f>
        <v>-1</v>
      </c>
      <c r="E38" s="18">
        <f>Dimensions!D38/Averages!$B38-1</f>
        <v>-1</v>
      </c>
      <c r="F38" s="18">
        <f>Dimensions!E38/Averages!$B38-1</f>
        <v>-1</v>
      </c>
      <c r="G38" s="18">
        <f>Dimensions!F38/Averages!$B38-1</f>
        <v>-1</v>
      </c>
      <c r="H38" s="18">
        <f>Dimensions!G38/Averages!$B38-1</f>
        <v>-1</v>
      </c>
      <c r="I38" s="18">
        <f>Dimensions!H38/Averages!$B38-1</f>
        <v>-1</v>
      </c>
      <c r="J38" s="18">
        <f>Dimensions!I38/Averages!$B38-1</f>
        <v>2.2756555059150196E-2</v>
      </c>
      <c r="K38" s="18">
        <f>Dimensions!J38/Averages!$B38-1</f>
        <v>-1</v>
      </c>
      <c r="L38" s="18">
        <f>Dimensions!K38/Averages!$B38-1</f>
        <v>-1</v>
      </c>
      <c r="M38" s="18">
        <f>Dimensions!L38/Averages!$B38-1</f>
        <v>-1</v>
      </c>
      <c r="N38" s="18">
        <f>Dimensions!M38/Averages!$B38-1</f>
        <v>-1</v>
      </c>
      <c r="O38" s="18">
        <f>Dimensions!N38/Averages!$B38-1</f>
        <v>-1</v>
      </c>
      <c r="P38" s="18">
        <f>Dimensions!O38/Averages!$B38-1</f>
        <v>-1</v>
      </c>
      <c r="Q38" s="18">
        <f>Dimensions!P38/Averages!$B38-1</f>
        <v>-1</v>
      </c>
      <c r="R38" s="18">
        <f>Dimensions!Q38/Averages!$B38-1</f>
        <v>1.1947191406053825E-2</v>
      </c>
      <c r="S38" s="18">
        <f>Dimensions!R38/Averages!$B38-1</f>
        <v>-1</v>
      </c>
      <c r="T38" s="18">
        <f>Dimensions!S38/Averages!$B38-1</f>
        <v>-1</v>
      </c>
      <c r="U38" s="18">
        <f>Dimensions!T38/Averages!$B38-1</f>
        <v>-1</v>
      </c>
      <c r="V38" s="18">
        <f>Dimensions!U38/Averages!$B38-1</f>
        <v>-1</v>
      </c>
      <c r="W38" s="18">
        <f>Dimensions!V38/Averages!$B38-1</f>
        <v>-1</v>
      </c>
      <c r="X38" s="18">
        <f>Dimensions!W38/Averages!$B38-1</f>
        <v>-1</v>
      </c>
      <c r="Y38" s="18">
        <f>Dimensions!X38/Averages!$B38-1</f>
        <v>-1</v>
      </c>
      <c r="Z38" s="18">
        <f>Dimensions!Y38/Averages!$B38-1</f>
        <v>-1</v>
      </c>
      <c r="AA38" s="18">
        <f>Dimensions!Z38/Averages!$B38-1</f>
        <v>-1</v>
      </c>
      <c r="AB38" s="18">
        <f>Dimensions!AA38/Averages!$B38-1</f>
        <v>-1</v>
      </c>
      <c r="AC38" s="18">
        <f>Dimensions!AB38/Averages!$B38-1</f>
        <v>-1</v>
      </c>
      <c r="AD38" s="18">
        <f>Dimensions!AC38/Averages!$B38-1</f>
        <v>-1</v>
      </c>
      <c r="AE38" s="18">
        <f>Dimensions!AD38/Averages!$B38-1</f>
        <v>-1</v>
      </c>
      <c r="AF38" s="18">
        <f>Dimensions!AE38/Averages!$B38-1</f>
        <v>-1</v>
      </c>
      <c r="AG38" s="18">
        <f>Dimensions!AF38/Averages!$B38-1</f>
        <v>-1</v>
      </c>
      <c r="AH38" s="18">
        <f>Dimensions!AG38/Averages!$B38-1</f>
        <v>-1</v>
      </c>
      <c r="AI38" s="18">
        <f>Dimensions!AH38/Averages!$B38-1</f>
        <v>-1</v>
      </c>
      <c r="AJ38" s="18">
        <f>Dimensions!AI38/Averages!$B38-1</f>
        <v>-1</v>
      </c>
      <c r="AK38" s="18">
        <f>Dimensions!AJ38/Averages!$B38-1</f>
        <v>-1</v>
      </c>
      <c r="AL38" s="18">
        <f>Dimensions!AK38/Averages!$B38-1</f>
        <v>1.5921222160868664E-2</v>
      </c>
      <c r="AM38" s="18">
        <f>Dimensions!AL38/Averages!$B38-1</f>
        <v>-1.7301674949383505E-2</v>
      </c>
      <c r="AN38" s="18">
        <f>Dimensions!AM38/Averages!$B38-1</f>
        <v>-1</v>
      </c>
      <c r="AO38" s="18">
        <f>Dimensions!AN38/Averages!$B38-1</f>
        <v>2.0054214145876159E-2</v>
      </c>
      <c r="AP38" s="18">
        <f>Dimensions!AR38/Averages!$B38-1</f>
        <v>-0.25510767531750422</v>
      </c>
      <c r="AQ38" s="18" t="e">
        <f>Dimensions!#REF!/Averages!$B38-1</f>
        <v>#REF!</v>
      </c>
      <c r="AR38" s="18" t="e">
        <f>Dimensions!#REF!/Averages!$B38-1</f>
        <v>#REF!</v>
      </c>
      <c r="AS38" s="18">
        <f>Dimensions!AO38/Averages!$B38-1</f>
        <v>1.9326339039202889E-3</v>
      </c>
      <c r="AT38" s="18">
        <f>Dimensions!AP38/Averages!$B38-1</f>
        <v>1.9259407994913103E-2</v>
      </c>
      <c r="AU38" s="18">
        <f>Dimensions!AQ38/Averages!$B38-1</f>
        <v>2.0372136606261249E-2</v>
      </c>
      <c r="AV38" s="18">
        <f>Dimensions!AR38/Averages!$B38-1</f>
        <v>-0.25510767531750422</v>
      </c>
      <c r="AW38" s="18">
        <f>Dimensions!AS38/Averages!$B38-1</f>
        <v>1.5921222160868664E-2</v>
      </c>
      <c r="AX38" s="18">
        <f>Dimensions!AT38/Averages!$B38-1</f>
        <v>2.1802787677994706E-2</v>
      </c>
      <c r="AY38" s="18">
        <f>Dimensions!AU38/Averages!$B38-1</f>
        <v>1.9259407994913103E-2</v>
      </c>
      <c r="AZ38" s="18">
        <f>Dimensions!AV38/Averages!$B38-1</f>
        <v>5.6774258320365201E-2</v>
      </c>
      <c r="BA38" s="18">
        <f>Dimensions!AW38/Averages!$B38-1</f>
        <v>-1.8573364790924196E-2</v>
      </c>
      <c r="BB38" s="18">
        <f>Dimensions!AX38/Averages!$B38-1</f>
        <v>-9.8304971303315725E-3</v>
      </c>
      <c r="BC38" s="18">
        <f>Dimensions!AY38/Averages!$B38-1</f>
        <v>1.8623563074142702E-2</v>
      </c>
      <c r="BD38" s="18">
        <f>Dimensions!AZ38/Averages!$B38-1</f>
        <v>1.5762260930676009E-2</v>
      </c>
      <c r="BE38" s="18">
        <f>Dimensions!BA38/Averages!$B38-1</f>
        <v>2.0849020296838994E-2</v>
      </c>
      <c r="BF38" s="18">
        <f>Dimensions!BB38/Averages!$B38-1</f>
        <v>1.9577330455298192E-2</v>
      </c>
      <c r="BG38" s="18">
        <f>Dimensions!BC38/Averages!$B38-1</f>
        <v>2.8002275655505837E-2</v>
      </c>
      <c r="BH38" s="18">
        <f>Dimensions!BD38/Averages!$B38-1</f>
        <v>-4.4960929002894834E-2</v>
      </c>
    </row>
    <row r="39" spans="1:60" x14ac:dyDescent="0.2">
      <c r="A39" s="11" t="s">
        <v>83</v>
      </c>
      <c r="B39" s="7">
        <f>AVERAGE(Dimensions!B39:BB39)</f>
        <v>9.2671111111111113</v>
      </c>
      <c r="C39" s="18">
        <f>Dimensions!B39/Averages!$B39-1</f>
        <v>-1</v>
      </c>
      <c r="D39" s="18">
        <f>Dimensions!C39/Averages!$B39-1</f>
        <v>-1</v>
      </c>
      <c r="E39" s="18">
        <f>Dimensions!D39/Averages!$B39-1</f>
        <v>-1</v>
      </c>
      <c r="F39" s="18">
        <f>Dimensions!E39/Averages!$B39-1</f>
        <v>-1</v>
      </c>
      <c r="G39" s="18">
        <f>Dimensions!F39/Averages!$B39-1</f>
        <v>-1</v>
      </c>
      <c r="H39" s="18">
        <f>Dimensions!G39/Averages!$B39-1</f>
        <v>-1</v>
      </c>
      <c r="I39" s="18">
        <f>Dimensions!H39/Averages!$B39-1</f>
        <v>-1</v>
      </c>
      <c r="J39" s="18">
        <f>Dimensions!I39/Averages!$B39-1</f>
        <v>8.4048726679775143E-3</v>
      </c>
      <c r="K39" s="18">
        <f>Dimensions!J39/Averages!$B39-1</f>
        <v>-1</v>
      </c>
      <c r="L39" s="18">
        <f>Dimensions!K39/Averages!$B39-1</f>
        <v>-1</v>
      </c>
      <c r="M39" s="18">
        <f>Dimensions!L39/Averages!$B39-1</f>
        <v>-1</v>
      </c>
      <c r="N39" s="18">
        <f>Dimensions!M39/Averages!$B39-1</f>
        <v>-1</v>
      </c>
      <c r="O39" s="18">
        <f>Dimensions!N39/Averages!$B39-1</f>
        <v>-1</v>
      </c>
      <c r="P39" s="18">
        <f>Dimensions!O39/Averages!$B39-1</f>
        <v>-1</v>
      </c>
      <c r="Q39" s="18">
        <f>Dimensions!P39/Averages!$B39-1</f>
        <v>-1</v>
      </c>
      <c r="R39" s="18">
        <f>Dimensions!Q39/Averages!$B39-1</f>
        <v>-2.1701597045705734E-3</v>
      </c>
      <c r="S39" s="18">
        <f>Dimensions!R39/Averages!$B39-1</f>
        <v>-1</v>
      </c>
      <c r="T39" s="18">
        <f>Dimensions!S39/Averages!$B39-1</f>
        <v>-1</v>
      </c>
      <c r="U39" s="18">
        <f>Dimensions!T39/Averages!$B39-1</f>
        <v>-1</v>
      </c>
      <c r="V39" s="18">
        <f>Dimensions!U39/Averages!$B39-1</f>
        <v>-1</v>
      </c>
      <c r="W39" s="18">
        <f>Dimensions!V39/Averages!$B39-1</f>
        <v>-1</v>
      </c>
      <c r="X39" s="18">
        <f>Dimensions!W39/Averages!$B39-1</f>
        <v>-1</v>
      </c>
      <c r="Y39" s="18">
        <f>Dimensions!X39/Averages!$B39-1</f>
        <v>-1</v>
      </c>
      <c r="Z39" s="18">
        <f>Dimensions!Y39/Averages!$B39-1</f>
        <v>-1</v>
      </c>
      <c r="AA39" s="18">
        <f>Dimensions!Z39/Averages!$B39-1</f>
        <v>-1</v>
      </c>
      <c r="AB39" s="18">
        <f>Dimensions!AA39/Averages!$B39-1</f>
        <v>-1</v>
      </c>
      <c r="AC39" s="18">
        <f>Dimensions!AB39/Averages!$B39-1</f>
        <v>-1</v>
      </c>
      <c r="AD39" s="18">
        <f>Dimensions!AC39/Averages!$B39-1</f>
        <v>-1</v>
      </c>
      <c r="AE39" s="18">
        <f>Dimensions!AD39/Averages!$B39-1</f>
        <v>-1</v>
      </c>
      <c r="AF39" s="18">
        <f>Dimensions!AE39/Averages!$B39-1</f>
        <v>-1</v>
      </c>
      <c r="AG39" s="18">
        <f>Dimensions!AF39/Averages!$B39-1</f>
        <v>-1</v>
      </c>
      <c r="AH39" s="18">
        <f>Dimensions!AG39/Averages!$B39-1</f>
        <v>-1</v>
      </c>
      <c r="AI39" s="18">
        <f>Dimensions!AH39/Averages!$B39-1</f>
        <v>-1</v>
      </c>
      <c r="AJ39" s="18">
        <f>Dimensions!AI39/Averages!$B39-1</f>
        <v>-1</v>
      </c>
      <c r="AK39" s="18">
        <f>Dimensions!AJ39/Averages!$B39-1</f>
        <v>-1</v>
      </c>
      <c r="AL39" s="18">
        <f>Dimensions!AK39/Averages!$B39-1</f>
        <v>-1.1450290153949494E-2</v>
      </c>
      <c r="AM39" s="18">
        <f>Dimensions!AL39/Averages!$B39-1</f>
        <v>-3.8319505059709269E-2</v>
      </c>
      <c r="AN39" s="18">
        <f>Dimensions!AM39/Averages!$B39-1</f>
        <v>-1</v>
      </c>
      <c r="AO39" s="18">
        <f>Dimensions!AN39/Averages!$B39-1</f>
        <v>6.3546112896264439E-3</v>
      </c>
      <c r="AP39" s="18">
        <f>Dimensions!AR39/Averages!$B39-1</f>
        <v>-1</v>
      </c>
      <c r="AQ39" s="18" t="e">
        <f>Dimensions!#REF!/Averages!$B39-1</f>
        <v>#REF!</v>
      </c>
      <c r="AR39" s="18" t="e">
        <f>Dimensions!#REF!/Averages!$B39-1</f>
        <v>#REF!</v>
      </c>
      <c r="AS39" s="18">
        <f>Dimensions!AO39/Averages!$B39-1</f>
        <v>-1.5550812910651857E-2</v>
      </c>
      <c r="AT39" s="18">
        <f>Dimensions!AP39/Averages!$B39-1</f>
        <v>-2.4399309385640944E-2</v>
      </c>
      <c r="AU39" s="18">
        <f>Dimensions!AQ39/Averages!$B39-1</f>
        <v>-1.091074768596223E-2</v>
      </c>
      <c r="AV39" s="18"/>
      <c r="AW39" s="18">
        <f>Dimensions!AS39/Averages!$B39-1</f>
        <v>2.2972519303630534E-2</v>
      </c>
      <c r="AX39" s="18">
        <f>Dimensions!AT39/Averages!$B39-1</f>
        <v>2.9123303438683967E-2</v>
      </c>
      <c r="AY39" s="18">
        <f>Dimensions!AU39/Averages!$B39-1</f>
        <v>2.243297683564327E-2</v>
      </c>
      <c r="AZ39" s="18">
        <f>Dimensions!AV39/Averages!$B39-1</f>
        <v>9.4839576039518647E-2</v>
      </c>
      <c r="BA39" s="18">
        <f>Dimensions!AW39/Averages!$B39-1</f>
        <v>-3.1521269963071363E-2</v>
      </c>
      <c r="BB39" s="18">
        <f>Dimensions!AX39/Averages!$B39-1</f>
        <v>-1.8572250731379691E-2</v>
      </c>
      <c r="BC39" s="18">
        <f>Dimensions!AY39/Averages!$B39-1</f>
        <v>-8.8604863076111595E-3</v>
      </c>
      <c r="BD39" s="18">
        <f>Dimensions!AZ39/Averages!$B39-1</f>
        <v>7.9732386935877919E-3</v>
      </c>
      <c r="BE39" s="18">
        <f>Dimensions!BA39/Averages!$B39-1</f>
        <v>-1.2745192077118772E-2</v>
      </c>
      <c r="BF39" s="18">
        <f>Dimensions!BB39/Averages!$B39-1</f>
        <v>-1.7601074289003038E-2</v>
      </c>
      <c r="BG39" s="18">
        <f>Dimensions!BC39/Averages!$B39-1</f>
        <v>2.7612584528319939E-2</v>
      </c>
      <c r="BH39" s="18">
        <f>Dimensions!BD39/Averages!$B39-1</f>
        <v>-2.8176106661551015E-2</v>
      </c>
    </row>
    <row r="40" spans="1:60" x14ac:dyDescent="0.2">
      <c r="A40" s="11" t="s">
        <v>84</v>
      </c>
      <c r="B40" s="7">
        <f>AVERAGE(Dimensions!B40:BB40)</f>
        <v>11.085833333333333</v>
      </c>
      <c r="C40" s="18">
        <f>Dimensions!B40/Averages!$B40-1</f>
        <v>-1</v>
      </c>
      <c r="D40" s="18">
        <f>Dimensions!C40/Averages!$B40-1</f>
        <v>-1</v>
      </c>
      <c r="E40" s="18">
        <f>Dimensions!D40/Averages!$B40-1</f>
        <v>-1</v>
      </c>
      <c r="F40" s="18">
        <f>Dimensions!E40/Averages!$B40-1</f>
        <v>-1</v>
      </c>
      <c r="G40" s="18">
        <f>Dimensions!F40/Averages!$B40-1</f>
        <v>-1</v>
      </c>
      <c r="H40" s="18">
        <f>Dimensions!G40/Averages!$B40-1</f>
        <v>-1</v>
      </c>
      <c r="I40" s="18">
        <f>Dimensions!H40/Averages!$B40-1</f>
        <v>-1</v>
      </c>
      <c r="J40" s="18">
        <f>Dimensions!I40/Averages!$B40-1</f>
        <v>2.1934901901826676E-2</v>
      </c>
      <c r="K40" s="18">
        <f>Dimensions!J40/Averages!$B40-1</f>
        <v>-1</v>
      </c>
      <c r="L40" s="18">
        <f>Dimensions!K40/Averages!$B40-1</f>
        <v>-1</v>
      </c>
      <c r="M40" s="18">
        <f>Dimensions!L40/Averages!$B40-1</f>
        <v>-1</v>
      </c>
      <c r="N40" s="18">
        <f>Dimensions!M40/Averages!$B40-1</f>
        <v>-1</v>
      </c>
      <c r="O40" s="18">
        <f>Dimensions!N40/Averages!$B40-1</f>
        <v>-1</v>
      </c>
      <c r="P40" s="18">
        <f>Dimensions!O40/Averages!$B40-1</f>
        <v>-1</v>
      </c>
      <c r="Q40" s="18">
        <f>Dimensions!P40/Averages!$B40-1</f>
        <v>-1</v>
      </c>
      <c r="R40" s="18">
        <f>Dimensions!Q40/Averages!$B40-1</f>
        <v>2.7211907088626752E-3</v>
      </c>
      <c r="S40" s="18">
        <f>Dimensions!R40/Averages!$B40-1</f>
        <v>-1</v>
      </c>
      <c r="T40" s="18">
        <f>Dimensions!S40/Averages!$B40-1</f>
        <v>-1</v>
      </c>
      <c r="U40" s="18">
        <f>Dimensions!T40/Averages!$B40-1</f>
        <v>-1</v>
      </c>
      <c r="V40" s="18">
        <f>Dimensions!U40/Averages!$B40-1</f>
        <v>-1</v>
      </c>
      <c r="W40" s="18">
        <f>Dimensions!V40/Averages!$B40-1</f>
        <v>-1</v>
      </c>
      <c r="X40" s="18">
        <f>Dimensions!W40/Averages!$B40-1</f>
        <v>-1</v>
      </c>
      <c r="Y40" s="18">
        <f>Dimensions!X40/Averages!$B40-1</f>
        <v>-1</v>
      </c>
      <c r="Z40" s="18">
        <f>Dimensions!Y40/Averages!$B40-1</f>
        <v>-1</v>
      </c>
      <c r="AA40" s="18">
        <f>Dimensions!Z40/Averages!$B40-1</f>
        <v>-1</v>
      </c>
      <c r="AB40" s="18">
        <f>Dimensions!AA40/Averages!$B40-1</f>
        <v>-1</v>
      </c>
      <c r="AC40" s="18">
        <f>Dimensions!AB40/Averages!$B40-1</f>
        <v>-1</v>
      </c>
      <c r="AD40" s="18">
        <f>Dimensions!AC40/Averages!$B40-1</f>
        <v>-1</v>
      </c>
      <c r="AE40" s="18">
        <f>Dimensions!AD40/Averages!$B40-1</f>
        <v>-1</v>
      </c>
      <c r="AF40" s="18">
        <f>Dimensions!AE40/Averages!$B40-1</f>
        <v>-1</v>
      </c>
      <c r="AG40" s="18">
        <f>Dimensions!AF40/Averages!$B40-1</f>
        <v>-1</v>
      </c>
      <c r="AH40" s="18">
        <f>Dimensions!AG40/Averages!$B40-1</f>
        <v>-1</v>
      </c>
      <c r="AI40" s="18">
        <f>Dimensions!AH40/Averages!$B40-1</f>
        <v>-1</v>
      </c>
      <c r="AJ40" s="18">
        <f>Dimensions!AI40/Averages!$B40-1</f>
        <v>-1</v>
      </c>
      <c r="AK40" s="18">
        <f>Dimensions!AJ40/Averages!$B40-1</f>
        <v>-1</v>
      </c>
      <c r="AL40" s="18">
        <f>Dimensions!AK40/Averages!$B40-1</f>
        <v>-7.8328196647372561E-3</v>
      </c>
      <c r="AM40" s="18">
        <f>Dimensions!AL40/Averages!$B40-1</f>
        <v>-3.3811922122829463E-2</v>
      </c>
      <c r="AN40" s="18">
        <f>Dimensions!AM40/Averages!$B40-1</f>
        <v>-1</v>
      </c>
      <c r="AO40" s="18">
        <f>Dimensions!AN40/Averages!$B40-1</f>
        <v>1.9589566263249036E-2</v>
      </c>
      <c r="AP40" s="18">
        <f>Dimensions!AR40/Averages!$B40-1</f>
        <v>-1</v>
      </c>
      <c r="AQ40" s="18" t="e">
        <f>Dimensions!#REF!/Averages!$B40-1</f>
        <v>#REF!</v>
      </c>
      <c r="AR40" s="18" t="e">
        <f>Dimensions!#REF!/Averages!$B40-1</f>
        <v>#REF!</v>
      </c>
      <c r="AS40" s="18">
        <f>Dimensions!AO40/Averages!$B40-1</f>
        <v>-4.3148162068705753E-3</v>
      </c>
      <c r="AT40" s="18">
        <f>Dimensions!AP40/Averages!$B40-1</f>
        <v>-7.9230248816056781E-3</v>
      </c>
      <c r="AU40" s="18">
        <f>Dimensions!AQ40/Averages!$B40-1</f>
        <v>3.6232428775464509E-3</v>
      </c>
      <c r="AV40" s="18"/>
      <c r="AW40" s="18">
        <f>Dimensions!AS40/Averages!$B40-1</f>
        <v>-2.1183191761256825E-2</v>
      </c>
      <c r="AX40" s="18">
        <f>Dimensions!AT40/Averages!$B40-1</f>
        <v>-2.2806885664887644E-2</v>
      </c>
      <c r="AY40" s="18">
        <f>Dimensions!AU40/Averages!$B40-1</f>
        <v>2.9872960986243591E-2</v>
      </c>
      <c r="AZ40" s="18">
        <f>Dimensions!AV40/Averages!$B40-1</f>
        <v>7.281064421559047E-2</v>
      </c>
      <c r="BA40" s="18">
        <f>Dimensions!AW40/Averages!$B40-1</f>
        <v>-4.1118544689167758E-2</v>
      </c>
      <c r="BB40" s="18">
        <f>Dimensions!AX40/Averages!$B40-1</f>
        <v>-8.8701796587231652E-4</v>
      </c>
      <c r="BC40" s="18">
        <f>Dimensions!AY40/Averages!$B40-1</f>
        <v>5.9685785161240901E-3</v>
      </c>
      <c r="BD40" s="18">
        <f>Dimensions!AZ40/Averages!$B40-1</f>
        <v>-3.9539953393971095E-3</v>
      </c>
      <c r="BE40" s="18">
        <f>Dimensions!BA40/Averages!$B40-1</f>
        <v>-1.0358565737051739E-2</v>
      </c>
      <c r="BF40" s="18">
        <f>Dimensions!BB40/Averages!$B40-1</f>
        <v>-2.330301435766291E-3</v>
      </c>
      <c r="BG40" s="18">
        <f>Dimensions!BC40/Averages!$B40-1</f>
        <v>3.2488912275426607E-2</v>
      </c>
      <c r="BH40" s="18">
        <f>Dimensions!BD40/Averages!$B40-1</f>
        <v>-6.0287153273698157E-3</v>
      </c>
    </row>
    <row r="41" spans="1:60" x14ac:dyDescent="0.2">
      <c r="A41" s="11" t="s">
        <v>85</v>
      </c>
      <c r="B41" s="7">
        <f>AVERAGE(Dimensions!B41:BB41)</f>
        <v>12.590277777777779</v>
      </c>
      <c r="C41" s="18">
        <f>Dimensions!B41/Averages!$B41-1</f>
        <v>-1</v>
      </c>
      <c r="D41" s="18">
        <f>Dimensions!C41/Averages!$B41-1</f>
        <v>-1</v>
      </c>
      <c r="E41" s="18">
        <f>Dimensions!D41/Averages!$B41-1</f>
        <v>-1</v>
      </c>
      <c r="F41" s="18">
        <f>Dimensions!E41/Averages!$B41-1</f>
        <v>-1</v>
      </c>
      <c r="G41" s="18">
        <f>Dimensions!F41/Averages!$B41-1</f>
        <v>-1</v>
      </c>
      <c r="H41" s="18">
        <f>Dimensions!G41/Averages!$B41-1</f>
        <v>-1</v>
      </c>
      <c r="I41" s="18">
        <f>Dimensions!H41/Averages!$B41-1</f>
        <v>-1</v>
      </c>
      <c r="J41" s="18">
        <f>Dimensions!I41/Averages!$B41-1</f>
        <v>1.0065085493656811E-2</v>
      </c>
      <c r="K41" s="18">
        <f>Dimensions!J41/Averages!$B41-1</f>
        <v>-1</v>
      </c>
      <c r="L41" s="18">
        <f>Dimensions!K41/Averages!$B41-1</f>
        <v>-1</v>
      </c>
      <c r="M41" s="18">
        <f>Dimensions!L41/Averages!$B41-1</f>
        <v>-1</v>
      </c>
      <c r="N41" s="18">
        <f>Dimensions!M41/Averages!$B41-1</f>
        <v>-1</v>
      </c>
      <c r="O41" s="18">
        <f>Dimensions!N41/Averages!$B41-1</f>
        <v>-1</v>
      </c>
      <c r="P41" s="18">
        <f>Dimensions!O41/Averages!$B41-1</f>
        <v>-1</v>
      </c>
      <c r="Q41" s="18">
        <f>Dimensions!P41/Averages!$B41-1</f>
        <v>-1</v>
      </c>
      <c r="R41" s="18">
        <f>Dimensions!Q41/Averages!$B41-1</f>
        <v>-4.9862107004972067E-4</v>
      </c>
      <c r="S41" s="18">
        <f>Dimensions!R41/Averages!$B41-1</f>
        <v>-1</v>
      </c>
      <c r="T41" s="18">
        <f>Dimensions!S41/Averages!$B41-1</f>
        <v>-1</v>
      </c>
      <c r="U41" s="18">
        <f>Dimensions!T41/Averages!$B41-1</f>
        <v>-1</v>
      </c>
      <c r="V41" s="18">
        <f>Dimensions!U41/Averages!$B41-1</f>
        <v>-1</v>
      </c>
      <c r="W41" s="18">
        <f>Dimensions!V41/Averages!$B41-1</f>
        <v>-1</v>
      </c>
      <c r="X41" s="18">
        <f>Dimensions!W41/Averages!$B41-1</f>
        <v>-1</v>
      </c>
      <c r="Y41" s="18">
        <f>Dimensions!X41/Averages!$B41-1</f>
        <v>-1</v>
      </c>
      <c r="Z41" s="18">
        <f>Dimensions!Y41/Averages!$B41-1</f>
        <v>-1</v>
      </c>
      <c r="AA41" s="18">
        <f>Dimensions!Z41/Averages!$B41-1</f>
        <v>-1</v>
      </c>
      <c r="AB41" s="18">
        <f>Dimensions!AA41/Averages!$B41-1</f>
        <v>-1</v>
      </c>
      <c r="AC41" s="18">
        <f>Dimensions!AB41/Averages!$B41-1</f>
        <v>-1</v>
      </c>
      <c r="AD41" s="18">
        <f>Dimensions!AC41/Averages!$B41-1</f>
        <v>-1</v>
      </c>
      <c r="AE41" s="18">
        <f>Dimensions!AD41/Averages!$B41-1</f>
        <v>-1</v>
      </c>
      <c r="AF41" s="18">
        <f>Dimensions!AE41/Averages!$B41-1</f>
        <v>-1</v>
      </c>
      <c r="AG41" s="18">
        <f>Dimensions!AF41/Averages!$B41-1</f>
        <v>-1</v>
      </c>
      <c r="AH41" s="18">
        <f>Dimensions!AG41/Averages!$B41-1</f>
        <v>-1</v>
      </c>
      <c r="AI41" s="18">
        <f>Dimensions!AH41/Averages!$B41-1</f>
        <v>-1</v>
      </c>
      <c r="AJ41" s="18">
        <f>Dimensions!AI41/Averages!$B41-1</f>
        <v>-1</v>
      </c>
      <c r="AK41" s="18">
        <f>Dimensions!AJ41/Averages!$B41-1</f>
        <v>-1</v>
      </c>
      <c r="AL41" s="18">
        <f>Dimensions!AK41/Averages!$B41-1</f>
        <v>-3.0362934362934357E-2</v>
      </c>
      <c r="AM41" s="18">
        <f>Dimensions!AL41/Averages!$B41-1</f>
        <v>-5.2046332046332022E-2</v>
      </c>
      <c r="AN41" s="18">
        <f>Dimensions!AM41/Averages!$B41-1</f>
        <v>-1</v>
      </c>
      <c r="AO41" s="18">
        <f>Dimensions!AN41/Averages!$B41-1</f>
        <v>8.4765581908436971E-3</v>
      </c>
      <c r="AP41" s="18">
        <f>Dimensions!AR41/Averages!$B41-1</f>
        <v>-1</v>
      </c>
      <c r="AQ41" s="18">
        <f>Dimensions!AT41/Averages!$B41-1</f>
        <v>2.8650854936569159E-2</v>
      </c>
      <c r="AR41" s="18" t="e">
        <f>Dimensions!#REF!/Averages!$B41-1</f>
        <v>#REF!</v>
      </c>
      <c r="AS41" s="18">
        <f>Dimensions!AO41/Averages!$B41-1</f>
        <v>-1.5748483177054684E-2</v>
      </c>
      <c r="AT41" s="18">
        <f>Dimensions!AP41/Averages!$B41-1</f>
        <v>-1.7575289575289643E-2</v>
      </c>
      <c r="AU41" s="18">
        <f>Dimensions!AQ41/Averages!$B41-1</f>
        <v>-5.8201875344733311E-3</v>
      </c>
      <c r="AV41" s="18"/>
      <c r="AW41" s="18">
        <f>Dimensions!AS41/Averages!$B41-1</f>
        <v>3.1669056811914009E-2</v>
      </c>
      <c r="AX41" s="18">
        <f>Dimensions!AT41/Averages!$B41-1</f>
        <v>2.8650854936569159E-2</v>
      </c>
      <c r="AY41" s="18">
        <f>Dimensions!AU41/Averages!$B41-1</f>
        <v>9.3502482073910542E-3</v>
      </c>
      <c r="AZ41" s="18">
        <f>Dimensions!AV41/Averages!$B41-1</f>
        <v>8.0119139547710994E-2</v>
      </c>
      <c r="BA41" s="18">
        <f>Dimensions!AW41/Averages!$B41-1</f>
        <v>-7.7264202978488683E-3</v>
      </c>
      <c r="BB41" s="18">
        <f>Dimensions!AX41/Averages!$B41-1</f>
        <v>-6.6144511858798882E-3</v>
      </c>
      <c r="BC41" s="18">
        <f>Dimensions!AY41/Averages!$B41-1</f>
        <v>-3.3579702151130819E-3</v>
      </c>
      <c r="BD41" s="18">
        <f>Dimensions!AZ41/Averages!$B41-1</f>
        <v>-2.1665747380033018E-3</v>
      </c>
      <c r="BE41" s="18">
        <f>Dimensions!BA41/Averages!$B41-1</f>
        <v>-1.7575289575289643E-2</v>
      </c>
      <c r="BF41" s="18">
        <f>Dimensions!BB41/Averages!$B41-1</f>
        <v>-8.8383894098180704E-3</v>
      </c>
      <c r="BG41" s="18">
        <f>Dimensions!BC41/Averages!$B41-1</f>
        <v>1.4195256480970642E-2</v>
      </c>
      <c r="BH41" s="18">
        <f>Dimensions!BD41/Averages!$B41-1</f>
        <v>-1.2809707666850523E-2</v>
      </c>
    </row>
    <row r="42" spans="1:60" x14ac:dyDescent="0.2">
      <c r="A42" s="11" t="s">
        <v>86</v>
      </c>
      <c r="B42" s="7">
        <f>AVERAGE(Dimensions!B42:BB42)</f>
        <v>4.8720555555555567</v>
      </c>
      <c r="C42" s="18">
        <f>Dimensions!B42/Averages!$B42-1</f>
        <v>-1</v>
      </c>
      <c r="D42" s="18">
        <f>Dimensions!C42/Averages!$B42-1</f>
        <v>-1</v>
      </c>
      <c r="E42" s="18">
        <f>Dimensions!D42/Averages!$B42-1</f>
        <v>-1</v>
      </c>
      <c r="F42" s="18">
        <f>Dimensions!E42/Averages!$B42-1</f>
        <v>-1</v>
      </c>
      <c r="G42" s="18">
        <f>Dimensions!F42/Averages!$B42-1</f>
        <v>-1</v>
      </c>
      <c r="H42" s="18">
        <f>Dimensions!G42/Averages!$B42-1</f>
        <v>-1</v>
      </c>
      <c r="I42" s="18">
        <f>Dimensions!H42/Averages!$B42-1</f>
        <v>-1</v>
      </c>
      <c r="J42" s="18">
        <f>Dimensions!I42/Averages!$B42-1</f>
        <v>1.6408771109615916E-2</v>
      </c>
      <c r="K42" s="18">
        <f>Dimensions!J42/Averages!$B42-1</f>
        <v>-1</v>
      </c>
      <c r="L42" s="18">
        <f>Dimensions!K42/Averages!$B42-1</f>
        <v>-1</v>
      </c>
      <c r="M42" s="18">
        <f>Dimensions!L42/Averages!$B42-1</f>
        <v>-1</v>
      </c>
      <c r="N42" s="18">
        <f>Dimensions!M42/Averages!$B42-1</f>
        <v>-1</v>
      </c>
      <c r="O42" s="18">
        <f>Dimensions!N42/Averages!$B42-1</f>
        <v>-1</v>
      </c>
      <c r="P42" s="18">
        <f>Dimensions!O42/Averages!$B42-1</f>
        <v>-1</v>
      </c>
      <c r="Q42" s="18">
        <f>Dimensions!P42/Averages!$B42-1</f>
        <v>-1</v>
      </c>
      <c r="R42" s="18">
        <f>Dimensions!Q42/Averages!$B42-1</f>
        <v>1.8050788510439064E-2</v>
      </c>
      <c r="S42" s="18">
        <f>Dimensions!R42/Averages!$B42-1</f>
        <v>-1</v>
      </c>
      <c r="T42" s="18">
        <f>Dimensions!S42/Averages!$B42-1</f>
        <v>-1</v>
      </c>
      <c r="U42" s="18">
        <f>Dimensions!T42/Averages!$B42-1</f>
        <v>-1</v>
      </c>
      <c r="V42" s="18">
        <f>Dimensions!U42/Averages!$B42-1</f>
        <v>-1</v>
      </c>
      <c r="W42" s="18">
        <f>Dimensions!V42/Averages!$B42-1</f>
        <v>-1</v>
      </c>
      <c r="X42" s="18">
        <f>Dimensions!W42/Averages!$B42-1</f>
        <v>-1</v>
      </c>
      <c r="Y42" s="18">
        <f>Dimensions!X42/Averages!$B42-1</f>
        <v>-1</v>
      </c>
      <c r="Z42" s="18">
        <f>Dimensions!Y42/Averages!$B42-1</f>
        <v>-1</v>
      </c>
      <c r="AA42" s="18">
        <f>Dimensions!Z42/Averages!$B42-1</f>
        <v>-1</v>
      </c>
      <c r="AB42" s="18">
        <f>Dimensions!AA42/Averages!$B42-1</f>
        <v>-1</v>
      </c>
      <c r="AC42" s="18">
        <f>Dimensions!AB42/Averages!$B42-1</f>
        <v>-1</v>
      </c>
      <c r="AD42" s="18">
        <f>Dimensions!AC42/Averages!$B42-1</f>
        <v>-1</v>
      </c>
      <c r="AE42" s="18">
        <f>Dimensions!AD42/Averages!$B42-1</f>
        <v>-1</v>
      </c>
      <c r="AF42" s="18">
        <f>Dimensions!AE42/Averages!$B42-1</f>
        <v>-1</v>
      </c>
      <c r="AG42" s="18">
        <f>Dimensions!AF42/Averages!$B42-1</f>
        <v>-1</v>
      </c>
      <c r="AH42" s="18">
        <f>Dimensions!AG42/Averages!$B42-1</f>
        <v>-1</v>
      </c>
      <c r="AI42" s="18">
        <f>Dimensions!AH42/Averages!$B42-1</f>
        <v>-1</v>
      </c>
      <c r="AJ42" s="18">
        <f>Dimensions!AI42/Averages!$B42-1</f>
        <v>-1</v>
      </c>
      <c r="AK42" s="18">
        <f>Dimensions!AJ42/Averages!$B42-1</f>
        <v>-1</v>
      </c>
      <c r="AL42" s="18">
        <f>Dimensions!AK42/Averages!$B42-1</f>
        <v>-2.3615403035451954E-2</v>
      </c>
      <c r="AM42" s="18">
        <f>Dimensions!AL42/Averages!$B42-1</f>
        <v>-9.6582551284538631E-3</v>
      </c>
      <c r="AN42" s="18">
        <f>Dimensions!AM42/Averages!$B42-1</f>
        <v>-1</v>
      </c>
      <c r="AO42" s="18">
        <f>Dimensions!AN42/Averages!$B42-1</f>
        <v>1.8871797210850749E-2</v>
      </c>
      <c r="AP42" s="18">
        <f>Dimensions!AR42/Averages!$B42-1</f>
        <v>-1</v>
      </c>
      <c r="AQ42" s="18">
        <f>Dimensions!AS42/Averages!$B42-1</f>
        <v>-5.7276759752329265E-2</v>
      </c>
      <c r="AR42" s="18">
        <f>Dimensions!AT42/Averages!$B42-1</f>
        <v>-5.8508272802946792E-2</v>
      </c>
      <c r="AS42" s="18">
        <f>Dimensions!AO42/Averages!$B42-1</f>
        <v>1.0148579768973764E-3</v>
      </c>
      <c r="AT42" s="18">
        <f>Dimensions!AP42/Averages!$B42-1</f>
        <v>-7.9443994663443651E-2</v>
      </c>
      <c r="AU42" s="18">
        <f>Dimensions!AQ42/Averages!$B42-1</f>
        <v>1.8461292860644907E-2</v>
      </c>
      <c r="AV42" s="18"/>
      <c r="AW42" s="18">
        <f>Dimensions!AS42/Averages!$B42-1</f>
        <v>-5.7276759752329265E-2</v>
      </c>
      <c r="AX42" s="18">
        <f>Dimensions!AT42/Averages!$B42-1</f>
        <v>-5.8508272802946792E-2</v>
      </c>
      <c r="AY42" s="18">
        <f>Dimensions!AU42/Averages!$B42-1</f>
        <v>9.1941571547487166E-2</v>
      </c>
      <c r="AZ42" s="18">
        <f>Dimensions!AV42/Averages!$B42-1</f>
        <v>0.13422351961868673</v>
      </c>
      <c r="BA42" s="18">
        <f>Dimensions!AW42/Averages!$B42-1</f>
        <v>-6.9899768521159977E-3</v>
      </c>
      <c r="BB42" s="18">
        <f>Dimensions!AX42/Averages!$B42-1</f>
        <v>-2.4025907385657685E-2</v>
      </c>
      <c r="BC42" s="18">
        <f>Dimensions!AY42/Averages!$B42-1</f>
        <v>2.0103310261468277E-2</v>
      </c>
      <c r="BD42" s="18">
        <f>Dimensions!AZ42/Averages!$B42-1</f>
        <v>1.8256040685542096E-2</v>
      </c>
      <c r="BE42" s="18">
        <f>Dimensions!BA42/Averages!$B42-1</f>
        <v>-1.3147542105203414E-2</v>
      </c>
      <c r="BF42" s="18">
        <f>Dimensions!BB42/Averages!$B42-1</f>
        <v>-6.4665838056033986E-2</v>
      </c>
      <c r="BG42" s="18">
        <f>Dimensions!BC42/Averages!$B42-1</f>
        <v>6.5464040959211545E-2</v>
      </c>
      <c r="BH42" s="18">
        <f>Dimensions!BD42/Averages!$B42-1</f>
        <v>-7.4723194636076684E-2</v>
      </c>
    </row>
    <row r="43" spans="1:60" x14ac:dyDescent="0.2">
      <c r="A43" s="11" t="s">
        <v>87</v>
      </c>
      <c r="B43" s="7">
        <f>AVERAGE(Dimensions!B43:BB43)</f>
        <v>7.7722777777777772</v>
      </c>
      <c r="C43" s="18">
        <f>Dimensions!B43/Averages!$B43-1</f>
        <v>-1</v>
      </c>
      <c r="D43" s="18">
        <f>Dimensions!C43/Averages!$B43-1</f>
        <v>-1</v>
      </c>
      <c r="E43" s="18">
        <f>Dimensions!D43/Averages!$B43-1</f>
        <v>-1</v>
      </c>
      <c r="F43" s="18">
        <f>Dimensions!E43/Averages!$B43-1</f>
        <v>-1</v>
      </c>
      <c r="G43" s="18">
        <f>Dimensions!F43/Averages!$B43-1</f>
        <v>-1</v>
      </c>
      <c r="H43" s="18">
        <f>Dimensions!G43/Averages!$B43-1</f>
        <v>-1</v>
      </c>
      <c r="I43" s="18">
        <f>Dimensions!H43/Averages!$B43-1</f>
        <v>-1</v>
      </c>
      <c r="J43" s="18">
        <f>Dimensions!I43/Averages!$B43-1</f>
        <v>2.119355830194225E-2</v>
      </c>
      <c r="K43" s="18">
        <f>Dimensions!J43/Averages!$B43-1</f>
        <v>-1</v>
      </c>
      <c r="L43" s="18">
        <f>Dimensions!K43/Averages!$B43-1</f>
        <v>-1</v>
      </c>
      <c r="M43" s="18">
        <f>Dimensions!L43/Averages!$B43-1</f>
        <v>-1</v>
      </c>
      <c r="N43" s="18">
        <f>Dimensions!M43/Averages!$B43-1</f>
        <v>-1</v>
      </c>
      <c r="O43" s="18">
        <f>Dimensions!N43/Averages!$B43-1</f>
        <v>-1</v>
      </c>
      <c r="P43" s="18">
        <f>Dimensions!O43/Averages!$B43-1</f>
        <v>-1</v>
      </c>
      <c r="Q43" s="18">
        <f>Dimensions!P43/Averages!$B43-1</f>
        <v>-1</v>
      </c>
      <c r="R43" s="18">
        <f>Dimensions!Q43/Averages!$B43-1</f>
        <v>2.6661710781197279E-3</v>
      </c>
      <c r="S43" s="18">
        <f>Dimensions!R43/Averages!$B43-1</f>
        <v>-1</v>
      </c>
      <c r="T43" s="18">
        <f>Dimensions!S43/Averages!$B43-1</f>
        <v>-1</v>
      </c>
      <c r="U43" s="18">
        <f>Dimensions!T43/Averages!$B43-1</f>
        <v>-1</v>
      </c>
      <c r="V43" s="18">
        <f>Dimensions!U43/Averages!$B43-1</f>
        <v>-1</v>
      </c>
      <c r="W43" s="18">
        <f>Dimensions!V43/Averages!$B43-1</f>
        <v>-1</v>
      </c>
      <c r="X43" s="18">
        <f>Dimensions!W43/Averages!$B43-1</f>
        <v>-1</v>
      </c>
      <c r="Y43" s="18">
        <f>Dimensions!X43/Averages!$B43-1</f>
        <v>-1</v>
      </c>
      <c r="Z43" s="18">
        <f>Dimensions!Y43/Averages!$B43-1</f>
        <v>-1</v>
      </c>
      <c r="AA43" s="18">
        <f>Dimensions!Z43/Averages!$B43-1</f>
        <v>-1</v>
      </c>
      <c r="AB43" s="18">
        <f>Dimensions!AA43/Averages!$B43-1</f>
        <v>-1</v>
      </c>
      <c r="AC43" s="18">
        <f>Dimensions!AB43/Averages!$B43-1</f>
        <v>-1</v>
      </c>
      <c r="AD43" s="18">
        <f>Dimensions!AC43/Averages!$B43-1</f>
        <v>-1</v>
      </c>
      <c r="AE43" s="18">
        <f>Dimensions!AD43/Averages!$B43-1</f>
        <v>-1</v>
      </c>
      <c r="AF43" s="18">
        <f>Dimensions!AE43/Averages!$B43-1</f>
        <v>-1</v>
      </c>
      <c r="AG43" s="18">
        <f>Dimensions!AF43/Averages!$B43-1</f>
        <v>-1</v>
      </c>
      <c r="AH43" s="18">
        <f>Dimensions!AG43/Averages!$B43-1</f>
        <v>-1</v>
      </c>
      <c r="AI43" s="18">
        <f>Dimensions!AH43/Averages!$B43-1</f>
        <v>-1</v>
      </c>
      <c r="AJ43" s="18">
        <f>Dimensions!AI43/Averages!$B43-1</f>
        <v>-1</v>
      </c>
      <c r="AK43" s="18">
        <f>Dimensions!AJ43/Averages!$B43-1</f>
        <v>-1</v>
      </c>
      <c r="AL43" s="18">
        <f>Dimensions!AK43/Averages!$B43-1</f>
        <v>-1.0071407638258423E-2</v>
      </c>
      <c r="AM43" s="18">
        <f>Dimensions!AL43/Averages!$B43-1</f>
        <v>-9.299433170599114E-3</v>
      </c>
      <c r="AN43" s="18">
        <f>Dimensions!AM43/Averages!$B43-1</f>
        <v>-1</v>
      </c>
      <c r="AO43" s="18">
        <f>Dimensions!AN43/Averages!$B43-1</f>
        <v>1.2701839157690298E-2</v>
      </c>
      <c r="AP43" s="18">
        <f>Dimensions!AR43/Averages!$B43-1</f>
        <v>-1</v>
      </c>
      <c r="AQ43" s="18">
        <f>Dimensions!AS43/Averages!$B43-1</f>
        <v>-6.2437009027812462E-2</v>
      </c>
      <c r="AR43" s="18">
        <f>Dimensions!AT43/Averages!$B43-1</f>
        <v>-5.2915990593348061E-2</v>
      </c>
      <c r="AS43" s="18">
        <f>Dimensions!AO43/Averages!$B43-1</f>
        <v>-3.2522998406014914E-3</v>
      </c>
      <c r="AT43" s="18">
        <f>Dimensions!AP43/Averages!$B43-1</f>
        <v>-1.5217904089320222E-2</v>
      </c>
      <c r="AU43" s="18">
        <f>Dimensions!AQ43/Averages!$B43-1</f>
        <v>1.1222221428011103E-3</v>
      </c>
      <c r="AV43" s="18"/>
      <c r="AW43" s="18">
        <f>Dimensions!AS43/Averages!$B43-1</f>
        <v>-6.2437009027812462E-2</v>
      </c>
      <c r="AX43" s="18">
        <f>Dimensions!AT43/Averages!$B43-1</f>
        <v>-5.2915990593348061E-2</v>
      </c>
      <c r="AY43" s="18">
        <f>Dimensions!AU43/Averages!$B43-1</f>
        <v>4.5639416444485992E-2</v>
      </c>
      <c r="AZ43" s="18">
        <f>Dimensions!AV43/Averages!$B43-1</f>
        <v>9.1571897270212643E-2</v>
      </c>
      <c r="BA43" s="18">
        <f>Dimensions!AW43/Averages!$B43-1</f>
        <v>1.0385915754712371E-2</v>
      </c>
      <c r="BB43" s="18">
        <f>Dimensions!AX43/Averages!$B43-1</f>
        <v>-1.7533827492298037E-2</v>
      </c>
      <c r="BC43" s="18">
        <f>Dimensions!AY43/Averages!$B43-1</f>
        <v>1.1286552633648306E-2</v>
      </c>
      <c r="BD43" s="18">
        <f>Dimensions!AZ43/Averages!$B43-1</f>
        <v>9.7426036983296882E-3</v>
      </c>
      <c r="BE43" s="18">
        <f>Dimensions!BA43/Averages!$B43-1</f>
        <v>-1.894911401634003E-2</v>
      </c>
      <c r="BF43" s="18">
        <f>Dimensions!BB43/Averages!$B43-1</f>
        <v>-1.6633190613362214E-2</v>
      </c>
      <c r="BG43" s="18">
        <f>Dimensions!BC43/Averages!$B43-1</f>
        <v>4.0235595170871052E-2</v>
      </c>
      <c r="BH43" s="18">
        <f>Dimensions!BD43/Averages!$B43-1</f>
        <v>-3.4002616135695884E-2</v>
      </c>
    </row>
    <row r="44" spans="1:60" x14ac:dyDescent="0.2">
      <c r="A44" s="11" t="s">
        <v>88</v>
      </c>
      <c r="B44" s="7">
        <f>AVERAGE(Dimensions!B44:BB44)</f>
        <v>10.572166666666668</v>
      </c>
      <c r="C44" s="18">
        <f>Dimensions!B44/Averages!$B44-1</f>
        <v>-1</v>
      </c>
      <c r="D44" s="18">
        <f>Dimensions!C44/Averages!$B44-1</f>
        <v>-1</v>
      </c>
      <c r="E44" s="18">
        <f>Dimensions!D44/Averages!$B44-1</f>
        <v>-1</v>
      </c>
      <c r="F44" s="18">
        <f>Dimensions!E44/Averages!$B44-1</f>
        <v>-1</v>
      </c>
      <c r="G44" s="18">
        <f>Dimensions!F44/Averages!$B44-1</f>
        <v>-1</v>
      </c>
      <c r="H44" s="18">
        <f>Dimensions!G44/Averages!$B44-1</f>
        <v>-1</v>
      </c>
      <c r="I44" s="18">
        <f>Dimensions!H44/Averages!$B44-1</f>
        <v>-1</v>
      </c>
      <c r="J44" s="18">
        <f>Dimensions!I44/Averages!$B44-1</f>
        <v>1.8712657449592385E-2</v>
      </c>
      <c r="K44" s="18">
        <f>Dimensions!J44/Averages!$B44-1</f>
        <v>-1</v>
      </c>
      <c r="L44" s="18">
        <f>Dimensions!K44/Averages!$B44-1</f>
        <v>-1</v>
      </c>
      <c r="M44" s="18">
        <f>Dimensions!L44/Averages!$B44-1</f>
        <v>-1</v>
      </c>
      <c r="N44" s="18">
        <f>Dimensions!M44/Averages!$B44-1</f>
        <v>-1</v>
      </c>
      <c r="O44" s="18">
        <f>Dimensions!N44/Averages!$B44-1</f>
        <v>-1</v>
      </c>
      <c r="P44" s="18">
        <f>Dimensions!O44/Averages!$B44-1</f>
        <v>-1</v>
      </c>
      <c r="Q44" s="18">
        <f>Dimensions!P44/Averages!$B44-1</f>
        <v>-1</v>
      </c>
      <c r="R44" s="18">
        <f>Dimensions!Q44/Averages!$B44-1</f>
        <v>6.7945706493464098E-3</v>
      </c>
      <c r="S44" s="18">
        <f>Dimensions!R44/Averages!$B44-1</f>
        <v>-1</v>
      </c>
      <c r="T44" s="18">
        <f>Dimensions!S44/Averages!$B44-1</f>
        <v>-1</v>
      </c>
      <c r="U44" s="18">
        <f>Dimensions!T44/Averages!$B44-1</f>
        <v>-1</v>
      </c>
      <c r="V44" s="18">
        <f>Dimensions!U44/Averages!$B44-1</f>
        <v>-1</v>
      </c>
      <c r="W44" s="18">
        <f>Dimensions!V44/Averages!$B44-1</f>
        <v>-1</v>
      </c>
      <c r="X44" s="18">
        <f>Dimensions!W44/Averages!$B44-1</f>
        <v>-1</v>
      </c>
      <c r="Y44" s="18">
        <f>Dimensions!X44/Averages!$B44-1</f>
        <v>-1</v>
      </c>
      <c r="Z44" s="18">
        <f>Dimensions!Y44/Averages!$B44-1</f>
        <v>-1</v>
      </c>
      <c r="AA44" s="18">
        <f>Dimensions!Z44/Averages!$B44-1</f>
        <v>-1</v>
      </c>
      <c r="AB44" s="18">
        <f>Dimensions!AA44/Averages!$B44-1</f>
        <v>-1</v>
      </c>
      <c r="AC44" s="18">
        <f>Dimensions!AB44/Averages!$B44-1</f>
        <v>-1</v>
      </c>
      <c r="AD44" s="18">
        <f>Dimensions!AC44/Averages!$B44-1</f>
        <v>-1</v>
      </c>
      <c r="AE44" s="18">
        <f>Dimensions!AD44/Averages!$B44-1</f>
        <v>-1</v>
      </c>
      <c r="AF44" s="18">
        <f>Dimensions!AE44/Averages!$B44-1</f>
        <v>-1</v>
      </c>
      <c r="AG44" s="18">
        <f>Dimensions!AF44/Averages!$B44-1</f>
        <v>-1</v>
      </c>
      <c r="AH44" s="18">
        <f>Dimensions!AG44/Averages!$B44-1</f>
        <v>-1</v>
      </c>
      <c r="AI44" s="18">
        <f>Dimensions!AH44/Averages!$B44-1</f>
        <v>-1</v>
      </c>
      <c r="AJ44" s="18">
        <f>Dimensions!AI44/Averages!$B44-1</f>
        <v>-1</v>
      </c>
      <c r="AK44" s="18">
        <f>Dimensions!AJ44/Averages!$B44-1</f>
        <v>-1</v>
      </c>
      <c r="AL44" s="18">
        <f>Dimensions!AK44/Averages!$B44-1</f>
        <v>5.1865748112180921E-3</v>
      </c>
      <c r="AM44" s="18">
        <f>Dimensions!AL44/Averages!$B44-1</f>
        <v>7.1729226112589028E-3</v>
      </c>
      <c r="AN44" s="18">
        <f>Dimensions!AM44/Averages!$B44-1</f>
        <v>-1</v>
      </c>
      <c r="AO44" s="18">
        <f>Dimensions!AN44/Averages!$B44-1</f>
        <v>1.6915485630507598E-2</v>
      </c>
      <c r="AP44" s="18">
        <f>Dimensions!AR44/Averages!$B44-1</f>
        <v>-1</v>
      </c>
      <c r="AQ44" s="18">
        <f>Dimensions!AS44/Averages!$B44-1</f>
        <v>-3.4729557170558034E-2</v>
      </c>
      <c r="AR44" s="18">
        <f>Dimensions!AT44/Averages!$B44-1</f>
        <v>-2.7257105922784741E-2</v>
      </c>
      <c r="AS44" s="18">
        <f>Dimensions!AO44/Averages!$B44-1</f>
        <v>-6.731511989027994E-3</v>
      </c>
      <c r="AT44" s="18">
        <f>Dimensions!AP44/Averages!$B44-1</f>
        <v>-1.8271246827361254E-2</v>
      </c>
      <c r="AU44" s="18">
        <f>Dimensions!AQ44/Averages!$B44-1</f>
        <v>-7.7246858890489545E-4</v>
      </c>
      <c r="AV44" s="18"/>
      <c r="AW44" s="18">
        <f>Dimensions!AS44/Averages!$B44-1</f>
        <v>-3.4729557170558034E-2</v>
      </c>
      <c r="AX44" s="18">
        <f>Dimensions!AT44/Averages!$B44-1</f>
        <v>-2.7257105922784741E-2</v>
      </c>
      <c r="AY44" s="18">
        <f>Dimensions!AU44/Averages!$B44-1</f>
        <v>2.8644396449797327E-2</v>
      </c>
      <c r="AZ44" s="18">
        <f>Dimensions!AV44/Averages!$B44-1</f>
        <v>3.3468383964182502E-2</v>
      </c>
      <c r="BA44" s="18">
        <f>Dimensions!AW44/Averages!$B44-1</f>
        <v>-4.5512588085066308E-2</v>
      </c>
      <c r="BB44" s="18">
        <f>Dimensions!AX44/Averages!$B44-1</f>
        <v>-2.7588163889460393E-3</v>
      </c>
      <c r="BC44" s="18">
        <f>Dimensions!AY44/Averages!$B44-1</f>
        <v>1.8239717497201768E-2</v>
      </c>
      <c r="BD44" s="18">
        <f>Dimensions!AZ44/Averages!$B44-1</f>
        <v>1.7199249601941968E-2</v>
      </c>
      <c r="BE44" s="18">
        <f>Dimensions!BA44/Averages!$B44-1</f>
        <v>-1.2312203427238266E-2</v>
      </c>
      <c r="BF44" s="18">
        <f>Dimensions!BB44/Averages!$B44-1</f>
        <v>-3.9884602651618639E-3</v>
      </c>
      <c r="BG44" s="18">
        <f>Dimensions!BC44/Averages!$B44-1</f>
        <v>3.7157315592830198E-2</v>
      </c>
      <c r="BH44" s="18">
        <f>Dimensions!BD44/Averages!$B44-1</f>
        <v>-5.9748080652027857E-3</v>
      </c>
    </row>
    <row r="45" spans="1:60" x14ac:dyDescent="0.2">
      <c r="A45" s="11" t="s">
        <v>89</v>
      </c>
      <c r="B45" s="7">
        <f>AVERAGE(Dimensions!B45:BB45)</f>
        <v>11.658333333333333</v>
      </c>
      <c r="C45" s="18">
        <f>Dimensions!B45/Averages!$B45-1</f>
        <v>-1</v>
      </c>
      <c r="D45" s="18">
        <f>Dimensions!C45/Averages!$B45-1</f>
        <v>-1</v>
      </c>
      <c r="E45" s="18">
        <f>Dimensions!D45/Averages!$B45-1</f>
        <v>-1</v>
      </c>
      <c r="F45" s="18">
        <f>Dimensions!E45/Averages!$B45-1</f>
        <v>-1</v>
      </c>
      <c r="G45" s="18">
        <f>Dimensions!F45/Averages!$B45-1</f>
        <v>-1</v>
      </c>
      <c r="H45" s="18">
        <f>Dimensions!G45/Averages!$B45-1</f>
        <v>-1</v>
      </c>
      <c r="I45" s="18">
        <f>Dimensions!H45/Averages!$B45-1</f>
        <v>-1</v>
      </c>
      <c r="J45" s="18">
        <f>Dimensions!I45/Averages!$B45-1</f>
        <v>1.3095067905646962E-2</v>
      </c>
      <c r="K45" s="18">
        <f>Dimensions!J45/Averages!$B45-1</f>
        <v>-1</v>
      </c>
      <c r="L45" s="18">
        <f>Dimensions!K45/Averages!$B45-1</f>
        <v>-1</v>
      </c>
      <c r="M45" s="18">
        <f>Dimensions!L45/Averages!$B45-1</f>
        <v>-1</v>
      </c>
      <c r="N45" s="18">
        <f>Dimensions!M45/Averages!$B45-1</f>
        <v>-1</v>
      </c>
      <c r="O45" s="18">
        <f>Dimensions!N45/Averages!$B45-1</f>
        <v>-1</v>
      </c>
      <c r="P45" s="18">
        <f>Dimensions!O45/Averages!$B45-1</f>
        <v>-1</v>
      </c>
      <c r="Q45" s="18">
        <f>Dimensions!P45/Averages!$B45-1</f>
        <v>-1</v>
      </c>
      <c r="R45" s="18">
        <f>Dimensions!Q45/Averages!$B45-1</f>
        <v>-2.8591851322379291E-4</v>
      </c>
      <c r="S45" s="18">
        <f>Dimensions!R45/Averages!$B45-1</f>
        <v>-1</v>
      </c>
      <c r="T45" s="18">
        <f>Dimensions!S45/Averages!$B45-1</f>
        <v>-1</v>
      </c>
      <c r="U45" s="18">
        <f>Dimensions!T45/Averages!$B45-1</f>
        <v>-1</v>
      </c>
      <c r="V45" s="18">
        <f>Dimensions!U45/Averages!$B45-1</f>
        <v>-1</v>
      </c>
      <c r="W45" s="18">
        <f>Dimensions!V45/Averages!$B45-1</f>
        <v>-1</v>
      </c>
      <c r="X45" s="18">
        <f>Dimensions!W45/Averages!$B45-1</f>
        <v>-1</v>
      </c>
      <c r="Y45" s="18">
        <f>Dimensions!X45/Averages!$B45-1</f>
        <v>-1</v>
      </c>
      <c r="Z45" s="18">
        <f>Dimensions!Y45/Averages!$B45-1</f>
        <v>-1</v>
      </c>
      <c r="AA45" s="18">
        <f>Dimensions!Z45/Averages!$B45-1</f>
        <v>-1</v>
      </c>
      <c r="AB45" s="18">
        <f>Dimensions!AA45/Averages!$B45-1</f>
        <v>-1</v>
      </c>
      <c r="AC45" s="18">
        <f>Dimensions!AB45/Averages!$B45-1</f>
        <v>-1</v>
      </c>
      <c r="AD45" s="18">
        <f>Dimensions!AC45/Averages!$B45-1</f>
        <v>-1</v>
      </c>
      <c r="AE45" s="18">
        <f>Dimensions!AD45/Averages!$B45-1</f>
        <v>-1</v>
      </c>
      <c r="AF45" s="18">
        <f>Dimensions!AE45/Averages!$B45-1</f>
        <v>-1</v>
      </c>
      <c r="AG45" s="18">
        <f>Dimensions!AF45/Averages!$B45-1</f>
        <v>-1</v>
      </c>
      <c r="AH45" s="18">
        <f>Dimensions!AG45/Averages!$B45-1</f>
        <v>-1</v>
      </c>
      <c r="AI45" s="18">
        <f>Dimensions!AH45/Averages!$B45-1</f>
        <v>-1</v>
      </c>
      <c r="AJ45" s="18">
        <f>Dimensions!AI45/Averages!$B45-1</f>
        <v>-1</v>
      </c>
      <c r="AK45" s="18">
        <f>Dimensions!AJ45/Averages!$B45-1</f>
        <v>-1</v>
      </c>
      <c r="AL45" s="18">
        <f>Dimensions!AK45/Averages!$B45-1</f>
        <v>-6.0328806290207426E-3</v>
      </c>
      <c r="AM45" s="18">
        <f>Dimensions!AL45/Averages!$B45-1</f>
        <v>-4.6604717655468475E-3</v>
      </c>
      <c r="AN45" s="18">
        <f>Dimensions!AM45/Averages!$B45-1</f>
        <v>-1</v>
      </c>
      <c r="AO45" s="18">
        <f>Dimensions!AN45/Averages!$B45-1</f>
        <v>1.4038598999285057E-2</v>
      </c>
      <c r="AP45" s="18">
        <f>Dimensions!AR45/Averages!$B45-1</f>
        <v>-1</v>
      </c>
      <c r="AQ45" s="18">
        <f>Dimensions!AS45/Averages!$B45-1</f>
        <v>-1.6754824874910756E-2</v>
      </c>
      <c r="AR45" s="18">
        <f>Dimensions!AT45/Averages!$B45-1</f>
        <v>-1.3666904932094326E-2</v>
      </c>
      <c r="AS45" s="18">
        <f>Dimensions!AO45/Averages!$B45-1</f>
        <v>-7.5768406004288469E-3</v>
      </c>
      <c r="AT45" s="18">
        <f>Dimensions!AP45/Averages!$B45-1</f>
        <v>-7.8341672623302161E-3</v>
      </c>
      <c r="AU45" s="18">
        <f>Dimensions!AQ45/Averages!$B45-1</f>
        <v>2.5446747676913795E-3</v>
      </c>
      <c r="AV45" s="18"/>
      <c r="AW45" s="18">
        <f>Dimensions!AS45/Averages!$B45-1</f>
        <v>-1.6754824874910756E-2</v>
      </c>
      <c r="AX45" s="18">
        <f>Dimensions!AT45/Averages!$B45-1</f>
        <v>-1.3666904932094326E-2</v>
      </c>
      <c r="AY45" s="18">
        <f>Dimensions!AU45/Averages!$B45-1</f>
        <v>2.493209435310928E-2</v>
      </c>
      <c r="AZ45" s="18">
        <f>Dimensions!AV45/Averages!$B45-1</f>
        <v>2.8963545389564027E-2</v>
      </c>
      <c r="BA45" s="18">
        <f>Dimensions!AW45/Averages!$B45-1</f>
        <v>-4.3345246604717613E-2</v>
      </c>
      <c r="BB45" s="18">
        <f>Dimensions!AX45/Averages!$B45-1</f>
        <v>-4.6604717655468475E-3</v>
      </c>
      <c r="BC45" s="18">
        <f>Dimensions!AY45/Averages!$B45-1</f>
        <v>1.3952823445318119E-2</v>
      </c>
      <c r="BD45" s="18">
        <f>Dimensions!AZ45/Averages!$B45-1</f>
        <v>1.5668334524660432E-2</v>
      </c>
      <c r="BE45" s="18">
        <f>Dimensions!BA45/Averages!$B45-1</f>
        <v>-5.0893495353824258E-3</v>
      </c>
      <c r="BF45" s="18">
        <f>Dimensions!BB45/Averages!$B45-1</f>
        <v>-3.2880629020729524E-3</v>
      </c>
      <c r="BG45" s="18">
        <f>Dimensions!BC45/Averages!$B45-1</f>
        <v>2.5789849892780436E-2</v>
      </c>
      <c r="BH45" s="18">
        <f>Dimensions!BD45/Averages!$B45-1</f>
        <v>-1.3238027162258748E-2</v>
      </c>
    </row>
    <row r="46" spans="1:60" x14ac:dyDescent="0.2">
      <c r="A46" s="11" t="s">
        <v>90</v>
      </c>
      <c r="B46" s="7">
        <f>AVERAGE(Dimensions!B46:BB46)</f>
        <v>13.343111111111112</v>
      </c>
      <c r="C46" s="18">
        <f>Dimensions!B46/Averages!$B46-1</f>
        <v>-1</v>
      </c>
      <c r="D46" s="18">
        <f>Dimensions!C46/Averages!$B46-1</f>
        <v>-1</v>
      </c>
      <c r="E46" s="18">
        <f>Dimensions!D46/Averages!$B46-1</f>
        <v>-1</v>
      </c>
      <c r="F46" s="18">
        <f>Dimensions!E46/Averages!$B46-1</f>
        <v>-1</v>
      </c>
      <c r="G46" s="18">
        <f>Dimensions!F46/Averages!$B46-1</f>
        <v>-1</v>
      </c>
      <c r="H46" s="18">
        <f>Dimensions!G46/Averages!$B46-1</f>
        <v>-1</v>
      </c>
      <c r="I46" s="18">
        <f>Dimensions!H46/Averages!$B46-1</f>
        <v>-1</v>
      </c>
      <c r="J46" s="18">
        <f>Dimensions!I46/Averages!$B46-1</f>
        <v>1.7828592365598528E-2</v>
      </c>
      <c r="K46" s="18">
        <f>Dimensions!J46/Averages!$B46-1</f>
        <v>-1</v>
      </c>
      <c r="L46" s="18">
        <f>Dimensions!K46/Averages!$B46-1</f>
        <v>-1</v>
      </c>
      <c r="M46" s="18">
        <f>Dimensions!L46/Averages!$B46-1</f>
        <v>-1</v>
      </c>
      <c r="N46" s="18">
        <f>Dimensions!M46/Averages!$B46-1</f>
        <v>-1</v>
      </c>
      <c r="O46" s="18">
        <f>Dimensions!N46/Averages!$B46-1</f>
        <v>-1</v>
      </c>
      <c r="P46" s="18">
        <f>Dimensions!O46/Averages!$B46-1</f>
        <v>-1</v>
      </c>
      <c r="Q46" s="18">
        <f>Dimensions!P46/Averages!$B46-1</f>
        <v>-1</v>
      </c>
      <c r="R46" s="18">
        <f>Dimensions!Q46/Averages!$B46-1</f>
        <v>7.9358470454999885E-3</v>
      </c>
      <c r="S46" s="18">
        <f>Dimensions!R46/Averages!$B46-1</f>
        <v>-1</v>
      </c>
      <c r="T46" s="18">
        <f>Dimensions!S46/Averages!$B46-1</f>
        <v>-1</v>
      </c>
      <c r="U46" s="18">
        <f>Dimensions!T46/Averages!$B46-1</f>
        <v>-1</v>
      </c>
      <c r="V46" s="18">
        <f>Dimensions!U46/Averages!$B46-1</f>
        <v>-1</v>
      </c>
      <c r="W46" s="18">
        <f>Dimensions!V46/Averages!$B46-1</f>
        <v>-1</v>
      </c>
      <c r="X46" s="18">
        <f>Dimensions!W46/Averages!$B46-1</f>
        <v>-1</v>
      </c>
      <c r="Y46" s="18">
        <f>Dimensions!X46/Averages!$B46-1</f>
        <v>-1</v>
      </c>
      <c r="Z46" s="18">
        <f>Dimensions!Y46/Averages!$B46-1</f>
        <v>-1</v>
      </c>
      <c r="AA46" s="18">
        <f>Dimensions!Z46/Averages!$B46-1</f>
        <v>-1</v>
      </c>
      <c r="AB46" s="18">
        <f>Dimensions!AA46/Averages!$B46-1</f>
        <v>-1</v>
      </c>
      <c r="AC46" s="18">
        <f>Dimensions!AB46/Averages!$B46-1</f>
        <v>-1</v>
      </c>
      <c r="AD46" s="18">
        <f>Dimensions!AC46/Averages!$B46-1</f>
        <v>-1</v>
      </c>
      <c r="AE46" s="18">
        <f>Dimensions!AD46/Averages!$B46-1</f>
        <v>-1</v>
      </c>
      <c r="AF46" s="18">
        <f>Dimensions!AE46/Averages!$B46-1</f>
        <v>-1</v>
      </c>
      <c r="AG46" s="18">
        <f>Dimensions!AF46/Averages!$B46-1</f>
        <v>-1</v>
      </c>
      <c r="AH46" s="18">
        <f>Dimensions!AG46/Averages!$B46-1</f>
        <v>-1</v>
      </c>
      <c r="AI46" s="18">
        <f>Dimensions!AH46/Averages!$B46-1</f>
        <v>-1</v>
      </c>
      <c r="AJ46" s="18">
        <f>Dimensions!AI46/Averages!$B46-1</f>
        <v>-1</v>
      </c>
      <c r="AK46" s="18">
        <f>Dimensions!AJ46/Averages!$B46-1</f>
        <v>-1</v>
      </c>
      <c r="AL46" s="18">
        <f>Dimensions!AK46/Averages!$B46-1</f>
        <v>-9.8261275064952525E-3</v>
      </c>
      <c r="AM46" s="18">
        <f>Dimensions!AL46/Averages!$B46-1</f>
        <v>-6.9032709346480425E-3</v>
      </c>
      <c r="AN46" s="18">
        <f>Dimensions!AM46/Averages!$B46-1</f>
        <v>-1</v>
      </c>
      <c r="AO46" s="18">
        <f>Dimensions!AN46/Averages!$B46-1</f>
        <v>1.1683099060688873E-2</v>
      </c>
      <c r="AP46" s="18">
        <f>Dimensions!AR46/Averages!$B46-1</f>
        <v>-1</v>
      </c>
      <c r="AQ46" s="18">
        <f>Dimensions!AS46/Averages!$B46-1</f>
        <v>-9.0766771034574978E-3</v>
      </c>
      <c r="AR46" s="18">
        <f>Dimensions!AT46/Averages!$B46-1</f>
        <v>-5.2544800479649156E-3</v>
      </c>
      <c r="AS46" s="18">
        <f>Dimensions!AO46/Averages!$B46-1</f>
        <v>-1.4697555126240824E-2</v>
      </c>
      <c r="AT46" s="18">
        <f>Dimensions!AP46/Averages!$B46-1</f>
        <v>-1.0500632869229309E-2</v>
      </c>
      <c r="AU46" s="18">
        <f>Dimensions!AQ46/Averages!$B46-1</f>
        <v>-1.3348544400772933E-2</v>
      </c>
      <c r="AV46" s="18"/>
      <c r="AW46" s="18">
        <f>Dimensions!AS46/Averages!$B46-1</f>
        <v>-9.0766771034574978E-3</v>
      </c>
      <c r="AX46" s="18">
        <f>Dimensions!AT46/Averages!$B46-1</f>
        <v>-5.2544800479649156E-3</v>
      </c>
      <c r="AY46" s="18">
        <f>Dimensions!AU46/Averages!$B46-1</f>
        <v>1.2657384584637832E-2</v>
      </c>
      <c r="AZ46" s="18">
        <f>Dimensions!AV46/Averages!$B46-1</f>
        <v>3.0344414096329153E-2</v>
      </c>
      <c r="BA46" s="18">
        <f>Dimensions!AW46/Averages!$B46-1</f>
        <v>-1.7470521617480639E-2</v>
      </c>
      <c r="BB46" s="18">
        <f>Dimensions!AX46/Averages!$B46-1</f>
        <v>-4.5799746852315248E-4</v>
      </c>
      <c r="BC46" s="18">
        <f>Dimensions!AY46/Averages!$B46-1</f>
        <v>1.8652987808940091E-2</v>
      </c>
      <c r="BD46" s="18">
        <f>Dimensions!AZ46/Averages!$B46-1</f>
        <v>1.767870228499091E-2</v>
      </c>
      <c r="BE46" s="18">
        <f>Dimensions!BA46/Averages!$B46-1</f>
        <v>-2.136766371327703E-2</v>
      </c>
      <c r="BF46" s="18">
        <f>Dimensions!BB46/Averages!$B46-1</f>
        <v>-7.8775564585971125E-3</v>
      </c>
      <c r="BG46" s="18">
        <f>Dimensions!BC46/Averages!$B46-1</f>
        <v>1.0034308174005746E-2</v>
      </c>
      <c r="BH46" s="18">
        <f>Dimensions!BD46/Averages!$B46-1</f>
        <v>2.5398041436279772E-3</v>
      </c>
    </row>
    <row r="47" spans="1:60" x14ac:dyDescent="0.2">
      <c r="A47" s="11" t="s">
        <v>91</v>
      </c>
      <c r="B47" s="7">
        <f>AVERAGE(Dimensions!B47:BB47)</f>
        <v>14.518166666666666</v>
      </c>
      <c r="C47" s="18">
        <f>Dimensions!B47/Averages!$B47-1</f>
        <v>-1</v>
      </c>
      <c r="D47" s="18">
        <f>Dimensions!C47/Averages!$B47-1</f>
        <v>-1</v>
      </c>
      <c r="E47" s="18">
        <f>Dimensions!D47/Averages!$B47-1</f>
        <v>-1</v>
      </c>
      <c r="F47" s="18">
        <f>Dimensions!E47/Averages!$B47-1</f>
        <v>-1</v>
      </c>
      <c r="G47" s="18">
        <f>Dimensions!F47/Averages!$B47-1</f>
        <v>-1</v>
      </c>
      <c r="H47" s="18">
        <f>Dimensions!G47/Averages!$B47-1</f>
        <v>-1</v>
      </c>
      <c r="I47" s="18">
        <f>Dimensions!H47/Averages!$B47-1</f>
        <v>-1</v>
      </c>
      <c r="J47" s="18">
        <f>Dimensions!I47/Averages!$B47-1</f>
        <v>1.8999184929226587E-2</v>
      </c>
      <c r="K47" s="18">
        <f>Dimensions!J47/Averages!$B47-1</f>
        <v>-1</v>
      </c>
      <c r="L47" s="18">
        <f>Dimensions!K47/Averages!$B47-1</f>
        <v>-1</v>
      </c>
      <c r="M47" s="18">
        <f>Dimensions!L47/Averages!$B47-1</f>
        <v>-1</v>
      </c>
      <c r="N47" s="18">
        <f>Dimensions!M47/Averages!$B47-1</f>
        <v>-1</v>
      </c>
      <c r="O47" s="18">
        <f>Dimensions!N47/Averages!$B47-1</f>
        <v>-1</v>
      </c>
      <c r="P47" s="18">
        <f>Dimensions!O47/Averages!$B47-1</f>
        <v>-1</v>
      </c>
      <c r="Q47" s="18">
        <f>Dimensions!P47/Averages!$B47-1</f>
        <v>-1</v>
      </c>
      <c r="R47" s="18">
        <f>Dimensions!Q47/Averages!$B47-1</f>
        <v>1.0595920054185193E-2</v>
      </c>
      <c r="S47" s="18">
        <f>Dimensions!R47/Averages!$B47-1</f>
        <v>-1</v>
      </c>
      <c r="T47" s="18">
        <f>Dimensions!S47/Averages!$B47-1</f>
        <v>-1</v>
      </c>
      <c r="U47" s="18">
        <f>Dimensions!T47/Averages!$B47-1</f>
        <v>-1</v>
      </c>
      <c r="V47" s="18">
        <f>Dimensions!U47/Averages!$B47-1</f>
        <v>-1</v>
      </c>
      <c r="W47" s="18">
        <f>Dimensions!V47/Averages!$B47-1</f>
        <v>-1</v>
      </c>
      <c r="X47" s="18">
        <f>Dimensions!W47/Averages!$B47-1</f>
        <v>-1</v>
      </c>
      <c r="Y47" s="18">
        <f>Dimensions!X47/Averages!$B47-1</f>
        <v>-1</v>
      </c>
      <c r="Z47" s="18">
        <f>Dimensions!Y47/Averages!$B47-1</f>
        <v>-1</v>
      </c>
      <c r="AA47" s="18">
        <f>Dimensions!Z47/Averages!$B47-1</f>
        <v>-1</v>
      </c>
      <c r="AB47" s="18">
        <f>Dimensions!AA47/Averages!$B47-1</f>
        <v>-1</v>
      </c>
      <c r="AC47" s="18">
        <f>Dimensions!AB47/Averages!$B47-1</f>
        <v>-1</v>
      </c>
      <c r="AD47" s="18">
        <f>Dimensions!AC47/Averages!$B47-1</f>
        <v>-1</v>
      </c>
      <c r="AE47" s="18">
        <f>Dimensions!AD47/Averages!$B47-1</f>
        <v>-1</v>
      </c>
      <c r="AF47" s="18">
        <f>Dimensions!AE47/Averages!$B47-1</f>
        <v>-1</v>
      </c>
      <c r="AG47" s="18">
        <f>Dimensions!AF47/Averages!$B47-1</f>
        <v>-1</v>
      </c>
      <c r="AH47" s="18">
        <f>Dimensions!AG47/Averages!$B47-1</f>
        <v>-1</v>
      </c>
      <c r="AI47" s="18">
        <f>Dimensions!AH47/Averages!$B47-1</f>
        <v>-1</v>
      </c>
      <c r="AJ47" s="18">
        <f>Dimensions!AI47/Averages!$B47-1</f>
        <v>-1</v>
      </c>
      <c r="AK47" s="18">
        <f>Dimensions!AJ47/Averages!$B47-1</f>
        <v>-1</v>
      </c>
      <c r="AL47" s="18">
        <f>Dimensions!AK47/Averages!$B47-1</f>
        <v>-1.0136725252270051E-2</v>
      </c>
      <c r="AM47" s="18">
        <f>Dimensions!AL47/Averages!$B47-1</f>
        <v>-8.2769863045150105E-3</v>
      </c>
      <c r="AN47" s="18">
        <f>Dimensions!AM47/Averages!$B47-1</f>
        <v>-1</v>
      </c>
      <c r="AO47" s="18">
        <f>Dimensions!AN47/Averages!$B47-1</f>
        <v>9.5627317498767628E-3</v>
      </c>
      <c r="AP47" s="18">
        <f>Dimensions!AR47/Averages!$B47-1</f>
        <v>-1</v>
      </c>
      <c r="AQ47" s="18">
        <f>Dimensions!AS47/Averages!$B47-1</f>
        <v>-1.2478618742035819E-2</v>
      </c>
      <c r="AR47" s="18">
        <f>Dimensions!AT47/Averages!$B47-1</f>
        <v>-1.0412242133418959E-2</v>
      </c>
      <c r="AS47" s="18">
        <f>Dimensions!AO47/Averages!$B47-1</f>
        <v>-9.792329150833945E-3</v>
      </c>
      <c r="AT47" s="18">
        <f>Dimensions!AP47/Averages!$B47-1</f>
        <v>-6.8305226784831641E-3</v>
      </c>
      <c r="AU47" s="18">
        <f>Dimensions!AQ47/Averages!$B47-1</f>
        <v>-2.4188086190864322E-2</v>
      </c>
      <c r="AV47" s="18"/>
      <c r="AW47" s="18">
        <f>Dimensions!AS47/Averages!$B47-1</f>
        <v>-1.2478618742035819E-2</v>
      </c>
      <c r="AX47" s="18">
        <f>Dimensions!AT47/Averages!$B47-1</f>
        <v>-1.0412242133418959E-2</v>
      </c>
      <c r="AY47" s="18">
        <f>Dimensions!AU47/Averages!$B47-1</f>
        <v>1.1697987578780822E-2</v>
      </c>
      <c r="AZ47" s="18">
        <f>Dimensions!AV47/Averages!$B47-1</f>
        <v>3.4910284815576009E-2</v>
      </c>
      <c r="BA47" s="18">
        <f>Dimensions!AW47/Averages!$B47-1</f>
        <v>-4.9363441205840797E-4</v>
      </c>
      <c r="BB47" s="18">
        <f>Dimensions!AX47/Averages!$B47-1</f>
        <v>-2.181175309095007E-4</v>
      </c>
      <c r="BC47" s="18">
        <f>Dimensions!AY47/Averages!$B47-1</f>
        <v>9.4938525295895637E-3</v>
      </c>
      <c r="BD47" s="18">
        <f>Dimensions!AZ47/Averages!$B47-1</f>
        <v>8.8739395470043281E-3</v>
      </c>
      <c r="BE47" s="18">
        <f>Dimensions!BA47/Averages!$B47-1</f>
        <v>-1.8333352466449959E-2</v>
      </c>
      <c r="BF47" s="18">
        <f>Dimensions!BB47/Averages!$B47-1</f>
        <v>-2.9732863423985734E-3</v>
      </c>
      <c r="BG47" s="18">
        <f>Dimensions!BC47/Averages!$B47-1</f>
        <v>8.73618110642993E-3</v>
      </c>
      <c r="BH47" s="18">
        <f>Dimensions!BD47/Averages!$B47-1</f>
        <v>3.7079980254624001E-3</v>
      </c>
    </row>
    <row r="48" spans="1:60" x14ac:dyDescent="0.2">
      <c r="A48" s="11" t="s">
        <v>92</v>
      </c>
      <c r="B48" s="7">
        <f>AVERAGE(Dimensions!B48:BB48)</f>
        <v>0.94989473684210535</v>
      </c>
      <c r="C48" s="18">
        <f>Dimensions!B48/Averages!$B48-1</f>
        <v>-1</v>
      </c>
      <c r="D48" s="18">
        <f>Dimensions!C48/Averages!$B48-1</f>
        <v>-1</v>
      </c>
      <c r="E48" s="18">
        <f>Dimensions!D48/Averages!$B48-1</f>
        <v>-1</v>
      </c>
      <c r="F48" s="18">
        <f>Dimensions!E48/Averages!$B48-1</f>
        <v>-1</v>
      </c>
      <c r="G48" s="18">
        <f>Dimensions!F48/Averages!$B48-1</f>
        <v>-1</v>
      </c>
      <c r="H48" s="18">
        <f>Dimensions!G48/Averages!$B48-1</f>
        <v>-1</v>
      </c>
      <c r="I48" s="18">
        <f>Dimensions!H48/Averages!$B48-1</f>
        <v>-1</v>
      </c>
      <c r="J48" s="18">
        <f>Dimensions!I48/Averages!$B48-1</f>
        <v>2.1165780141843893E-2</v>
      </c>
      <c r="K48" s="18">
        <f>Dimensions!J48/Averages!$B48-1</f>
        <v>-1</v>
      </c>
      <c r="L48" s="18">
        <f>Dimensions!K48/Averages!$B48-1</f>
        <v>-1</v>
      </c>
      <c r="M48" s="18">
        <f>Dimensions!L48/Averages!$B48-1</f>
        <v>-1</v>
      </c>
      <c r="N48" s="18">
        <f>Dimensions!M48/Averages!$B48-1</f>
        <v>-1</v>
      </c>
      <c r="O48" s="18">
        <f>Dimensions!N48/Averages!$B48-1</f>
        <v>-1</v>
      </c>
      <c r="P48" s="18">
        <f>Dimensions!O48/Averages!$B48-1</f>
        <v>-1</v>
      </c>
      <c r="Q48" s="18">
        <f>Dimensions!P48/Averages!$B48-1</f>
        <v>-1</v>
      </c>
      <c r="R48" s="18">
        <f>Dimensions!Q48/Averages!$B48-1</f>
        <v>-1.0416666666666852E-2</v>
      </c>
      <c r="S48" s="18">
        <f>Dimensions!R48/Averages!$B48-1</f>
        <v>-1</v>
      </c>
      <c r="T48" s="18">
        <f>Dimensions!S48/Averages!$B48-1</f>
        <v>-1</v>
      </c>
      <c r="U48" s="18">
        <f>Dimensions!T48/Averages!$B48-1</f>
        <v>-1</v>
      </c>
      <c r="V48" s="18">
        <f>Dimensions!U48/Averages!$B48-1</f>
        <v>-1</v>
      </c>
      <c r="W48" s="18">
        <f>Dimensions!V48/Averages!$B48-1</f>
        <v>-1</v>
      </c>
      <c r="X48" s="18">
        <f>Dimensions!W48/Averages!$B48-1</f>
        <v>-1</v>
      </c>
      <c r="Y48" s="18">
        <f>Dimensions!X48/Averages!$B48-1</f>
        <v>-1</v>
      </c>
      <c r="Z48" s="18">
        <f>Dimensions!Y48/Averages!$B48-1</f>
        <v>-1</v>
      </c>
      <c r="AA48" s="18">
        <f>Dimensions!Z48/Averages!$B48-1</f>
        <v>-1</v>
      </c>
      <c r="AB48" s="18">
        <f>Dimensions!AA48/Averages!$B48-1</f>
        <v>-1</v>
      </c>
      <c r="AC48" s="18">
        <f>Dimensions!AB48/Averages!$B48-1</f>
        <v>-1</v>
      </c>
      <c r="AD48" s="18">
        <f>Dimensions!AC48/Averages!$B48-1</f>
        <v>-1</v>
      </c>
      <c r="AE48" s="18">
        <f>Dimensions!AD48/Averages!$B48-1</f>
        <v>-1</v>
      </c>
      <c r="AF48" s="18">
        <f>Dimensions!AE48/Averages!$B48-1</f>
        <v>-1</v>
      </c>
      <c r="AG48" s="18">
        <f>Dimensions!AF48/Averages!$B48-1</f>
        <v>-1</v>
      </c>
      <c r="AH48" s="18">
        <f>Dimensions!AG48/Averages!$B48-1</f>
        <v>-1</v>
      </c>
      <c r="AI48" s="18">
        <f>Dimensions!AH48/Averages!$B48-1</f>
        <v>-1</v>
      </c>
      <c r="AJ48" s="18">
        <f>Dimensions!AI48/Averages!$B48-1</f>
        <v>-1</v>
      </c>
      <c r="AK48" s="18">
        <f>Dimensions!AJ48/Averages!$B48-1</f>
        <v>-1</v>
      </c>
      <c r="AL48" s="18">
        <f>Dimensions!AK48/Averages!$B48-1</f>
        <v>2.3271276595744572E-2</v>
      </c>
      <c r="AM48" s="18">
        <f>Dimensions!AL48/Averages!$B48-1</f>
        <v>2.0113031914893442E-2</v>
      </c>
      <c r="AN48" s="18">
        <f>Dimensions!AM48/Averages!$B48-1</f>
        <v>-1</v>
      </c>
      <c r="AO48" s="18">
        <f>Dimensions!AN48/Averages!$B48-1</f>
        <v>2.6429521276595702E-2</v>
      </c>
      <c r="AP48" s="18">
        <f>Dimensions!AR48/Averages!$B48-1</f>
        <v>5.2748226950354526E-2</v>
      </c>
      <c r="AQ48" s="18">
        <f>Dimensions!AS48/Averages!$B48-1</f>
        <v>2.6429521276595702E-2</v>
      </c>
      <c r="AR48" s="18">
        <f>Dimensions!AT48/Averages!$B48-1</f>
        <v>2.2218528368794122E-2</v>
      </c>
      <c r="AS48" s="18">
        <f>Dimensions!AO48/Averages!$B48-1</f>
        <v>2.3271276595744572E-2</v>
      </c>
      <c r="AT48" s="18">
        <f>Dimensions!AP48/Averages!$B48-1</f>
        <v>-5.7790336879432691E-2</v>
      </c>
      <c r="AU48" s="18">
        <f>Dimensions!AQ48/Averages!$B48-1</f>
        <v>2.1165780141843893E-2</v>
      </c>
      <c r="AV48" s="18">
        <f>Dimensions!AR48/Averages!$B48-1</f>
        <v>5.2748226950354526E-2</v>
      </c>
      <c r="AW48" s="18">
        <f>Dimensions!AS48/Averages!$B48-1</f>
        <v>2.6429521276595702E-2</v>
      </c>
      <c r="AX48" s="18">
        <f>Dimensions!AT48/Averages!$B48-1</f>
        <v>2.2218528368794122E-2</v>
      </c>
      <c r="AY48" s="18">
        <f>Dimensions!AU48/Averages!$B48-1</f>
        <v>4.9589982269503396E-2</v>
      </c>
      <c r="AZ48" s="18">
        <f>Dimensions!AV48/Averages!$B48-1</f>
        <v>5.4853723404255206E-2</v>
      </c>
      <c r="BA48" s="18">
        <f>Dimensions!AW48/Averages!$B48-1</f>
        <v>-8.4109042553191626E-2</v>
      </c>
      <c r="BB48" s="18">
        <f>Dimensions!AX48/Averages!$B48-1</f>
        <v>-3.6735372340425565E-2</v>
      </c>
      <c r="BC48" s="18">
        <f>Dimensions!AY48/Averages!$B48-1</f>
        <v>-2.7260638297872397E-2</v>
      </c>
      <c r="BD48" s="18">
        <f>Dimensions!AZ48/Averages!$B48-1</f>
        <v>-2.8313386524822737E-2</v>
      </c>
      <c r="BE48" s="18">
        <f>Dimensions!BA48/Averages!$B48-1</f>
        <v>2.6429521276595702E-2</v>
      </c>
      <c r="BF48" s="18">
        <f>Dimensions!BB48/Averages!$B48-1</f>
        <v>-0.12306072695035475</v>
      </c>
      <c r="BG48" s="18">
        <f>Dimensions!BC48/Averages!$B48-1</f>
        <v>-1.9891400709219909E-2</v>
      </c>
      <c r="BH48" s="18">
        <f>Dimensions!BD48/Averages!$B48-1</f>
        <v>-6.515957446808518E-2</v>
      </c>
    </row>
    <row r="49" spans="1:60" x14ac:dyDescent="0.2">
      <c r="A49" s="11" t="s">
        <v>93</v>
      </c>
      <c r="B49" s="7">
        <f>AVERAGE(Dimensions!B49:BB49)</f>
        <v>0.97747368421052627</v>
      </c>
      <c r="C49" s="18">
        <f>Dimensions!B49/Averages!$B49-1</f>
        <v>-1</v>
      </c>
      <c r="D49" s="18">
        <f>Dimensions!C49/Averages!$B49-1</f>
        <v>-1</v>
      </c>
      <c r="E49" s="18">
        <f>Dimensions!D49/Averages!$B49-1</f>
        <v>-1</v>
      </c>
      <c r="F49" s="18">
        <f>Dimensions!E49/Averages!$B49-1</f>
        <v>-1</v>
      </c>
      <c r="G49" s="18">
        <f>Dimensions!F49/Averages!$B49-1</f>
        <v>-1</v>
      </c>
      <c r="H49" s="18">
        <f>Dimensions!G49/Averages!$B49-1</f>
        <v>-1</v>
      </c>
      <c r="I49" s="18">
        <f>Dimensions!H49/Averages!$B49-1</f>
        <v>-1</v>
      </c>
      <c r="J49" s="18">
        <f>Dimensions!I49/Averages!$B49-1</f>
        <v>-1.4807236700409176E-2</v>
      </c>
      <c r="K49" s="18">
        <f>Dimensions!J49/Averages!$B49-1</f>
        <v>-1</v>
      </c>
      <c r="L49" s="18">
        <f>Dimensions!K49/Averages!$B49-1</f>
        <v>-1</v>
      </c>
      <c r="M49" s="18">
        <f>Dimensions!L49/Averages!$B49-1</f>
        <v>-1</v>
      </c>
      <c r="N49" s="18">
        <f>Dimensions!M49/Averages!$B49-1</f>
        <v>-1</v>
      </c>
      <c r="O49" s="18">
        <f>Dimensions!N49/Averages!$B49-1</f>
        <v>-1</v>
      </c>
      <c r="P49" s="18">
        <f>Dimensions!O49/Averages!$B49-1</f>
        <v>-1</v>
      </c>
      <c r="Q49" s="18">
        <f>Dimensions!P49/Averages!$B49-1</f>
        <v>-1</v>
      </c>
      <c r="R49" s="18">
        <f>Dimensions!Q49/Averages!$B49-1</f>
        <v>5.6536721947018087E-3</v>
      </c>
      <c r="S49" s="18">
        <f>Dimensions!R49/Averages!$B49-1</f>
        <v>-1</v>
      </c>
      <c r="T49" s="18">
        <f>Dimensions!S49/Averages!$B49-1</f>
        <v>-1</v>
      </c>
      <c r="U49" s="18">
        <f>Dimensions!T49/Averages!$B49-1</f>
        <v>-1</v>
      </c>
      <c r="V49" s="18">
        <f>Dimensions!U49/Averages!$B49-1</f>
        <v>-1</v>
      </c>
      <c r="W49" s="18">
        <f>Dimensions!V49/Averages!$B49-1</f>
        <v>-1</v>
      </c>
      <c r="X49" s="18">
        <f>Dimensions!W49/Averages!$B49-1</f>
        <v>-1</v>
      </c>
      <c r="Y49" s="18">
        <f>Dimensions!X49/Averages!$B49-1</f>
        <v>-1</v>
      </c>
      <c r="Z49" s="18">
        <f>Dimensions!Y49/Averages!$B49-1</f>
        <v>-1</v>
      </c>
      <c r="AA49" s="18">
        <f>Dimensions!Z49/Averages!$B49-1</f>
        <v>-1</v>
      </c>
      <c r="AB49" s="18">
        <f>Dimensions!AA49/Averages!$B49-1</f>
        <v>-1</v>
      </c>
      <c r="AC49" s="18">
        <f>Dimensions!AB49/Averages!$B49-1</f>
        <v>-1</v>
      </c>
      <c r="AD49" s="18">
        <f>Dimensions!AC49/Averages!$B49-1</f>
        <v>-1</v>
      </c>
      <c r="AE49" s="18">
        <f>Dimensions!AD49/Averages!$B49-1</f>
        <v>-1</v>
      </c>
      <c r="AF49" s="18">
        <f>Dimensions!AE49/Averages!$B49-1</f>
        <v>-1</v>
      </c>
      <c r="AG49" s="18">
        <f>Dimensions!AF49/Averages!$B49-1</f>
        <v>-1</v>
      </c>
      <c r="AH49" s="18">
        <f>Dimensions!AG49/Averages!$B49-1</f>
        <v>-1</v>
      </c>
      <c r="AI49" s="18">
        <f>Dimensions!AH49/Averages!$B49-1</f>
        <v>-1</v>
      </c>
      <c r="AJ49" s="18">
        <f>Dimensions!AI49/Averages!$B49-1</f>
        <v>-1</v>
      </c>
      <c r="AK49" s="18">
        <f>Dimensions!AJ49/Averages!$B49-1</f>
        <v>-1</v>
      </c>
      <c r="AL49" s="18">
        <f>Dimensions!AK49/Averages!$B49-1</f>
        <v>-7.6459185871203816E-3</v>
      </c>
      <c r="AM49" s="18">
        <f>Dimensions!AL49/Averages!$B49-1</f>
        <v>-9.6920094766315135E-3</v>
      </c>
      <c r="AN49" s="18">
        <f>Dimensions!AM49/Averages!$B49-1</f>
        <v>-1</v>
      </c>
      <c r="AO49" s="18">
        <f>Dimensions!AN49/Averages!$B49-1</f>
        <v>-2.5306913633426076E-3</v>
      </c>
      <c r="AP49" s="18">
        <f>Dimensions!AR49/Averages!$B49-1</f>
        <v>-8.9489554167563989E-2</v>
      </c>
      <c r="AQ49" s="18">
        <f>Dimensions!AS49/Averages!$B49-1</f>
        <v>1.2814990307990604E-2</v>
      </c>
      <c r="AR49" s="18">
        <f>Dimensions!AT49/Averages!$B49-1</f>
        <v>1.6907172087012645E-2</v>
      </c>
      <c r="AS49" s="18">
        <f>Dimensions!AO49/Averages!$B49-1</f>
        <v>7.9312944217101E-2</v>
      </c>
      <c r="AT49" s="18">
        <f>Dimensions!AP49/Averages!$B49-1</f>
        <v>5.1690717208701331E-2</v>
      </c>
      <c r="AU49" s="18">
        <f>Dimensions!AQ49/Averages!$B49-1</f>
        <v>2.5845358604350555E-3</v>
      </c>
      <c r="AV49" s="18">
        <f>Dimensions!AR49/Averages!$B49-1</f>
        <v>-8.9489554167563989E-2</v>
      </c>
      <c r="AW49" s="18">
        <f>Dimensions!AS49/Averages!$B49-1</f>
        <v>1.2814990307990604E-2</v>
      </c>
      <c r="AX49" s="18">
        <f>Dimensions!AT49/Averages!$B49-1</f>
        <v>1.6907172087012645E-2</v>
      </c>
      <c r="AY49" s="18">
        <f>Dimensions!AU49/Averages!$B49-1</f>
        <v>2.6114581089812461E-2</v>
      </c>
      <c r="AZ49" s="18">
        <f>Dimensions!AV49/Averages!$B49-1</f>
        <v>-5.1636872711608772E-2</v>
      </c>
      <c r="BA49" s="18">
        <f>Dimensions!AW49/Averages!$B49-1</f>
        <v>-1.9922463924186951E-2</v>
      </c>
      <c r="BB49" s="18">
        <f>Dimensions!AX49/Averages!$B49-1</f>
        <v>2.7137626534568193E-2</v>
      </c>
      <c r="BC49" s="18">
        <f>Dimensions!AY49/Averages!$B49-1</f>
        <v>-2.5037691147964725E-2</v>
      </c>
      <c r="BD49" s="18">
        <f>Dimensions!AZ49/Averages!$B49-1</f>
        <v>-2.4014645703209103E-2</v>
      </c>
      <c r="BE49" s="18">
        <f>Dimensions!BA49/Averages!$B49-1</f>
        <v>-1.1738100366142534E-2</v>
      </c>
      <c r="BF49" s="18">
        <f>Dimensions!BB49/Averages!$B49-1</f>
        <v>3.4298944647856988E-2</v>
      </c>
      <c r="BG49" s="18">
        <f>Dimensions!BC49/Averages!$B49-1</f>
        <v>-7.6459185871203816E-3</v>
      </c>
      <c r="BH49" s="18">
        <f>Dimensions!BD49/Averages!$B49-1</f>
        <v>4.8621580874434578E-2</v>
      </c>
    </row>
    <row r="50" spans="1:60" x14ac:dyDescent="0.2">
      <c r="A50" s="11" t="s">
        <v>94</v>
      </c>
      <c r="B50" s="7">
        <f>AVERAGE(Dimensions!B50:BB50)</f>
        <v>0.28916666666666668</v>
      </c>
      <c r="C50" s="18">
        <f>Dimensions!B50/Averages!$B50-1</f>
        <v>-1</v>
      </c>
      <c r="D50" s="18">
        <f>Dimensions!C50/Averages!$B50-1</f>
        <v>-1</v>
      </c>
      <c r="E50" s="18">
        <f>Dimensions!D50/Averages!$B50-1</f>
        <v>-1</v>
      </c>
      <c r="F50" s="18">
        <f>Dimensions!E50/Averages!$B50-1</f>
        <v>-1</v>
      </c>
      <c r="G50" s="18">
        <f>Dimensions!F50/Averages!$B50-1</f>
        <v>-1</v>
      </c>
      <c r="H50" s="18">
        <f>Dimensions!G50/Averages!$B50-1</f>
        <v>-1</v>
      </c>
      <c r="I50" s="18">
        <f>Dimensions!H50/Averages!$B50-1</f>
        <v>-1</v>
      </c>
      <c r="J50" s="18">
        <f>Dimensions!I50/Averages!$B50-1</f>
        <v>0.3210374639769451</v>
      </c>
      <c r="K50" s="18">
        <f>Dimensions!J50/Averages!$B50-1</f>
        <v>-1</v>
      </c>
      <c r="L50" s="18">
        <f>Dimensions!K50/Averages!$B50-1</f>
        <v>-1</v>
      </c>
      <c r="M50" s="18">
        <f>Dimensions!L50/Averages!$B50-1</f>
        <v>-1</v>
      </c>
      <c r="N50" s="18">
        <f>Dimensions!M50/Averages!$B50-1</f>
        <v>-1</v>
      </c>
      <c r="O50" s="18">
        <f>Dimensions!N50/Averages!$B50-1</f>
        <v>-1</v>
      </c>
      <c r="P50" s="18">
        <f>Dimensions!O50/Averages!$B50-1</f>
        <v>-1</v>
      </c>
      <c r="Q50" s="18">
        <f>Dimensions!P50/Averages!$B50-1</f>
        <v>-1</v>
      </c>
      <c r="R50" s="18">
        <f>Dimensions!Q50/Averages!$B50-1</f>
        <v>-3.1700288184438041E-2</v>
      </c>
      <c r="S50" s="18">
        <f>Dimensions!R50/Averages!$B50-1</f>
        <v>-1</v>
      </c>
      <c r="T50" s="18">
        <f>Dimensions!S50/Averages!$B50-1</f>
        <v>-1</v>
      </c>
      <c r="U50" s="18">
        <f>Dimensions!T50/Averages!$B50-1</f>
        <v>-1</v>
      </c>
      <c r="V50" s="18">
        <f>Dimensions!U50/Averages!$B50-1</f>
        <v>-1</v>
      </c>
      <c r="W50" s="18">
        <f>Dimensions!V50/Averages!$B50-1</f>
        <v>-1</v>
      </c>
      <c r="X50" s="18">
        <f>Dimensions!W50/Averages!$B50-1</f>
        <v>-1</v>
      </c>
      <c r="Y50" s="18">
        <f>Dimensions!X50/Averages!$B50-1</f>
        <v>-1</v>
      </c>
      <c r="Z50" s="18">
        <f>Dimensions!Y50/Averages!$B50-1</f>
        <v>-1</v>
      </c>
      <c r="AA50" s="18">
        <f>Dimensions!Z50/Averages!$B50-1</f>
        <v>-1</v>
      </c>
      <c r="AB50" s="18">
        <f>Dimensions!AA50/Averages!$B50-1</f>
        <v>-1</v>
      </c>
      <c r="AC50" s="18">
        <f>Dimensions!AB50/Averages!$B50-1</f>
        <v>-1</v>
      </c>
      <c r="AD50" s="18">
        <f>Dimensions!AC50/Averages!$B50-1</f>
        <v>-1</v>
      </c>
      <c r="AE50" s="18">
        <f>Dimensions!AD50/Averages!$B50-1</f>
        <v>-1</v>
      </c>
      <c r="AF50" s="18">
        <f>Dimensions!AE50/Averages!$B50-1</f>
        <v>-1</v>
      </c>
      <c r="AG50" s="18">
        <f>Dimensions!AF50/Averages!$B50-1</f>
        <v>-1</v>
      </c>
      <c r="AH50" s="18">
        <f>Dimensions!AG50/Averages!$B50-1</f>
        <v>-1</v>
      </c>
      <c r="AI50" s="18">
        <f>Dimensions!AH50/Averages!$B50-1</f>
        <v>-1</v>
      </c>
      <c r="AJ50" s="18">
        <f>Dimensions!AI50/Averages!$B50-1</f>
        <v>-1</v>
      </c>
      <c r="AK50" s="18">
        <f>Dimensions!AJ50/Averages!$B50-1</f>
        <v>-1</v>
      </c>
      <c r="AL50" s="18">
        <f>Dimensions!AK50/Averages!$B50-1</f>
        <v>-1.4409221902017433E-2</v>
      </c>
      <c r="AM50" s="18">
        <f>Dimensions!AL50/Averages!$B50-1</f>
        <v>-5.2449567723342971E-2</v>
      </c>
      <c r="AN50" s="18">
        <f>Dimensions!AM50/Averages!$B50-1</f>
        <v>-1</v>
      </c>
      <c r="AO50" s="18">
        <f>Dimensions!AN50/Averages!$B50-1</f>
        <v>0.34870317002881834</v>
      </c>
      <c r="AP50" s="18">
        <f>Dimensions!AS50/Averages!$B50-1</f>
        <v>0.36599423631123917</v>
      </c>
      <c r="AQ50" s="18" t="e">
        <f>Dimensions!#REF!/Averages!$B50-1</f>
        <v>#REF!</v>
      </c>
      <c r="AR50" s="18">
        <f>Dimensions!AT50/Averages!$B50-1</f>
        <v>0.36599423631123917</v>
      </c>
      <c r="AS50" s="18">
        <f>Dimensions!AO50/Averages!$B50-1</f>
        <v>-0.20461095100864557</v>
      </c>
      <c r="AT50" s="18">
        <f>Dimensions!AP50/Averages!$B50-1</f>
        <v>-7.6657060518732001E-2</v>
      </c>
      <c r="AU50" s="18">
        <f>Dimensions!AQ50/Averages!$B50-1</f>
        <v>0.14121037463976949</v>
      </c>
      <c r="AV50" s="18"/>
      <c r="AW50" s="18">
        <f>Dimensions!AS50/Averages!$B50-1</f>
        <v>0.36599423631123917</v>
      </c>
      <c r="AX50" s="18">
        <f>Dimensions!AT50/Averages!$B50-1</f>
        <v>0.36599423631123917</v>
      </c>
      <c r="AY50" s="18">
        <f>Dimensions!AU50/Averages!$B50-1</f>
        <v>-0.32564841498559083</v>
      </c>
      <c r="AZ50" s="18">
        <f>Dimensions!AV50/Averages!$B50-1</f>
        <v>-0.58501440922190207</v>
      </c>
      <c r="BA50" s="18">
        <f>Dimensions!AW50/Averages!$B50-1</f>
        <v>-0.58501440922190207</v>
      </c>
      <c r="BB50" s="18">
        <f>Dimensions!AX50/Averages!$B50-1</f>
        <v>-0.18040345821325654</v>
      </c>
      <c r="BC50" s="18">
        <f>Dimensions!AY50/Averages!$B50-1</f>
        <v>0.23112391930835718</v>
      </c>
      <c r="BD50" s="18">
        <f>Dimensions!AZ50/Averages!$B50-1</f>
        <v>0.21729106628242056</v>
      </c>
      <c r="BE50" s="18">
        <f>Dimensions!BA50/Averages!$B50-1</f>
        <v>-0.23919308357348712</v>
      </c>
      <c r="BF50" s="18">
        <f>Dimensions!BB50/Averages!$B50-1</f>
        <v>0.30374639769452449</v>
      </c>
      <c r="BG50" s="18">
        <f>Dimensions!BC50/Averages!$B50-1</f>
        <v>-9.7406340057636931E-2</v>
      </c>
      <c r="BH50" s="18">
        <f>Dimensions!BD50/Averages!$B50-1</f>
        <v>-0.18040345821325654</v>
      </c>
    </row>
    <row r="51" spans="1:60" x14ac:dyDescent="0.2">
      <c r="A51" s="11" t="s">
        <v>95</v>
      </c>
      <c r="B51" s="7">
        <f>AVERAGE(Dimensions!B51:BB51)</f>
        <v>0.26594444444444443</v>
      </c>
      <c r="C51" s="18">
        <f>Dimensions!B51/Averages!$B51-1</f>
        <v>-1</v>
      </c>
      <c r="D51" s="18">
        <f>Dimensions!C51/Averages!$B51-1</f>
        <v>-1</v>
      </c>
      <c r="E51" s="18">
        <f>Dimensions!D51/Averages!$B51-1</f>
        <v>-1</v>
      </c>
      <c r="F51" s="18">
        <f>Dimensions!E51/Averages!$B51-1</f>
        <v>-1</v>
      </c>
      <c r="G51" s="18">
        <f>Dimensions!F51/Averages!$B51-1</f>
        <v>-1</v>
      </c>
      <c r="H51" s="18">
        <f>Dimensions!G51/Averages!$B51-1</f>
        <v>-1</v>
      </c>
      <c r="I51" s="18">
        <f>Dimensions!H51/Averages!$B51-1</f>
        <v>-1</v>
      </c>
      <c r="J51" s="18">
        <f>Dimensions!I51/Averages!$B51-1</f>
        <v>0.14685606851890531</v>
      </c>
      <c r="K51" s="18">
        <f>Dimensions!J51/Averages!$B51-1</f>
        <v>-1</v>
      </c>
      <c r="L51" s="18">
        <f>Dimensions!K51/Averages!$B51-1</f>
        <v>-1</v>
      </c>
      <c r="M51" s="18">
        <f>Dimensions!L51/Averages!$B51-1</f>
        <v>-1</v>
      </c>
      <c r="N51" s="18">
        <f>Dimensions!M51/Averages!$B51-1</f>
        <v>-1</v>
      </c>
      <c r="O51" s="18">
        <f>Dimensions!N51/Averages!$B51-1</f>
        <v>-1</v>
      </c>
      <c r="P51" s="18">
        <f>Dimensions!O51/Averages!$B51-1</f>
        <v>-1</v>
      </c>
      <c r="Q51" s="18">
        <f>Dimensions!P51/Averages!$B51-1</f>
        <v>-1</v>
      </c>
      <c r="R51" s="18">
        <f>Dimensions!Q51/Averages!$B51-1</f>
        <v>7.7292667641530866E-3</v>
      </c>
      <c r="S51" s="18">
        <f>Dimensions!R51/Averages!$B51-1</f>
        <v>-1</v>
      </c>
      <c r="T51" s="18">
        <f>Dimensions!S51/Averages!$B51-1</f>
        <v>-1</v>
      </c>
      <c r="U51" s="18">
        <f>Dimensions!T51/Averages!$B51-1</f>
        <v>-1</v>
      </c>
      <c r="V51" s="18">
        <f>Dimensions!U51/Averages!$B51-1</f>
        <v>-1</v>
      </c>
      <c r="W51" s="18">
        <f>Dimensions!V51/Averages!$B51-1</f>
        <v>-1</v>
      </c>
      <c r="X51" s="18">
        <f>Dimensions!W51/Averages!$B51-1</f>
        <v>-1</v>
      </c>
      <c r="Y51" s="18">
        <f>Dimensions!X51/Averages!$B51-1</f>
        <v>-1</v>
      </c>
      <c r="Z51" s="18">
        <f>Dimensions!Y51/Averages!$B51-1</f>
        <v>-1</v>
      </c>
      <c r="AA51" s="18">
        <f>Dimensions!Z51/Averages!$B51-1</f>
        <v>-1</v>
      </c>
      <c r="AB51" s="18">
        <f>Dimensions!AA51/Averages!$B51-1</f>
        <v>-1</v>
      </c>
      <c r="AC51" s="18">
        <f>Dimensions!AB51/Averages!$B51-1</f>
        <v>-1</v>
      </c>
      <c r="AD51" s="18">
        <f>Dimensions!AC51/Averages!$B51-1</f>
        <v>-1</v>
      </c>
      <c r="AE51" s="18">
        <f>Dimensions!AD51/Averages!$B51-1</f>
        <v>-1</v>
      </c>
      <c r="AF51" s="18">
        <f>Dimensions!AE51/Averages!$B51-1</f>
        <v>-1</v>
      </c>
      <c r="AG51" s="18">
        <f>Dimensions!AF51/Averages!$B51-1</f>
        <v>-1</v>
      </c>
      <c r="AH51" s="18">
        <f>Dimensions!AG51/Averages!$B51-1</f>
        <v>-1</v>
      </c>
      <c r="AI51" s="18">
        <f>Dimensions!AH51/Averages!$B51-1</f>
        <v>-1</v>
      </c>
      <c r="AJ51" s="18">
        <f>Dimensions!AI51/Averages!$B51-1</f>
        <v>-1</v>
      </c>
      <c r="AK51" s="18">
        <f>Dimensions!AJ51/Averages!$B51-1</f>
        <v>-1</v>
      </c>
      <c r="AL51" s="18">
        <f>Dimensions!AK51/Averages!$B51-1</f>
        <v>8.293294338834345E-2</v>
      </c>
      <c r="AM51" s="18">
        <f>Dimensions!AL51/Averages!$B51-1</f>
        <v>6.7892208063505377E-2</v>
      </c>
      <c r="AN51" s="18">
        <f>Dimensions!AM51/Averages!$B51-1</f>
        <v>-1</v>
      </c>
      <c r="AO51" s="18">
        <f>Dimensions!AN51/Averages!$B51-1</f>
        <v>1.5249634426572012E-2</v>
      </c>
      <c r="AP51" s="18">
        <f>Dimensions!AS51/Averages!$B51-1</f>
        <v>0.48527261332776295</v>
      </c>
      <c r="AQ51" s="18" t="e">
        <f>Dimensions!#REF!/Averages!$B51-1</f>
        <v>#REF!</v>
      </c>
      <c r="AR51" s="18">
        <f>Dimensions!AT51/Averages!$B51-1</f>
        <v>0.48527261332776295</v>
      </c>
      <c r="AS51" s="18">
        <f>Dimensions!AO51/Averages!$B51-1</f>
        <v>-0.17275955713390423</v>
      </c>
      <c r="AT51" s="18">
        <f>Dimensions!AP51/Averages!$B51-1</f>
        <v>-0.16147900564027573</v>
      </c>
      <c r="AU51" s="18">
        <f>Dimensions!AQ51/Averages!$B51-1</f>
        <v>2.6530185920200733E-2</v>
      </c>
      <c r="AV51" s="18"/>
      <c r="AW51" s="18">
        <f>Dimensions!AS51/Averages!$B51-1</f>
        <v>0.48527261332776295</v>
      </c>
      <c r="AX51" s="18">
        <f>Dimensions!AT51/Averages!$B51-1</f>
        <v>0.48527261332776295</v>
      </c>
      <c r="AY51" s="18">
        <f>Dimensions!AU51/Averages!$B51-1</f>
        <v>-0.26676415291414235</v>
      </c>
      <c r="AZ51" s="18">
        <f>Dimensions!AV51/Averages!$B51-1</f>
        <v>-0.54877794025485693</v>
      </c>
      <c r="BA51" s="18">
        <f>Dimensions!AW51/Averages!$B51-1</f>
        <v>-0.54877794025485693</v>
      </c>
      <c r="BB51" s="18">
        <f>Dimensions!AX51/Averages!$B51-1</f>
        <v>-7.4994777522456646E-2</v>
      </c>
      <c r="BC51" s="18">
        <f>Dimensions!AY51/Averages!$B51-1</f>
        <v>0.33862544391059113</v>
      </c>
      <c r="BD51" s="18">
        <f>Dimensions!AZ51/Averages!$B51-1</f>
        <v>0.31982452475454348</v>
      </c>
      <c r="BE51" s="18">
        <f>Dimensions!BA51/Averages!$B51-1</f>
        <v>-0.17275955713390423</v>
      </c>
      <c r="BF51" s="18">
        <f>Dimensions!BB51/Averages!$B51-1</f>
        <v>-2.9872571547942206E-2</v>
      </c>
      <c r="BG51" s="18">
        <f>Dimensions!BC51/Averages!$B51-1</f>
        <v>2.2770002088991159E-2</v>
      </c>
      <c r="BH51" s="18">
        <f>Dimensions!BD51/Averages!$B51-1</f>
        <v>-0.14643827031543755</v>
      </c>
    </row>
    <row r="52" spans="1:60" hidden="1" x14ac:dyDescent="0.2">
      <c r="A52" s="11" t="s">
        <v>96</v>
      </c>
      <c r="B52" s="7" t="e">
        <f>AVERAGE(Dimensions!B52:BB52)</f>
        <v>#DIV/0!</v>
      </c>
      <c r="C52" s="18" t="e">
        <f>Dimensions!B52/Averages!$B52-1</f>
        <v>#DIV/0!</v>
      </c>
      <c r="D52" s="18" t="e">
        <f>Dimensions!C52/Averages!$B52-1</f>
        <v>#DIV/0!</v>
      </c>
      <c r="E52" s="18" t="e">
        <f>Dimensions!D52/Averages!$B52-1</f>
        <v>#DIV/0!</v>
      </c>
      <c r="F52" s="18" t="e">
        <f>Dimensions!E52/Averages!$B52-1</f>
        <v>#DIV/0!</v>
      </c>
      <c r="G52" s="18" t="e">
        <f>Dimensions!F52/Averages!$B52-1</f>
        <v>#DIV/0!</v>
      </c>
      <c r="H52" s="18" t="e">
        <f>Dimensions!G52/Averages!$B52-1</f>
        <v>#DIV/0!</v>
      </c>
      <c r="I52" s="18" t="e">
        <f>Dimensions!H52/Averages!$B52-1</f>
        <v>#DIV/0!</v>
      </c>
      <c r="J52" s="18" t="e">
        <f>Dimensions!I52/Averages!$B52-1</f>
        <v>#VALUE!</v>
      </c>
      <c r="K52" s="18" t="e">
        <f>Dimensions!J52/Averages!$B52-1</f>
        <v>#DIV/0!</v>
      </c>
      <c r="L52" s="18" t="e">
        <f>Dimensions!K52/Averages!$B52-1</f>
        <v>#DIV/0!</v>
      </c>
      <c r="M52" s="18" t="e">
        <f>Dimensions!L52/Averages!$B52-1</f>
        <v>#DIV/0!</v>
      </c>
      <c r="N52" s="18" t="e">
        <f>Dimensions!M52/Averages!$B52-1</f>
        <v>#DIV/0!</v>
      </c>
      <c r="O52" s="18" t="e">
        <f>Dimensions!N52/Averages!$B52-1</f>
        <v>#DIV/0!</v>
      </c>
      <c r="P52" s="18" t="e">
        <f>Dimensions!O52/Averages!$B52-1</f>
        <v>#DIV/0!</v>
      </c>
      <c r="Q52" s="18" t="e">
        <f>Dimensions!P52/Averages!$B52-1</f>
        <v>#DIV/0!</v>
      </c>
      <c r="R52" s="18" t="e">
        <f>Dimensions!Q52/Averages!$B52-1</f>
        <v>#VALUE!</v>
      </c>
      <c r="S52" s="18" t="e">
        <f>Dimensions!R52/Averages!$B52-1</f>
        <v>#DIV/0!</v>
      </c>
      <c r="T52" s="18" t="e">
        <f>Dimensions!S52/Averages!$B52-1</f>
        <v>#DIV/0!</v>
      </c>
      <c r="U52" s="18" t="e">
        <f>Dimensions!T52/Averages!$B52-1</f>
        <v>#DIV/0!</v>
      </c>
      <c r="V52" s="18" t="e">
        <f>Dimensions!U52/Averages!$B52-1</f>
        <v>#DIV/0!</v>
      </c>
      <c r="W52" s="18" t="e">
        <f>Dimensions!V52/Averages!$B52-1</f>
        <v>#DIV/0!</v>
      </c>
      <c r="X52" s="18" t="e">
        <f>Dimensions!W52/Averages!$B52-1</f>
        <v>#DIV/0!</v>
      </c>
      <c r="Y52" s="18" t="e">
        <f>Dimensions!X52/Averages!$B52-1</f>
        <v>#DIV/0!</v>
      </c>
      <c r="Z52" s="18" t="e">
        <f>Dimensions!Y52/Averages!$B52-1</f>
        <v>#DIV/0!</v>
      </c>
      <c r="AA52" s="18" t="e">
        <f>Dimensions!Z52/Averages!$B52-1</f>
        <v>#DIV/0!</v>
      </c>
      <c r="AB52" s="18" t="e">
        <f>Dimensions!AA52/Averages!$B52-1</f>
        <v>#DIV/0!</v>
      </c>
      <c r="AC52" s="18" t="e">
        <f>Dimensions!AB52/Averages!$B52-1</f>
        <v>#DIV/0!</v>
      </c>
      <c r="AD52" s="18" t="e">
        <f>Dimensions!AC52/Averages!$B52-1</f>
        <v>#DIV/0!</v>
      </c>
      <c r="AE52" s="18" t="e">
        <f>Dimensions!AD52/Averages!$B52-1</f>
        <v>#DIV/0!</v>
      </c>
      <c r="AF52" s="18" t="e">
        <f>Dimensions!AE52/Averages!$B52-1</f>
        <v>#DIV/0!</v>
      </c>
      <c r="AG52" s="18" t="e">
        <f>Dimensions!AF52/Averages!$B52-1</f>
        <v>#DIV/0!</v>
      </c>
      <c r="AH52" s="18" t="e">
        <f>Dimensions!AG52/Averages!$B52-1</f>
        <v>#DIV/0!</v>
      </c>
      <c r="AI52" s="18" t="e">
        <f>Dimensions!AH52/Averages!$B52-1</f>
        <v>#DIV/0!</v>
      </c>
      <c r="AJ52" s="18" t="e">
        <f>Dimensions!AI52/Averages!$B52-1</f>
        <v>#DIV/0!</v>
      </c>
      <c r="AK52" s="18" t="e">
        <f>Dimensions!AJ52/Averages!$B52-1</f>
        <v>#DIV/0!</v>
      </c>
      <c r="AL52" s="18" t="e">
        <f>Dimensions!AK52/Averages!$B52-1</f>
        <v>#VALUE!</v>
      </c>
      <c r="AM52" s="18" t="e">
        <f>Dimensions!AL52/Averages!$B52-1</f>
        <v>#VALUE!</v>
      </c>
      <c r="AN52" s="18" t="e">
        <f>Dimensions!AM52/Averages!$B52-1</f>
        <v>#DIV/0!</v>
      </c>
      <c r="AO52" s="18" t="e">
        <f>Dimensions!AN52/Averages!$B52-1</f>
        <v>#VALUE!</v>
      </c>
      <c r="AP52" s="18" t="e">
        <f>Dimensions!AR52/Averages!$B52-1</f>
        <v>#DIV/0!</v>
      </c>
      <c r="AQ52" s="18" t="e">
        <f>Dimensions!AS52/Averages!$B52-1</f>
        <v>#VALUE!</v>
      </c>
      <c r="AR52" s="18" t="e">
        <f>Dimensions!AT52/Averages!$B52-1</f>
        <v>#VALUE!</v>
      </c>
      <c r="AS52" s="18" t="e">
        <f>Dimensions!AO52/Averages!$B52-1</f>
        <v>#VALUE!</v>
      </c>
      <c r="AT52" s="18" t="e">
        <f>Dimensions!AP52/Averages!$B52-1</f>
        <v>#VALUE!</v>
      </c>
      <c r="AU52" s="18" t="e">
        <f>Dimensions!AQ52/Averages!$B52-1</f>
        <v>#VALUE!</v>
      </c>
      <c r="AV52" s="18" t="e">
        <f>Dimensions!AR52/Averages!$B52-1</f>
        <v>#DIV/0!</v>
      </c>
      <c r="AW52" s="18" t="e">
        <f>Dimensions!AS52/Averages!$B52-1</f>
        <v>#VALUE!</v>
      </c>
      <c r="AX52" s="18" t="e">
        <f>Dimensions!AT52/Averages!$B52-1</f>
        <v>#VALUE!</v>
      </c>
      <c r="AY52" s="18" t="e">
        <f>Dimensions!AU52/Averages!$B52-1</f>
        <v>#VALUE!</v>
      </c>
      <c r="AZ52" s="18" t="e">
        <f>Dimensions!AV52/Averages!$B52-1</f>
        <v>#VALUE!</v>
      </c>
      <c r="BA52" s="18" t="e">
        <f>Dimensions!AW52/Averages!$B52-1</f>
        <v>#VALUE!</v>
      </c>
      <c r="BB52" s="18" t="e">
        <f>Dimensions!AX52/Averages!$B52-1</f>
        <v>#VALUE!</v>
      </c>
      <c r="BC52" s="18" t="e">
        <f>Dimensions!AY52/Averages!$B52-1</f>
        <v>#VALUE!</v>
      </c>
      <c r="BD52" s="18" t="e">
        <f>Dimensions!AZ52/Averages!$B52-1</f>
        <v>#VALUE!</v>
      </c>
      <c r="BE52" s="18" t="e">
        <f>Dimensions!BA52/Averages!$B52-1</f>
        <v>#VALUE!</v>
      </c>
      <c r="BF52" s="18" t="e">
        <f>Dimensions!BB52/Averages!$B52-1</f>
        <v>#VALUE!</v>
      </c>
      <c r="BG52" s="18" t="e">
        <f>Dimensions!BC52/Averages!$B52-1</f>
        <v>#VALUE!</v>
      </c>
      <c r="BH52" s="18" t="e">
        <f>Dimensions!BD52/Averages!$B52-1</f>
        <v>#VALUE!</v>
      </c>
    </row>
    <row r="53" spans="1:60" hidden="1" x14ac:dyDescent="0.2">
      <c r="A53" s="11" t="s">
        <v>101</v>
      </c>
      <c r="B53" s="7" t="e">
        <f>AVERAGE(Dimensions!B53:BB53)</f>
        <v>#DIV/0!</v>
      </c>
      <c r="C53" s="18" t="e">
        <f>Dimensions!B53/Averages!$B53-1</f>
        <v>#DIV/0!</v>
      </c>
      <c r="D53" s="18" t="e">
        <f>Dimensions!C53/Averages!$B53-1</f>
        <v>#DIV/0!</v>
      </c>
      <c r="E53" s="18" t="e">
        <f>Dimensions!D53/Averages!$B53-1</f>
        <v>#DIV/0!</v>
      </c>
      <c r="F53" s="18" t="e">
        <f>Dimensions!E53/Averages!$B53-1</f>
        <v>#DIV/0!</v>
      </c>
      <c r="G53" s="18" t="e">
        <f>Dimensions!F53/Averages!$B53-1</f>
        <v>#DIV/0!</v>
      </c>
      <c r="H53" s="18" t="e">
        <f>Dimensions!G53/Averages!$B53-1</f>
        <v>#DIV/0!</v>
      </c>
      <c r="I53" s="18" t="e">
        <f>Dimensions!H53/Averages!$B53-1</f>
        <v>#DIV/0!</v>
      </c>
      <c r="J53" s="18" t="e">
        <f>Dimensions!I53/Averages!$B53-1</f>
        <v>#VALUE!</v>
      </c>
      <c r="K53" s="18" t="e">
        <f>Dimensions!J53/Averages!$B53-1</f>
        <v>#DIV/0!</v>
      </c>
      <c r="L53" s="18" t="e">
        <f>Dimensions!K53/Averages!$B53-1</f>
        <v>#DIV/0!</v>
      </c>
      <c r="M53" s="18" t="e">
        <f>Dimensions!L53/Averages!$B53-1</f>
        <v>#DIV/0!</v>
      </c>
      <c r="N53" s="18" t="e">
        <f>Dimensions!M53/Averages!$B53-1</f>
        <v>#DIV/0!</v>
      </c>
      <c r="O53" s="18" t="e">
        <f>Dimensions!N53/Averages!$B53-1</f>
        <v>#DIV/0!</v>
      </c>
      <c r="P53" s="18" t="e">
        <f>Dimensions!O53/Averages!$B53-1</f>
        <v>#DIV/0!</v>
      </c>
      <c r="Q53" s="18" t="e">
        <f>Dimensions!P53/Averages!$B53-1</f>
        <v>#DIV/0!</v>
      </c>
      <c r="R53" s="18" t="e">
        <f>Dimensions!Q53/Averages!$B53-1</f>
        <v>#VALUE!</v>
      </c>
      <c r="S53" s="18" t="e">
        <f>Dimensions!R53/Averages!$B53-1</f>
        <v>#DIV/0!</v>
      </c>
      <c r="T53" s="18" t="e">
        <f>Dimensions!S53/Averages!$B53-1</f>
        <v>#DIV/0!</v>
      </c>
      <c r="U53" s="18" t="e">
        <f>Dimensions!T53/Averages!$B53-1</f>
        <v>#DIV/0!</v>
      </c>
      <c r="V53" s="18" t="e">
        <f>Dimensions!U53/Averages!$B53-1</f>
        <v>#DIV/0!</v>
      </c>
      <c r="W53" s="18" t="e">
        <f>Dimensions!V53/Averages!$B53-1</f>
        <v>#DIV/0!</v>
      </c>
      <c r="X53" s="18" t="e">
        <f>Dimensions!W53/Averages!$B53-1</f>
        <v>#DIV/0!</v>
      </c>
      <c r="Y53" s="18" t="e">
        <f>Dimensions!X53/Averages!$B53-1</f>
        <v>#DIV/0!</v>
      </c>
      <c r="Z53" s="18" t="e">
        <f>Dimensions!Y53/Averages!$B53-1</f>
        <v>#DIV/0!</v>
      </c>
      <c r="AA53" s="18" t="e">
        <f>Dimensions!Z53/Averages!$B53-1</f>
        <v>#DIV/0!</v>
      </c>
      <c r="AB53" s="18" t="e">
        <f>Dimensions!AA53/Averages!$B53-1</f>
        <v>#DIV/0!</v>
      </c>
      <c r="AC53" s="18" t="e">
        <f>Dimensions!AB53/Averages!$B53-1</f>
        <v>#DIV/0!</v>
      </c>
      <c r="AD53" s="18" t="e">
        <f>Dimensions!AC53/Averages!$B53-1</f>
        <v>#DIV/0!</v>
      </c>
      <c r="AE53" s="18" t="e">
        <f>Dimensions!AD53/Averages!$B53-1</f>
        <v>#DIV/0!</v>
      </c>
      <c r="AF53" s="18" t="e">
        <f>Dimensions!AE53/Averages!$B53-1</f>
        <v>#DIV/0!</v>
      </c>
      <c r="AG53" s="18" t="e">
        <f>Dimensions!AF53/Averages!$B53-1</f>
        <v>#DIV/0!</v>
      </c>
      <c r="AH53" s="18" t="e">
        <f>Dimensions!AG53/Averages!$B53-1</f>
        <v>#DIV/0!</v>
      </c>
      <c r="AI53" s="18" t="e">
        <f>Dimensions!AH53/Averages!$B53-1</f>
        <v>#DIV/0!</v>
      </c>
      <c r="AJ53" s="18" t="e">
        <f>Dimensions!AI53/Averages!$B53-1</f>
        <v>#DIV/0!</v>
      </c>
      <c r="AK53" s="18" t="e">
        <f>Dimensions!AJ53/Averages!$B53-1</f>
        <v>#DIV/0!</v>
      </c>
      <c r="AL53" s="18" t="e">
        <f>Dimensions!AK53/Averages!$B53-1</f>
        <v>#VALUE!</v>
      </c>
      <c r="AM53" s="18" t="e">
        <f>Dimensions!AL53/Averages!$B53-1</f>
        <v>#VALUE!</v>
      </c>
      <c r="AN53" s="18" t="e">
        <f>Dimensions!AM53/Averages!$B53-1</f>
        <v>#DIV/0!</v>
      </c>
      <c r="AO53" s="18" t="e">
        <f>Dimensions!AN53/Averages!$B53-1</f>
        <v>#VALUE!</v>
      </c>
      <c r="AP53" s="18" t="e">
        <f>Dimensions!AR53/Averages!$B53-1</f>
        <v>#DIV/0!</v>
      </c>
      <c r="AQ53" s="18" t="e">
        <f>Dimensions!AS53/Averages!$B53-1</f>
        <v>#VALUE!</v>
      </c>
      <c r="AR53" s="18" t="e">
        <f>Dimensions!AT53/Averages!$B53-1</f>
        <v>#VALUE!</v>
      </c>
      <c r="AS53" s="18" t="e">
        <f>Dimensions!AO53/Averages!$B53-1</f>
        <v>#VALUE!</v>
      </c>
      <c r="AT53" s="18" t="e">
        <f>Dimensions!AP53/Averages!$B53-1</f>
        <v>#VALUE!</v>
      </c>
      <c r="AU53" s="18" t="e">
        <f>Dimensions!AQ53/Averages!$B53-1</f>
        <v>#VALUE!</v>
      </c>
      <c r="AV53" s="18" t="e">
        <f>Dimensions!AR53/Averages!$B53-1</f>
        <v>#DIV/0!</v>
      </c>
      <c r="AW53" s="18" t="e">
        <f>Dimensions!AS53/Averages!$B53-1</f>
        <v>#VALUE!</v>
      </c>
      <c r="AX53" s="18" t="e">
        <f>Dimensions!AT53/Averages!$B53-1</f>
        <v>#VALUE!</v>
      </c>
      <c r="AY53" s="18" t="e">
        <f>Dimensions!AU53/Averages!$B53-1</f>
        <v>#VALUE!</v>
      </c>
      <c r="AZ53" s="18" t="e">
        <f>Dimensions!AV53/Averages!$B53-1</f>
        <v>#DIV/0!</v>
      </c>
      <c r="BA53" s="18" t="e">
        <f>Dimensions!AW53/Averages!$B53-1</f>
        <v>#DIV/0!</v>
      </c>
      <c r="BB53" s="18" t="e">
        <f>Dimensions!AX53/Averages!$B53-1</f>
        <v>#VALUE!</v>
      </c>
      <c r="BC53" s="18" t="e">
        <f>Dimensions!AY53/Averages!$B53-1</f>
        <v>#VALUE!</v>
      </c>
      <c r="BD53" s="18" t="e">
        <f>Dimensions!AZ53/Averages!$B53-1</f>
        <v>#VALUE!</v>
      </c>
      <c r="BE53" s="18" t="e">
        <f>Dimensions!BA53/Averages!$B53-1</f>
        <v>#VALUE!</v>
      </c>
      <c r="BF53" s="18" t="e">
        <f>Dimensions!BB53/Averages!$B53-1</f>
        <v>#VALUE!</v>
      </c>
      <c r="BG53" s="18" t="e">
        <f>Dimensions!BC53/Averages!$B53-1</f>
        <v>#VALUE!</v>
      </c>
      <c r="BH53" s="18" t="e">
        <f>Dimensions!BD53/Averages!$B53-1</f>
        <v>#VALUE!</v>
      </c>
    </row>
    <row r="54" spans="1:60" hidden="1" x14ac:dyDescent="0.2">
      <c r="A54" s="11" t="s">
        <v>107</v>
      </c>
      <c r="B54" s="7" t="e">
        <f>AVERAGE(Dimensions!B54:BB54)</f>
        <v>#DIV/0!</v>
      </c>
      <c r="C54" s="18" t="e">
        <f>Dimensions!B54/Averages!$B54-1</f>
        <v>#DIV/0!</v>
      </c>
      <c r="D54" s="18" t="e">
        <f>Dimensions!C54/Averages!$B54-1</f>
        <v>#DIV/0!</v>
      </c>
      <c r="E54" s="18" t="e">
        <f>Dimensions!D54/Averages!$B54-1</f>
        <v>#DIV/0!</v>
      </c>
      <c r="F54" s="18" t="e">
        <f>Dimensions!E54/Averages!$B54-1</f>
        <v>#DIV/0!</v>
      </c>
      <c r="G54" s="18" t="e">
        <f>Dimensions!F54/Averages!$B54-1</f>
        <v>#DIV/0!</v>
      </c>
      <c r="H54" s="18" t="e">
        <f>Dimensions!G54/Averages!$B54-1</f>
        <v>#DIV/0!</v>
      </c>
      <c r="I54" s="18" t="e">
        <f>Dimensions!H54/Averages!$B54-1</f>
        <v>#DIV/0!</v>
      </c>
      <c r="J54" s="18" t="e">
        <f>Dimensions!I54/Averages!$B54-1</f>
        <v>#VALUE!</v>
      </c>
      <c r="K54" s="18" t="e">
        <f>Dimensions!J54/Averages!$B54-1</f>
        <v>#DIV/0!</v>
      </c>
      <c r="L54" s="18" t="e">
        <f>Dimensions!K54/Averages!$B54-1</f>
        <v>#DIV/0!</v>
      </c>
      <c r="M54" s="18" t="e">
        <f>Dimensions!L54/Averages!$B54-1</f>
        <v>#DIV/0!</v>
      </c>
      <c r="N54" s="18" t="e">
        <f>Dimensions!M54/Averages!$B54-1</f>
        <v>#DIV/0!</v>
      </c>
      <c r="O54" s="18" t="e">
        <f>Dimensions!N54/Averages!$B54-1</f>
        <v>#DIV/0!</v>
      </c>
      <c r="P54" s="18" t="e">
        <f>Dimensions!O54/Averages!$B54-1</f>
        <v>#DIV/0!</v>
      </c>
      <c r="Q54" s="18" t="e">
        <f>Dimensions!P54/Averages!$B54-1</f>
        <v>#DIV/0!</v>
      </c>
      <c r="R54" s="18" t="e">
        <f>Dimensions!Q54/Averages!$B54-1</f>
        <v>#VALUE!</v>
      </c>
      <c r="S54" s="18" t="e">
        <f>Dimensions!R54/Averages!$B54-1</f>
        <v>#DIV/0!</v>
      </c>
      <c r="T54" s="18" t="e">
        <f>Dimensions!S54/Averages!$B54-1</f>
        <v>#DIV/0!</v>
      </c>
      <c r="U54" s="18" t="e">
        <f>Dimensions!T54/Averages!$B54-1</f>
        <v>#DIV/0!</v>
      </c>
      <c r="V54" s="18" t="e">
        <f>Dimensions!U54/Averages!$B54-1</f>
        <v>#DIV/0!</v>
      </c>
      <c r="W54" s="18" t="e">
        <f>Dimensions!V54/Averages!$B54-1</f>
        <v>#DIV/0!</v>
      </c>
      <c r="X54" s="18" t="e">
        <f>Dimensions!W54/Averages!$B54-1</f>
        <v>#DIV/0!</v>
      </c>
      <c r="Y54" s="18" t="e">
        <f>Dimensions!X54/Averages!$B54-1</f>
        <v>#DIV/0!</v>
      </c>
      <c r="Z54" s="18" t="e">
        <f>Dimensions!Y54/Averages!$B54-1</f>
        <v>#DIV/0!</v>
      </c>
      <c r="AA54" s="18" t="e">
        <f>Dimensions!Z54/Averages!$B54-1</f>
        <v>#DIV/0!</v>
      </c>
      <c r="AB54" s="18" t="e">
        <f>Dimensions!AA54/Averages!$B54-1</f>
        <v>#DIV/0!</v>
      </c>
      <c r="AC54" s="18" t="e">
        <f>Dimensions!AB54/Averages!$B54-1</f>
        <v>#DIV/0!</v>
      </c>
      <c r="AD54" s="18" t="e">
        <f>Dimensions!AC54/Averages!$B54-1</f>
        <v>#DIV/0!</v>
      </c>
      <c r="AE54" s="18" t="e">
        <f>Dimensions!AD54/Averages!$B54-1</f>
        <v>#DIV/0!</v>
      </c>
      <c r="AF54" s="18" t="e">
        <f>Dimensions!AE54/Averages!$B54-1</f>
        <v>#DIV/0!</v>
      </c>
      <c r="AG54" s="18" t="e">
        <f>Dimensions!AF54/Averages!$B54-1</f>
        <v>#DIV/0!</v>
      </c>
      <c r="AH54" s="18" t="e">
        <f>Dimensions!AG54/Averages!$B54-1</f>
        <v>#DIV/0!</v>
      </c>
      <c r="AI54" s="18" t="e">
        <f>Dimensions!AH54/Averages!$B54-1</f>
        <v>#DIV/0!</v>
      </c>
      <c r="AJ54" s="18" t="e">
        <f>Dimensions!AI54/Averages!$B54-1</f>
        <v>#DIV/0!</v>
      </c>
      <c r="AK54" s="18" t="e">
        <f>Dimensions!AJ54/Averages!$B54-1</f>
        <v>#DIV/0!</v>
      </c>
      <c r="AL54" s="18" t="e">
        <f>Dimensions!AK54/Averages!$B54-1</f>
        <v>#VALUE!</v>
      </c>
      <c r="AM54" s="18" t="e">
        <f>Dimensions!AL54/Averages!$B54-1</f>
        <v>#VALUE!</v>
      </c>
      <c r="AN54" s="18" t="e">
        <f>Dimensions!AM54/Averages!$B54-1</f>
        <v>#DIV/0!</v>
      </c>
      <c r="AO54" s="18" t="e">
        <f>Dimensions!AN54/Averages!$B54-1</f>
        <v>#VALUE!</v>
      </c>
      <c r="AP54" s="18" t="e">
        <f>Dimensions!AR54/Averages!$B54-1</f>
        <v>#VALUE!</v>
      </c>
      <c r="AQ54" s="18" t="e">
        <f>Dimensions!AS54/Averages!$B54-1</f>
        <v>#VALUE!</v>
      </c>
      <c r="AR54" s="18" t="e">
        <f>Dimensions!AT54/Averages!$B54-1</f>
        <v>#VALUE!</v>
      </c>
      <c r="AS54" s="18" t="e">
        <f>Dimensions!AO54/Averages!$B54-1</f>
        <v>#VALUE!</v>
      </c>
      <c r="AT54" s="18" t="e">
        <f>Dimensions!AP54/Averages!$B54-1</f>
        <v>#VALUE!</v>
      </c>
      <c r="AU54" s="18" t="e">
        <f>Dimensions!AQ54/Averages!$B54-1</f>
        <v>#VALUE!</v>
      </c>
      <c r="AV54" s="18" t="e">
        <f>Dimensions!AR54/Averages!$B54-1</f>
        <v>#VALUE!</v>
      </c>
      <c r="AW54" s="18" t="e">
        <f>Dimensions!AS54/Averages!$B54-1</f>
        <v>#VALUE!</v>
      </c>
      <c r="AX54" s="18" t="e">
        <f>Dimensions!AT54/Averages!$B54-1</f>
        <v>#VALUE!</v>
      </c>
      <c r="AY54" s="18" t="e">
        <f>Dimensions!AU54/Averages!$B54-1</f>
        <v>#VALUE!</v>
      </c>
      <c r="AZ54" s="18" t="e">
        <f>Dimensions!AV54/Averages!$B54-1</f>
        <v>#VALUE!</v>
      </c>
      <c r="BA54" s="18" t="e">
        <f>Dimensions!AW54/Averages!$B54-1</f>
        <v>#VALUE!</v>
      </c>
      <c r="BB54" s="18" t="e">
        <f>Dimensions!AX54/Averages!$B54-1</f>
        <v>#VALUE!</v>
      </c>
      <c r="BC54" s="18" t="e">
        <f>Dimensions!AY54/Averages!$B54-1</f>
        <v>#VALUE!</v>
      </c>
      <c r="BD54" s="18" t="e">
        <f>Dimensions!AZ54/Averages!$B54-1</f>
        <v>#VALUE!</v>
      </c>
      <c r="BE54" s="18" t="e">
        <f>Dimensions!BA54/Averages!$B54-1</f>
        <v>#VALUE!</v>
      </c>
      <c r="BF54" s="18" t="e">
        <f>Dimensions!BB54/Averages!$B54-1</f>
        <v>#VALUE!</v>
      </c>
      <c r="BG54" s="18" t="e">
        <f>Dimensions!BC54/Averages!$B54-1</f>
        <v>#VALUE!</v>
      </c>
      <c r="BH54" s="18" t="e">
        <f>Dimensions!BD54/Averages!$B54-1</f>
        <v>#VALUE!</v>
      </c>
    </row>
    <row r="55" spans="1:60" hidden="1" x14ac:dyDescent="0.2">
      <c r="A55" s="11" t="s">
        <v>113</v>
      </c>
      <c r="B55" s="7" t="e">
        <f>AVERAGE(Dimensions!B55:BB55)</f>
        <v>#DIV/0!</v>
      </c>
      <c r="C55" s="18" t="e">
        <f>Dimensions!B55/Averages!$B55-1</f>
        <v>#DIV/0!</v>
      </c>
      <c r="D55" s="18" t="e">
        <f>Dimensions!C55/Averages!$B55-1</f>
        <v>#DIV/0!</v>
      </c>
      <c r="E55" s="18" t="e">
        <f>Dimensions!D55/Averages!$B55-1</f>
        <v>#DIV/0!</v>
      </c>
      <c r="F55" s="18" t="e">
        <f>Dimensions!E55/Averages!$B55-1</f>
        <v>#DIV/0!</v>
      </c>
      <c r="G55" s="18" t="e">
        <f>Dimensions!F55/Averages!$B55-1</f>
        <v>#DIV/0!</v>
      </c>
      <c r="H55" s="18" t="e">
        <f>Dimensions!G55/Averages!$B55-1</f>
        <v>#DIV/0!</v>
      </c>
      <c r="I55" s="18" t="e">
        <f>Dimensions!H55/Averages!$B55-1</f>
        <v>#DIV/0!</v>
      </c>
      <c r="J55" s="18" t="e">
        <f>Dimensions!I55/Averages!$B55-1</f>
        <v>#VALUE!</v>
      </c>
      <c r="K55" s="18" t="e">
        <f>Dimensions!J55/Averages!$B55-1</f>
        <v>#DIV/0!</v>
      </c>
      <c r="L55" s="18" t="e">
        <f>Dimensions!K55/Averages!$B55-1</f>
        <v>#DIV/0!</v>
      </c>
      <c r="M55" s="18" t="e">
        <f>Dimensions!L55/Averages!$B55-1</f>
        <v>#DIV/0!</v>
      </c>
      <c r="N55" s="18" t="e">
        <f>Dimensions!M55/Averages!$B55-1</f>
        <v>#DIV/0!</v>
      </c>
      <c r="O55" s="18" t="e">
        <f>Dimensions!N55/Averages!$B55-1</f>
        <v>#DIV/0!</v>
      </c>
      <c r="P55" s="18" t="e">
        <f>Dimensions!O55/Averages!$B55-1</f>
        <v>#DIV/0!</v>
      </c>
      <c r="Q55" s="18" t="e">
        <f>Dimensions!P55/Averages!$B55-1</f>
        <v>#DIV/0!</v>
      </c>
      <c r="R55" s="18" t="e">
        <f>Dimensions!Q55/Averages!$B55-1</f>
        <v>#DIV/0!</v>
      </c>
      <c r="S55" s="18" t="e">
        <f>Dimensions!R55/Averages!$B55-1</f>
        <v>#DIV/0!</v>
      </c>
      <c r="T55" s="18" t="e">
        <f>Dimensions!S55/Averages!$B55-1</f>
        <v>#DIV/0!</v>
      </c>
      <c r="U55" s="18" t="e">
        <f>Dimensions!T55/Averages!$B55-1</f>
        <v>#DIV/0!</v>
      </c>
      <c r="V55" s="18" t="e">
        <f>Dimensions!U55/Averages!$B55-1</f>
        <v>#DIV/0!</v>
      </c>
      <c r="W55" s="18" t="e">
        <f>Dimensions!V55/Averages!$B55-1</f>
        <v>#DIV/0!</v>
      </c>
      <c r="X55" s="18" t="e">
        <f>Dimensions!W55/Averages!$B55-1</f>
        <v>#DIV/0!</v>
      </c>
      <c r="Y55" s="18" t="e">
        <f>Dimensions!X55/Averages!$B55-1</f>
        <v>#DIV/0!</v>
      </c>
      <c r="Z55" s="18" t="e">
        <f>Dimensions!Y55/Averages!$B55-1</f>
        <v>#DIV/0!</v>
      </c>
      <c r="AA55" s="18" t="e">
        <f>Dimensions!Z55/Averages!$B55-1</f>
        <v>#DIV/0!</v>
      </c>
      <c r="AB55" s="18" t="e">
        <f>Dimensions!AA55/Averages!$B55-1</f>
        <v>#DIV/0!</v>
      </c>
      <c r="AC55" s="18" t="e">
        <f>Dimensions!AB55/Averages!$B55-1</f>
        <v>#DIV/0!</v>
      </c>
      <c r="AD55" s="18" t="e">
        <f>Dimensions!AC55/Averages!$B55-1</f>
        <v>#DIV/0!</v>
      </c>
      <c r="AE55" s="18" t="e">
        <f>Dimensions!AD55/Averages!$B55-1</f>
        <v>#DIV/0!</v>
      </c>
      <c r="AF55" s="18" t="e">
        <f>Dimensions!AE55/Averages!$B55-1</f>
        <v>#DIV/0!</v>
      </c>
      <c r="AG55" s="18" t="e">
        <f>Dimensions!AF55/Averages!$B55-1</f>
        <v>#DIV/0!</v>
      </c>
      <c r="AH55" s="18" t="e">
        <f>Dimensions!AG55/Averages!$B55-1</f>
        <v>#DIV/0!</v>
      </c>
      <c r="AI55" s="18" t="e">
        <f>Dimensions!AH55/Averages!$B55-1</f>
        <v>#DIV/0!</v>
      </c>
      <c r="AJ55" s="18" t="e">
        <f>Dimensions!AI55/Averages!$B55-1</f>
        <v>#DIV/0!</v>
      </c>
      <c r="AK55" s="18" t="e">
        <f>Dimensions!AJ55/Averages!$B55-1</f>
        <v>#DIV/0!</v>
      </c>
      <c r="AL55" s="18" t="e">
        <f>Dimensions!AK55/Averages!$B55-1</f>
        <v>#VALUE!</v>
      </c>
      <c r="AM55" s="18" t="e">
        <f>Dimensions!AL55/Averages!$B55-1</f>
        <v>#VALUE!</v>
      </c>
      <c r="AN55" s="18" t="e">
        <f>Dimensions!AM55/Averages!$B55-1</f>
        <v>#DIV/0!</v>
      </c>
      <c r="AO55" s="18" t="e">
        <f>Dimensions!AN55/Averages!$B55-1</f>
        <v>#VALUE!</v>
      </c>
      <c r="AP55" s="18" t="e">
        <f>Dimensions!AR55/Averages!$B55-1</f>
        <v>#DIV/0!</v>
      </c>
      <c r="AQ55" s="18" t="e">
        <f>Dimensions!AS55/Averages!$B55-1</f>
        <v>#DIV/0!</v>
      </c>
      <c r="AR55" s="18" t="e">
        <f>Dimensions!AT55/Averages!$B55-1</f>
        <v>#DIV/0!</v>
      </c>
      <c r="AS55" s="18" t="e">
        <f>Dimensions!AO55/Averages!$B55-1</f>
        <v>#VALUE!</v>
      </c>
      <c r="AT55" s="18" t="e">
        <f>Dimensions!AP55/Averages!$B55-1</f>
        <v>#VALUE!</v>
      </c>
      <c r="AU55" s="18" t="e">
        <f>Dimensions!AQ55/Averages!$B55-1</f>
        <v>#VALUE!</v>
      </c>
      <c r="AV55" s="18" t="e">
        <f>Dimensions!AR55/Averages!$B55-1</f>
        <v>#DIV/0!</v>
      </c>
      <c r="AW55" s="18" t="e">
        <f>Dimensions!AS55/Averages!$B55-1</f>
        <v>#DIV/0!</v>
      </c>
      <c r="AX55" s="18" t="e">
        <f>Dimensions!AT55/Averages!$B55-1</f>
        <v>#DIV/0!</v>
      </c>
      <c r="AY55" s="18" t="e">
        <f>Dimensions!AU55/Averages!$B55-1</f>
        <v>#VALUE!</v>
      </c>
      <c r="AZ55" s="18" t="e">
        <f>Dimensions!AV55/Averages!$B55-1</f>
        <v>#DIV/0!</v>
      </c>
      <c r="BA55" s="18" t="e">
        <f>Dimensions!AW55/Averages!$B55-1</f>
        <v>#DIV/0!</v>
      </c>
      <c r="BB55" s="18" t="e">
        <f>Dimensions!AX55/Averages!$B55-1</f>
        <v>#VALUE!</v>
      </c>
      <c r="BC55" s="18" t="e">
        <f>Dimensions!AY55/Averages!$B55-1</f>
        <v>#VALUE!</v>
      </c>
      <c r="BD55" s="18" t="e">
        <f>Dimensions!AZ55/Averages!$B55-1</f>
        <v>#VALUE!</v>
      </c>
      <c r="BE55" s="18" t="e">
        <f>Dimensions!BA55/Averages!$B55-1</f>
        <v>#VALUE!</v>
      </c>
      <c r="BF55" s="18" t="e">
        <f>Dimensions!BB55/Averages!$B55-1</f>
        <v>#VALUE!</v>
      </c>
      <c r="BG55" s="18" t="e">
        <f>Dimensions!BC55/Averages!$B55-1</f>
        <v>#VALUE!</v>
      </c>
      <c r="BH55" s="18" t="e">
        <f>Dimensions!BD55/Averages!$B55-1</f>
        <v>#VALUE!</v>
      </c>
    </row>
    <row r="56" spans="1:60" hidden="1" x14ac:dyDescent="0.2">
      <c r="A56" s="11" t="s">
        <v>123</v>
      </c>
      <c r="B56" s="7" t="e">
        <f>AVERAGE(Dimensions!B56:BB56)</f>
        <v>#DIV/0!</v>
      </c>
      <c r="C56" s="18" t="e">
        <f>Dimensions!B56/Averages!$B56-1</f>
        <v>#DIV/0!</v>
      </c>
      <c r="D56" s="18" t="e">
        <f>Dimensions!C56/Averages!$B56-1</f>
        <v>#DIV/0!</v>
      </c>
      <c r="E56" s="18" t="e">
        <f>Dimensions!D56/Averages!$B56-1</f>
        <v>#DIV/0!</v>
      </c>
      <c r="F56" s="18" t="e">
        <f>Dimensions!E56/Averages!$B56-1</f>
        <v>#DIV/0!</v>
      </c>
      <c r="G56" s="18" t="e">
        <f>Dimensions!F56/Averages!$B56-1</f>
        <v>#DIV/0!</v>
      </c>
      <c r="H56" s="18" t="e">
        <f>Dimensions!G56/Averages!$B56-1</f>
        <v>#DIV/0!</v>
      </c>
      <c r="I56" s="18" t="e">
        <f>Dimensions!H56/Averages!$B56-1</f>
        <v>#DIV/0!</v>
      </c>
      <c r="J56" s="18" t="e">
        <f>Dimensions!I56/Averages!$B56-1</f>
        <v>#VALUE!</v>
      </c>
      <c r="K56" s="18" t="e">
        <f>Dimensions!J56/Averages!$B56-1</f>
        <v>#DIV/0!</v>
      </c>
      <c r="L56" s="18" t="e">
        <f>Dimensions!K56/Averages!$B56-1</f>
        <v>#DIV/0!</v>
      </c>
      <c r="M56" s="18" t="e">
        <f>Dimensions!L56/Averages!$B56-1</f>
        <v>#DIV/0!</v>
      </c>
      <c r="N56" s="18" t="e">
        <f>Dimensions!M56/Averages!$B56-1</f>
        <v>#DIV/0!</v>
      </c>
      <c r="O56" s="18" t="e">
        <f>Dimensions!N56/Averages!$B56-1</f>
        <v>#DIV/0!</v>
      </c>
      <c r="P56" s="18" t="e">
        <f>Dimensions!O56/Averages!$B56-1</f>
        <v>#DIV/0!</v>
      </c>
      <c r="Q56" s="18" t="e">
        <f>Dimensions!P56/Averages!$B56-1</f>
        <v>#DIV/0!</v>
      </c>
      <c r="R56" s="18" t="e">
        <f>Dimensions!Q56/Averages!$B56-1</f>
        <v>#VALUE!</v>
      </c>
      <c r="S56" s="18" t="e">
        <f>Dimensions!R56/Averages!$B56-1</f>
        <v>#DIV/0!</v>
      </c>
      <c r="T56" s="18" t="e">
        <f>Dimensions!S56/Averages!$B56-1</f>
        <v>#DIV/0!</v>
      </c>
      <c r="U56" s="18" t="e">
        <f>Dimensions!T56/Averages!$B56-1</f>
        <v>#DIV/0!</v>
      </c>
      <c r="V56" s="18" t="e">
        <f>Dimensions!U56/Averages!$B56-1</f>
        <v>#DIV/0!</v>
      </c>
      <c r="W56" s="18" t="e">
        <f>Dimensions!V56/Averages!$B56-1</f>
        <v>#DIV/0!</v>
      </c>
      <c r="X56" s="18" t="e">
        <f>Dimensions!W56/Averages!$B56-1</f>
        <v>#DIV/0!</v>
      </c>
      <c r="Y56" s="18" t="e">
        <f>Dimensions!X56/Averages!$B56-1</f>
        <v>#DIV/0!</v>
      </c>
      <c r="Z56" s="18" t="e">
        <f>Dimensions!Y56/Averages!$B56-1</f>
        <v>#DIV/0!</v>
      </c>
      <c r="AA56" s="18" t="e">
        <f>Dimensions!Z56/Averages!$B56-1</f>
        <v>#DIV/0!</v>
      </c>
      <c r="AB56" s="18" t="e">
        <f>Dimensions!AA56/Averages!$B56-1</f>
        <v>#DIV/0!</v>
      </c>
      <c r="AC56" s="18" t="e">
        <f>Dimensions!AB56/Averages!$B56-1</f>
        <v>#DIV/0!</v>
      </c>
      <c r="AD56" s="18" t="e">
        <f>Dimensions!AC56/Averages!$B56-1</f>
        <v>#DIV/0!</v>
      </c>
      <c r="AE56" s="18" t="e">
        <f>Dimensions!AD56/Averages!$B56-1</f>
        <v>#DIV/0!</v>
      </c>
      <c r="AF56" s="18" t="e">
        <f>Dimensions!AE56/Averages!$B56-1</f>
        <v>#DIV/0!</v>
      </c>
      <c r="AG56" s="18" t="e">
        <f>Dimensions!AF56/Averages!$B56-1</f>
        <v>#DIV/0!</v>
      </c>
      <c r="AH56" s="18" t="e">
        <f>Dimensions!AG56/Averages!$B56-1</f>
        <v>#DIV/0!</v>
      </c>
      <c r="AI56" s="18" t="e">
        <f>Dimensions!AH56/Averages!$B56-1</f>
        <v>#DIV/0!</v>
      </c>
      <c r="AJ56" s="18" t="e">
        <f>Dimensions!AI56/Averages!$B56-1</f>
        <v>#DIV/0!</v>
      </c>
      <c r="AK56" s="18" t="e">
        <f>Dimensions!AJ56/Averages!$B56-1</f>
        <v>#DIV/0!</v>
      </c>
      <c r="AL56" s="18" t="e">
        <f>Dimensions!AK56/Averages!$B56-1</f>
        <v>#VALUE!</v>
      </c>
      <c r="AM56" s="18" t="e">
        <f>Dimensions!AL56/Averages!$B56-1</f>
        <v>#VALUE!</v>
      </c>
      <c r="AN56" s="18" t="e">
        <f>Dimensions!AM56/Averages!$B56-1</f>
        <v>#DIV/0!</v>
      </c>
      <c r="AO56" s="18" t="e">
        <f>Dimensions!AN56/Averages!$B56-1</f>
        <v>#VALUE!</v>
      </c>
      <c r="AP56" s="18" t="e">
        <f>Dimensions!AR56/Averages!$B56-1</f>
        <v>#VALUE!</v>
      </c>
      <c r="AQ56" s="18" t="e">
        <f>Dimensions!AS56/Averages!$B56-1</f>
        <v>#VALUE!</v>
      </c>
      <c r="AR56" s="18" t="e">
        <f>Dimensions!AT56/Averages!$B56-1</f>
        <v>#VALUE!</v>
      </c>
      <c r="AS56" s="18" t="e">
        <f>Dimensions!AO56/Averages!$B56-1</f>
        <v>#VALUE!</v>
      </c>
      <c r="AT56" s="18" t="e">
        <f>Dimensions!AP56/Averages!$B56-1</f>
        <v>#VALUE!</v>
      </c>
      <c r="AU56" s="18" t="e">
        <f>Dimensions!AQ56/Averages!$B56-1</f>
        <v>#DIV/0!</v>
      </c>
      <c r="AV56" s="18" t="e">
        <f>Dimensions!AR56/Averages!$B56-1</f>
        <v>#VALUE!</v>
      </c>
      <c r="AW56" s="18" t="e">
        <f>Dimensions!AS56/Averages!$B56-1</f>
        <v>#VALUE!</v>
      </c>
      <c r="AX56" s="18" t="e">
        <f>Dimensions!AT56/Averages!$B56-1</f>
        <v>#VALUE!</v>
      </c>
      <c r="AY56" s="18" t="e">
        <f>Dimensions!AU56/Averages!$B56-1</f>
        <v>#VALUE!</v>
      </c>
      <c r="AZ56" s="18" t="e">
        <f>Dimensions!AV56/Averages!$B56-1</f>
        <v>#VALUE!</v>
      </c>
      <c r="BA56" s="18" t="e">
        <f>Dimensions!AW56/Averages!$B56-1</f>
        <v>#VALUE!</v>
      </c>
      <c r="BB56" s="18" t="e">
        <f>Dimensions!AX56/Averages!$B56-1</f>
        <v>#VALUE!</v>
      </c>
      <c r="BC56" s="18" t="e">
        <f>Dimensions!AY56/Averages!$B56-1</f>
        <v>#DIV/0!</v>
      </c>
      <c r="BD56" s="18" t="e">
        <f>Dimensions!AZ56/Averages!$B56-1</f>
        <v>#DIV/0!</v>
      </c>
      <c r="BE56" s="18" t="e">
        <f>Dimensions!BA56/Averages!$B56-1</f>
        <v>#DIV/0!</v>
      </c>
      <c r="BF56" s="18" t="e">
        <f>Dimensions!BB56/Averages!$B56-1</f>
        <v>#DIV/0!</v>
      </c>
      <c r="BG56" s="18" t="e">
        <f>Dimensions!BC56/Averages!$B56-1</f>
        <v>#DIV/0!</v>
      </c>
      <c r="BH56" s="18" t="e">
        <f>Dimensions!BD56/Averages!$B56-1</f>
        <v>#DIV/0!</v>
      </c>
    </row>
    <row r="57" spans="1:60" hidden="1" x14ac:dyDescent="0.2">
      <c r="A57" s="11" t="s">
        <v>130</v>
      </c>
      <c r="B57" s="7" t="e">
        <f>AVERAGE(Dimensions!B57:BB57)</f>
        <v>#DIV/0!</v>
      </c>
      <c r="C57" s="18" t="e">
        <f>Dimensions!B57/Averages!$B57-1</f>
        <v>#DIV/0!</v>
      </c>
      <c r="D57" s="18" t="e">
        <f>Dimensions!C57/Averages!$B57-1</f>
        <v>#DIV/0!</v>
      </c>
      <c r="E57" s="18" t="e">
        <f>Dimensions!D57/Averages!$B57-1</f>
        <v>#DIV/0!</v>
      </c>
      <c r="F57" s="18" t="e">
        <f>Dimensions!E57/Averages!$B57-1</f>
        <v>#DIV/0!</v>
      </c>
      <c r="G57" s="18" t="e">
        <f>Dimensions!F57/Averages!$B57-1</f>
        <v>#DIV/0!</v>
      </c>
      <c r="H57" s="18" t="e">
        <f>Dimensions!G57/Averages!$B57-1</f>
        <v>#DIV/0!</v>
      </c>
      <c r="I57" s="18" t="e">
        <f>Dimensions!H57/Averages!$B57-1</f>
        <v>#DIV/0!</v>
      </c>
      <c r="J57" s="18" t="e">
        <f>Dimensions!I57/Averages!$B57-1</f>
        <v>#VALUE!</v>
      </c>
      <c r="K57" s="18" t="e">
        <f>Dimensions!J57/Averages!$B57-1</f>
        <v>#DIV/0!</v>
      </c>
      <c r="L57" s="18" t="e">
        <f>Dimensions!K57/Averages!$B57-1</f>
        <v>#DIV/0!</v>
      </c>
      <c r="M57" s="18" t="e">
        <f>Dimensions!L57/Averages!$B57-1</f>
        <v>#DIV/0!</v>
      </c>
      <c r="N57" s="18" t="e">
        <f>Dimensions!M57/Averages!$B57-1</f>
        <v>#DIV/0!</v>
      </c>
      <c r="O57" s="18" t="e">
        <f>Dimensions!N57/Averages!$B57-1</f>
        <v>#DIV/0!</v>
      </c>
      <c r="P57" s="18" t="e">
        <f>Dimensions!O57/Averages!$B57-1</f>
        <v>#DIV/0!</v>
      </c>
      <c r="Q57" s="18" t="e">
        <f>Dimensions!P57/Averages!$B57-1</f>
        <v>#DIV/0!</v>
      </c>
      <c r="R57" s="18" t="e">
        <f>Dimensions!Q57/Averages!$B57-1</f>
        <v>#VALUE!</v>
      </c>
      <c r="S57" s="18" t="e">
        <f>Dimensions!R57/Averages!$B57-1</f>
        <v>#DIV/0!</v>
      </c>
      <c r="T57" s="18" t="e">
        <f>Dimensions!S57/Averages!$B57-1</f>
        <v>#DIV/0!</v>
      </c>
      <c r="U57" s="18" t="e">
        <f>Dimensions!T57/Averages!$B57-1</f>
        <v>#DIV/0!</v>
      </c>
      <c r="V57" s="18" t="e">
        <f>Dimensions!U57/Averages!$B57-1</f>
        <v>#DIV/0!</v>
      </c>
      <c r="W57" s="18" t="e">
        <f>Dimensions!V57/Averages!$B57-1</f>
        <v>#DIV/0!</v>
      </c>
      <c r="X57" s="18" t="e">
        <f>Dimensions!W57/Averages!$B57-1</f>
        <v>#DIV/0!</v>
      </c>
      <c r="Y57" s="18" t="e">
        <f>Dimensions!X57/Averages!$B57-1</f>
        <v>#DIV/0!</v>
      </c>
      <c r="Z57" s="18" t="e">
        <f>Dimensions!Y57/Averages!$B57-1</f>
        <v>#DIV/0!</v>
      </c>
      <c r="AA57" s="18" t="e">
        <f>Dimensions!Z57/Averages!$B57-1</f>
        <v>#DIV/0!</v>
      </c>
      <c r="AB57" s="18" t="e">
        <f>Dimensions!AA57/Averages!$B57-1</f>
        <v>#DIV/0!</v>
      </c>
      <c r="AC57" s="18" t="e">
        <f>Dimensions!AB57/Averages!$B57-1</f>
        <v>#DIV/0!</v>
      </c>
      <c r="AD57" s="18" t="e">
        <f>Dimensions!AC57/Averages!$B57-1</f>
        <v>#DIV/0!</v>
      </c>
      <c r="AE57" s="18" t="e">
        <f>Dimensions!AD57/Averages!$B57-1</f>
        <v>#DIV/0!</v>
      </c>
      <c r="AF57" s="18" t="e">
        <f>Dimensions!AE57/Averages!$B57-1</f>
        <v>#DIV/0!</v>
      </c>
      <c r="AG57" s="18" t="e">
        <f>Dimensions!AF57/Averages!$B57-1</f>
        <v>#DIV/0!</v>
      </c>
      <c r="AH57" s="18" t="e">
        <f>Dimensions!AG57/Averages!$B57-1</f>
        <v>#DIV/0!</v>
      </c>
      <c r="AI57" s="18" t="e">
        <f>Dimensions!AH57/Averages!$B57-1</f>
        <v>#DIV/0!</v>
      </c>
      <c r="AJ57" s="18" t="e">
        <f>Dimensions!AI57/Averages!$B57-1</f>
        <v>#DIV/0!</v>
      </c>
      <c r="AK57" s="18" t="e">
        <f>Dimensions!AJ57/Averages!$B57-1</f>
        <v>#DIV/0!</v>
      </c>
      <c r="AL57" s="18" t="e">
        <f>Dimensions!AK57/Averages!$B57-1</f>
        <v>#DIV/0!</v>
      </c>
      <c r="AM57" s="18" t="e">
        <f>Dimensions!AL57/Averages!$B57-1</f>
        <v>#DIV/0!</v>
      </c>
      <c r="AN57" s="18" t="e">
        <f>Dimensions!AM57/Averages!$B57-1</f>
        <v>#DIV/0!</v>
      </c>
      <c r="AO57" s="18" t="e">
        <f>Dimensions!AN57/Averages!$B57-1</f>
        <v>#VALUE!</v>
      </c>
      <c r="AP57" s="18" t="e">
        <f>Dimensions!AR57/Averages!$B57-1</f>
        <v>#DIV/0!</v>
      </c>
      <c r="AQ57" s="18" t="e">
        <f>Dimensions!AS57/Averages!$B57-1</f>
        <v>#VALUE!</v>
      </c>
      <c r="AR57" s="18" t="e">
        <f>Dimensions!AT57/Averages!$B57-1</f>
        <v>#VALUE!</v>
      </c>
      <c r="AS57" s="18" t="e">
        <f>Dimensions!AO57/Averages!$B57-1</f>
        <v>#VALUE!</v>
      </c>
      <c r="AT57" s="18" t="e">
        <f>Dimensions!AP57/Averages!$B57-1</f>
        <v>#VALUE!</v>
      </c>
      <c r="AU57" s="18" t="e">
        <f>Dimensions!AQ57/Averages!$B57-1</f>
        <v>#VALUE!</v>
      </c>
      <c r="AV57" s="18" t="e">
        <f>Dimensions!AR57/Averages!$B57-1</f>
        <v>#DIV/0!</v>
      </c>
      <c r="AW57" s="18" t="e">
        <f>Dimensions!AS57/Averages!$B57-1</f>
        <v>#VALUE!</v>
      </c>
      <c r="AX57" s="18" t="e">
        <f>Dimensions!AT57/Averages!$B57-1</f>
        <v>#VALUE!</v>
      </c>
      <c r="AY57" s="18" t="e">
        <f>Dimensions!AU57/Averages!$B57-1</f>
        <v>#VALUE!</v>
      </c>
      <c r="AZ57" s="18" t="e">
        <f>Dimensions!AV57/Averages!$B57-1</f>
        <v>#DIV/0!</v>
      </c>
      <c r="BA57" s="18" t="e">
        <f>Dimensions!AW57/Averages!$B57-1</f>
        <v>#DIV/0!</v>
      </c>
      <c r="BB57" s="18" t="e">
        <f>Dimensions!AX57/Averages!$B57-1</f>
        <v>#DIV/0!</v>
      </c>
      <c r="BC57" s="18" t="e">
        <f>Dimensions!AY57/Averages!$B57-1</f>
        <v>#VALUE!</v>
      </c>
      <c r="BD57" s="18" t="e">
        <f>Dimensions!AZ57/Averages!$B57-1</f>
        <v>#DIV/0!</v>
      </c>
      <c r="BE57" s="18" t="e">
        <f>Dimensions!BA57/Averages!$B57-1</f>
        <v>#DIV/0!</v>
      </c>
      <c r="BF57" s="18" t="e">
        <f>Dimensions!BB57/Averages!$B57-1</f>
        <v>#DIV/0!</v>
      </c>
      <c r="BG57" s="18" t="e">
        <f>Dimensions!BC57/Averages!$B57-1</f>
        <v>#VALUE!</v>
      </c>
      <c r="BH57" s="18" t="e">
        <f>Dimensions!BD57/Averages!$B57-1</f>
        <v>#VALUE!</v>
      </c>
    </row>
    <row r="58" spans="1:60" hidden="1" x14ac:dyDescent="0.2">
      <c r="A58" s="11" t="s">
        <v>136</v>
      </c>
      <c r="B58" s="7" t="e">
        <f>AVERAGE(Dimensions!B58:BB58)</f>
        <v>#DIV/0!</v>
      </c>
      <c r="C58" s="18" t="e">
        <f>Dimensions!B58/Averages!$B58-1</f>
        <v>#DIV/0!</v>
      </c>
      <c r="D58" s="18" t="e">
        <f>Dimensions!C58/Averages!$B58-1</f>
        <v>#DIV/0!</v>
      </c>
      <c r="E58" s="18" t="e">
        <f>Dimensions!D58/Averages!$B58-1</f>
        <v>#DIV/0!</v>
      </c>
      <c r="F58" s="18" t="e">
        <f>Dimensions!E58/Averages!$B58-1</f>
        <v>#DIV/0!</v>
      </c>
      <c r="G58" s="18" t="e">
        <f>Dimensions!F58/Averages!$B58-1</f>
        <v>#DIV/0!</v>
      </c>
      <c r="H58" s="18" t="e">
        <f>Dimensions!G58/Averages!$B58-1</f>
        <v>#DIV/0!</v>
      </c>
      <c r="I58" s="18" t="e">
        <f>Dimensions!H58/Averages!$B58-1</f>
        <v>#DIV/0!</v>
      </c>
      <c r="J58" s="18" t="e">
        <f>Dimensions!I58/Averages!$B58-1</f>
        <v>#VALUE!</v>
      </c>
      <c r="K58" s="18" t="e">
        <f>Dimensions!J58/Averages!$B58-1</f>
        <v>#DIV/0!</v>
      </c>
      <c r="L58" s="18" t="e">
        <f>Dimensions!K58/Averages!$B58-1</f>
        <v>#DIV/0!</v>
      </c>
      <c r="M58" s="18" t="e">
        <f>Dimensions!L58/Averages!$B58-1</f>
        <v>#DIV/0!</v>
      </c>
      <c r="N58" s="18" t="e">
        <f>Dimensions!M58/Averages!$B58-1</f>
        <v>#DIV/0!</v>
      </c>
      <c r="O58" s="18" t="e">
        <f>Dimensions!N58/Averages!$B58-1</f>
        <v>#DIV/0!</v>
      </c>
      <c r="P58" s="18" t="e">
        <f>Dimensions!O58/Averages!$B58-1</f>
        <v>#DIV/0!</v>
      </c>
      <c r="Q58" s="18" t="e">
        <f>Dimensions!P58/Averages!$B58-1</f>
        <v>#DIV/0!</v>
      </c>
      <c r="R58" s="18" t="e">
        <f>Dimensions!Q58/Averages!$B58-1</f>
        <v>#VALUE!</v>
      </c>
      <c r="S58" s="18" t="e">
        <f>Dimensions!R58/Averages!$B58-1</f>
        <v>#DIV/0!</v>
      </c>
      <c r="T58" s="18" t="e">
        <f>Dimensions!S58/Averages!$B58-1</f>
        <v>#DIV/0!</v>
      </c>
      <c r="U58" s="18" t="e">
        <f>Dimensions!T58/Averages!$B58-1</f>
        <v>#DIV/0!</v>
      </c>
      <c r="V58" s="18" t="e">
        <f>Dimensions!U58/Averages!$B58-1</f>
        <v>#DIV/0!</v>
      </c>
      <c r="W58" s="18" t="e">
        <f>Dimensions!V58/Averages!$B58-1</f>
        <v>#DIV/0!</v>
      </c>
      <c r="X58" s="18" t="e">
        <f>Dimensions!W58/Averages!$B58-1</f>
        <v>#DIV/0!</v>
      </c>
      <c r="Y58" s="18" t="e">
        <f>Dimensions!X58/Averages!$B58-1</f>
        <v>#DIV/0!</v>
      </c>
      <c r="Z58" s="18" t="e">
        <f>Dimensions!Y58/Averages!$B58-1</f>
        <v>#DIV/0!</v>
      </c>
      <c r="AA58" s="18" t="e">
        <f>Dimensions!Z58/Averages!$B58-1</f>
        <v>#DIV/0!</v>
      </c>
      <c r="AB58" s="18" t="e">
        <f>Dimensions!AA58/Averages!$B58-1</f>
        <v>#DIV/0!</v>
      </c>
      <c r="AC58" s="18" t="e">
        <f>Dimensions!AB58/Averages!$B58-1</f>
        <v>#DIV/0!</v>
      </c>
      <c r="AD58" s="18" t="e">
        <f>Dimensions!AC58/Averages!$B58-1</f>
        <v>#DIV/0!</v>
      </c>
      <c r="AE58" s="18" t="e">
        <f>Dimensions!AD58/Averages!$B58-1</f>
        <v>#DIV/0!</v>
      </c>
      <c r="AF58" s="18" t="e">
        <f>Dimensions!AE58/Averages!$B58-1</f>
        <v>#DIV/0!</v>
      </c>
      <c r="AG58" s="18" t="e">
        <f>Dimensions!AF58/Averages!$B58-1</f>
        <v>#DIV/0!</v>
      </c>
      <c r="AH58" s="18" t="e">
        <f>Dimensions!AG58/Averages!$B58-1</f>
        <v>#DIV/0!</v>
      </c>
      <c r="AI58" s="18" t="e">
        <f>Dimensions!AH58/Averages!$B58-1</f>
        <v>#DIV/0!</v>
      </c>
      <c r="AJ58" s="18" t="e">
        <f>Dimensions!AI58/Averages!$B58-1</f>
        <v>#DIV/0!</v>
      </c>
      <c r="AK58" s="18" t="e">
        <f>Dimensions!AJ58/Averages!$B58-1</f>
        <v>#DIV/0!</v>
      </c>
      <c r="AL58" s="18" t="e">
        <f>Dimensions!AK58/Averages!$B58-1</f>
        <v>#VALUE!</v>
      </c>
      <c r="AM58" s="18" t="e">
        <f>Dimensions!AL58/Averages!$B58-1</f>
        <v>#VALUE!</v>
      </c>
      <c r="AN58" s="18" t="e">
        <f>Dimensions!AM58/Averages!$B58-1</f>
        <v>#DIV/0!</v>
      </c>
      <c r="AO58" s="18" t="e">
        <f>Dimensions!AN58/Averages!$B58-1</f>
        <v>#VALUE!</v>
      </c>
      <c r="AP58" s="18" t="e">
        <f>Dimensions!AR58/Averages!$B58-1</f>
        <v>#DIV/0!</v>
      </c>
      <c r="AQ58" s="18" t="e">
        <f>Dimensions!AS58/Averages!$B58-1</f>
        <v>#VALUE!</v>
      </c>
      <c r="AR58" s="18" t="e">
        <f>Dimensions!AT58/Averages!$B58-1</f>
        <v>#VALUE!</v>
      </c>
      <c r="AS58" s="18" t="e">
        <f>Dimensions!AO58/Averages!$B58-1</f>
        <v>#VALUE!</v>
      </c>
      <c r="AT58" s="18" t="e">
        <f>Dimensions!AP58/Averages!$B58-1</f>
        <v>#VALUE!</v>
      </c>
      <c r="AU58" s="18" t="e">
        <f>Dimensions!AQ58/Averages!$B58-1</f>
        <v>#VALUE!</v>
      </c>
      <c r="AV58" s="18" t="e">
        <f>Dimensions!AR58/Averages!$B58-1</f>
        <v>#DIV/0!</v>
      </c>
      <c r="AW58" s="18" t="e">
        <f>Dimensions!AS58/Averages!$B58-1</f>
        <v>#VALUE!</v>
      </c>
      <c r="AX58" s="18" t="e">
        <f>Dimensions!AT58/Averages!$B58-1</f>
        <v>#VALUE!</v>
      </c>
      <c r="AY58" s="18" t="e">
        <f>Dimensions!AU58/Averages!$B58-1</f>
        <v>#VALUE!</v>
      </c>
      <c r="AZ58" s="18" t="e">
        <f>Dimensions!AV58/Averages!$B58-1</f>
        <v>#VALUE!</v>
      </c>
      <c r="BA58" s="18" t="e">
        <f>Dimensions!AW58/Averages!$B58-1</f>
        <v>#VALUE!</v>
      </c>
      <c r="BB58" s="18" t="e">
        <f>Dimensions!AX58/Averages!$B58-1</f>
        <v>#VALUE!</v>
      </c>
      <c r="BC58" s="18" t="e">
        <f>Dimensions!AY58/Averages!$B58-1</f>
        <v>#VALUE!</v>
      </c>
      <c r="BD58" s="18" t="e">
        <f>Dimensions!AZ58/Averages!$B58-1</f>
        <v>#VALUE!</v>
      </c>
      <c r="BE58" s="18" t="e">
        <f>Dimensions!BA58/Averages!$B58-1</f>
        <v>#VALUE!</v>
      </c>
      <c r="BF58" s="18" t="e">
        <f>Dimensions!BB58/Averages!$B58-1</f>
        <v>#VALUE!</v>
      </c>
      <c r="BG58" s="18" t="e">
        <f>Dimensions!BC58/Averages!$B58-1</f>
        <v>#VALUE!</v>
      </c>
      <c r="BH58" s="18" t="e">
        <f>Dimensions!BD58/Averages!$B58-1</f>
        <v>#VALUE!</v>
      </c>
    </row>
    <row r="59" spans="1:60" hidden="1" x14ac:dyDescent="0.2">
      <c r="A59" s="11" t="s">
        <v>143</v>
      </c>
      <c r="B59" s="7" t="e">
        <f>AVERAGE(Dimensions!B59:BB59)</f>
        <v>#DIV/0!</v>
      </c>
      <c r="C59" s="18" t="e">
        <f>Dimensions!B59/Averages!$B59-1</f>
        <v>#DIV/0!</v>
      </c>
      <c r="D59" s="18" t="e">
        <f>Dimensions!C59/Averages!$B59-1</f>
        <v>#DIV/0!</v>
      </c>
      <c r="E59" s="18" t="e">
        <f>Dimensions!D59/Averages!$B59-1</f>
        <v>#DIV/0!</v>
      </c>
      <c r="F59" s="18" t="e">
        <f>Dimensions!E59/Averages!$B59-1</f>
        <v>#DIV/0!</v>
      </c>
      <c r="G59" s="18" t="e">
        <f>Dimensions!F59/Averages!$B59-1</f>
        <v>#DIV/0!</v>
      </c>
      <c r="H59" s="18" t="e">
        <f>Dimensions!G59/Averages!$B59-1</f>
        <v>#DIV/0!</v>
      </c>
      <c r="I59" s="18" t="e">
        <f>Dimensions!H59/Averages!$B59-1</f>
        <v>#DIV/0!</v>
      </c>
      <c r="J59" s="18" t="e">
        <f>Dimensions!I59/Averages!$B59-1</f>
        <v>#VALUE!</v>
      </c>
      <c r="K59" s="18" t="e">
        <f>Dimensions!J59/Averages!$B59-1</f>
        <v>#DIV/0!</v>
      </c>
      <c r="L59" s="18" t="e">
        <f>Dimensions!K59/Averages!$B59-1</f>
        <v>#DIV/0!</v>
      </c>
      <c r="M59" s="18" t="e">
        <f>Dimensions!L59/Averages!$B59-1</f>
        <v>#DIV/0!</v>
      </c>
      <c r="N59" s="18" t="e">
        <f>Dimensions!M59/Averages!$B59-1</f>
        <v>#DIV/0!</v>
      </c>
      <c r="O59" s="18" t="e">
        <f>Dimensions!N59/Averages!$B59-1</f>
        <v>#DIV/0!</v>
      </c>
      <c r="P59" s="18" t="e">
        <f>Dimensions!O59/Averages!$B59-1</f>
        <v>#DIV/0!</v>
      </c>
      <c r="Q59" s="18" t="e">
        <f>Dimensions!P59/Averages!$B59-1</f>
        <v>#DIV/0!</v>
      </c>
      <c r="R59" s="18" t="e">
        <f>Dimensions!Q59/Averages!$B59-1</f>
        <v>#VALUE!</v>
      </c>
      <c r="S59" s="18" t="e">
        <f>Dimensions!R59/Averages!$B59-1</f>
        <v>#DIV/0!</v>
      </c>
      <c r="T59" s="18" t="e">
        <f>Dimensions!S59/Averages!$B59-1</f>
        <v>#DIV/0!</v>
      </c>
      <c r="U59" s="18" t="e">
        <f>Dimensions!T59/Averages!$B59-1</f>
        <v>#DIV/0!</v>
      </c>
      <c r="V59" s="18" t="e">
        <f>Dimensions!U59/Averages!$B59-1</f>
        <v>#DIV/0!</v>
      </c>
      <c r="W59" s="18" t="e">
        <f>Dimensions!V59/Averages!$B59-1</f>
        <v>#DIV/0!</v>
      </c>
      <c r="X59" s="18" t="e">
        <f>Dimensions!W59/Averages!$B59-1</f>
        <v>#DIV/0!</v>
      </c>
      <c r="Y59" s="18" t="e">
        <f>Dimensions!X59/Averages!$B59-1</f>
        <v>#DIV/0!</v>
      </c>
      <c r="Z59" s="18" t="e">
        <f>Dimensions!Y59/Averages!$B59-1</f>
        <v>#DIV/0!</v>
      </c>
      <c r="AA59" s="18" t="e">
        <f>Dimensions!Z59/Averages!$B59-1</f>
        <v>#DIV/0!</v>
      </c>
      <c r="AB59" s="18" t="e">
        <f>Dimensions!AA59/Averages!$B59-1</f>
        <v>#DIV/0!</v>
      </c>
      <c r="AC59" s="18" t="e">
        <f>Dimensions!AB59/Averages!$B59-1</f>
        <v>#DIV/0!</v>
      </c>
      <c r="AD59" s="18" t="e">
        <f>Dimensions!AC59/Averages!$B59-1</f>
        <v>#DIV/0!</v>
      </c>
      <c r="AE59" s="18" t="e">
        <f>Dimensions!AD59/Averages!$B59-1</f>
        <v>#DIV/0!</v>
      </c>
      <c r="AF59" s="18" t="e">
        <f>Dimensions!AE59/Averages!$B59-1</f>
        <v>#DIV/0!</v>
      </c>
      <c r="AG59" s="18" t="e">
        <f>Dimensions!AF59/Averages!$B59-1</f>
        <v>#DIV/0!</v>
      </c>
      <c r="AH59" s="18" t="e">
        <f>Dimensions!AG59/Averages!$B59-1</f>
        <v>#DIV/0!</v>
      </c>
      <c r="AI59" s="18" t="e">
        <f>Dimensions!AH59/Averages!$B59-1</f>
        <v>#DIV/0!</v>
      </c>
      <c r="AJ59" s="18" t="e">
        <f>Dimensions!AI59/Averages!$B59-1</f>
        <v>#DIV/0!</v>
      </c>
      <c r="AK59" s="18" t="e">
        <f>Dimensions!AJ59/Averages!$B59-1</f>
        <v>#DIV/0!</v>
      </c>
      <c r="AL59" s="18" t="e">
        <f>Dimensions!AK59/Averages!$B59-1</f>
        <v>#VALUE!</v>
      </c>
      <c r="AM59" s="18" t="e">
        <f>Dimensions!AL59/Averages!$B59-1</f>
        <v>#VALUE!</v>
      </c>
      <c r="AN59" s="18" t="e">
        <f>Dimensions!AM59/Averages!$B59-1</f>
        <v>#DIV/0!</v>
      </c>
      <c r="AO59" s="18" t="e">
        <f>Dimensions!AN59/Averages!$B59-1</f>
        <v>#VALUE!</v>
      </c>
      <c r="AP59" s="18" t="e">
        <f>Dimensions!AR59/Averages!$B59-1</f>
        <v>#DIV/0!</v>
      </c>
      <c r="AQ59" s="18" t="e">
        <f>Dimensions!AS59/Averages!$B59-1</f>
        <v>#VALUE!</v>
      </c>
      <c r="AR59" s="18" t="e">
        <f>Dimensions!AT59/Averages!$B59-1</f>
        <v>#VALUE!</v>
      </c>
      <c r="AS59" s="18" t="e">
        <f>Dimensions!AO59/Averages!$B59-1</f>
        <v>#VALUE!</v>
      </c>
      <c r="AT59" s="18" t="e">
        <f>Dimensions!AP59/Averages!$B59-1</f>
        <v>#VALUE!</v>
      </c>
      <c r="AU59" s="18" t="e">
        <f>Dimensions!AQ59/Averages!$B59-1</f>
        <v>#DIV/0!</v>
      </c>
      <c r="AV59" s="18" t="e">
        <f>Dimensions!AR59/Averages!$B59-1</f>
        <v>#DIV/0!</v>
      </c>
      <c r="AW59" s="18" t="e">
        <f>Dimensions!AS59/Averages!$B59-1</f>
        <v>#VALUE!</v>
      </c>
      <c r="AX59" s="18" t="e">
        <f>Dimensions!AT59/Averages!$B59-1</f>
        <v>#VALUE!</v>
      </c>
      <c r="AY59" s="18" t="e">
        <f>Dimensions!AU59/Averages!$B59-1</f>
        <v>#VALUE!</v>
      </c>
      <c r="AZ59" s="18" t="e">
        <f>Dimensions!AV59/Averages!$B59-1</f>
        <v>#VALUE!</v>
      </c>
      <c r="BA59" s="18" t="e">
        <f>Dimensions!AW59/Averages!$B59-1</f>
        <v>#VALUE!</v>
      </c>
      <c r="BB59" s="18" t="e">
        <f>Dimensions!AX59/Averages!$B59-1</f>
        <v>#VALUE!</v>
      </c>
      <c r="BC59" s="18" t="e">
        <f>Dimensions!AY59/Averages!$B59-1</f>
        <v>#VALUE!</v>
      </c>
      <c r="BD59" s="18" t="e">
        <f>Dimensions!AZ59/Averages!$B59-1</f>
        <v>#VALUE!</v>
      </c>
      <c r="BE59" s="18" t="e">
        <f>Dimensions!BA59/Averages!$B59-1</f>
        <v>#VALUE!</v>
      </c>
      <c r="BF59" s="18" t="e">
        <f>Dimensions!BB59/Averages!$B59-1</f>
        <v>#VALUE!</v>
      </c>
      <c r="BG59" s="18" t="e">
        <f>Dimensions!BC59/Averages!$B59-1</f>
        <v>#VALUE!</v>
      </c>
      <c r="BH59" s="18" t="e">
        <f>Dimensions!BD59/Averages!$B59-1</f>
        <v>#VALUE!</v>
      </c>
    </row>
    <row r="60" spans="1:60" hidden="1" x14ac:dyDescent="0.2">
      <c r="A60" s="11" t="s">
        <v>149</v>
      </c>
      <c r="B60" s="7" t="e">
        <f>AVERAGE(Dimensions!B60:BB60)</f>
        <v>#DIV/0!</v>
      </c>
      <c r="C60" s="18" t="e">
        <f>Dimensions!B60/Averages!$B60-1</f>
        <v>#DIV/0!</v>
      </c>
      <c r="D60" s="18" t="e">
        <f>Dimensions!C60/Averages!$B60-1</f>
        <v>#DIV/0!</v>
      </c>
      <c r="E60" s="18" t="e">
        <f>Dimensions!D60/Averages!$B60-1</f>
        <v>#DIV/0!</v>
      </c>
      <c r="F60" s="18" t="e">
        <f>Dimensions!E60/Averages!$B60-1</f>
        <v>#DIV/0!</v>
      </c>
      <c r="G60" s="18" t="e">
        <f>Dimensions!F60/Averages!$B60-1</f>
        <v>#DIV/0!</v>
      </c>
      <c r="H60" s="18" t="e">
        <f>Dimensions!G60/Averages!$B60-1</f>
        <v>#DIV/0!</v>
      </c>
      <c r="I60" s="18" t="e">
        <f>Dimensions!H60/Averages!$B60-1</f>
        <v>#DIV/0!</v>
      </c>
      <c r="J60" s="18" t="e">
        <f>Dimensions!I60/Averages!$B60-1</f>
        <v>#VALUE!</v>
      </c>
      <c r="K60" s="18" t="e">
        <f>Dimensions!J60/Averages!$B60-1</f>
        <v>#DIV/0!</v>
      </c>
      <c r="L60" s="18" t="e">
        <f>Dimensions!K60/Averages!$B60-1</f>
        <v>#DIV/0!</v>
      </c>
      <c r="M60" s="18" t="e">
        <f>Dimensions!L60/Averages!$B60-1</f>
        <v>#DIV/0!</v>
      </c>
      <c r="N60" s="18" t="e">
        <f>Dimensions!M60/Averages!$B60-1</f>
        <v>#DIV/0!</v>
      </c>
      <c r="O60" s="18" t="e">
        <f>Dimensions!N60/Averages!$B60-1</f>
        <v>#DIV/0!</v>
      </c>
      <c r="P60" s="18" t="e">
        <f>Dimensions!O60/Averages!$B60-1</f>
        <v>#DIV/0!</v>
      </c>
      <c r="Q60" s="18" t="e">
        <f>Dimensions!P60/Averages!$B60-1</f>
        <v>#DIV/0!</v>
      </c>
      <c r="R60" s="18" t="e">
        <f>Dimensions!Q60/Averages!$B60-1</f>
        <v>#VALUE!</v>
      </c>
      <c r="S60" s="18" t="e">
        <f>Dimensions!R60/Averages!$B60-1</f>
        <v>#DIV/0!</v>
      </c>
      <c r="T60" s="18" t="e">
        <f>Dimensions!S60/Averages!$B60-1</f>
        <v>#DIV/0!</v>
      </c>
      <c r="U60" s="18" t="e">
        <f>Dimensions!T60/Averages!$B60-1</f>
        <v>#DIV/0!</v>
      </c>
      <c r="V60" s="18" t="e">
        <f>Dimensions!U60/Averages!$B60-1</f>
        <v>#DIV/0!</v>
      </c>
      <c r="W60" s="18" t="e">
        <f>Dimensions!V60/Averages!$B60-1</f>
        <v>#DIV/0!</v>
      </c>
      <c r="X60" s="18" t="e">
        <f>Dimensions!W60/Averages!$B60-1</f>
        <v>#DIV/0!</v>
      </c>
      <c r="Y60" s="18" t="e">
        <f>Dimensions!X60/Averages!$B60-1</f>
        <v>#DIV/0!</v>
      </c>
      <c r="Z60" s="18" t="e">
        <f>Dimensions!Y60/Averages!$B60-1</f>
        <v>#DIV/0!</v>
      </c>
      <c r="AA60" s="18" t="e">
        <f>Dimensions!Z60/Averages!$B60-1</f>
        <v>#DIV/0!</v>
      </c>
      <c r="AB60" s="18" t="e">
        <f>Dimensions!AA60/Averages!$B60-1</f>
        <v>#DIV/0!</v>
      </c>
      <c r="AC60" s="18" t="e">
        <f>Dimensions!AB60/Averages!$B60-1</f>
        <v>#DIV/0!</v>
      </c>
      <c r="AD60" s="18" t="e">
        <f>Dimensions!AC60/Averages!$B60-1</f>
        <v>#DIV/0!</v>
      </c>
      <c r="AE60" s="18" t="e">
        <f>Dimensions!AD60/Averages!$B60-1</f>
        <v>#DIV/0!</v>
      </c>
      <c r="AF60" s="18" t="e">
        <f>Dimensions!AE60/Averages!$B60-1</f>
        <v>#DIV/0!</v>
      </c>
      <c r="AG60" s="18" t="e">
        <f>Dimensions!AF60/Averages!$B60-1</f>
        <v>#DIV/0!</v>
      </c>
      <c r="AH60" s="18" t="e">
        <f>Dimensions!AG60/Averages!$B60-1</f>
        <v>#DIV/0!</v>
      </c>
      <c r="AI60" s="18" t="e">
        <f>Dimensions!AH60/Averages!$B60-1</f>
        <v>#DIV/0!</v>
      </c>
      <c r="AJ60" s="18" t="e">
        <f>Dimensions!AI60/Averages!$B60-1</f>
        <v>#DIV/0!</v>
      </c>
      <c r="AK60" s="18" t="e">
        <f>Dimensions!AJ60/Averages!$B60-1</f>
        <v>#DIV/0!</v>
      </c>
      <c r="AL60" s="18" t="e">
        <f>Dimensions!AK60/Averages!$B60-1</f>
        <v>#VALUE!</v>
      </c>
      <c r="AM60" s="18" t="e">
        <f>Dimensions!AL60/Averages!$B60-1</f>
        <v>#VALUE!</v>
      </c>
      <c r="AN60" s="18" t="e">
        <f>Dimensions!AM60/Averages!$B60-1</f>
        <v>#DIV/0!</v>
      </c>
      <c r="AO60" s="18" t="e">
        <f>Dimensions!AN60/Averages!$B60-1</f>
        <v>#VALUE!</v>
      </c>
      <c r="AP60" s="18" t="e">
        <f>Dimensions!AR60/Averages!$B60-1</f>
        <v>#DIV/0!</v>
      </c>
      <c r="AQ60" s="18" t="e">
        <f>Dimensions!AS60/Averages!$B60-1</f>
        <v>#VALUE!</v>
      </c>
      <c r="AR60" s="18" t="e">
        <f>Dimensions!AT60/Averages!$B60-1</f>
        <v>#VALUE!</v>
      </c>
      <c r="AS60" s="18" t="e">
        <f>Dimensions!AO60/Averages!$B60-1</f>
        <v>#VALUE!</v>
      </c>
      <c r="AT60" s="18" t="e">
        <f>Dimensions!AP60/Averages!$B60-1</f>
        <v>#VALUE!</v>
      </c>
      <c r="AU60" s="18" t="e">
        <f>Dimensions!AQ60/Averages!$B60-1</f>
        <v>#DIV/0!</v>
      </c>
      <c r="AV60" s="18" t="e">
        <f>Dimensions!AR60/Averages!$B60-1</f>
        <v>#DIV/0!</v>
      </c>
      <c r="AW60" s="18" t="e">
        <f>Dimensions!AS60/Averages!$B60-1</f>
        <v>#VALUE!</v>
      </c>
      <c r="AX60" s="18" t="e">
        <f>Dimensions!AT60/Averages!$B60-1</f>
        <v>#VALUE!</v>
      </c>
      <c r="AY60" s="18" t="e">
        <f>Dimensions!AU60/Averages!$B60-1</f>
        <v>#VALUE!</v>
      </c>
      <c r="AZ60" s="18" t="e">
        <f>Dimensions!AV60/Averages!$B60-1</f>
        <v>#VALUE!</v>
      </c>
      <c r="BA60" s="18" t="e">
        <f>Dimensions!AW60/Averages!$B60-1</f>
        <v>#VALUE!</v>
      </c>
      <c r="BB60" s="18" t="e">
        <f>Dimensions!AX60/Averages!$B60-1</f>
        <v>#VALUE!</v>
      </c>
      <c r="BC60" s="18" t="e">
        <f>Dimensions!AY60/Averages!$B60-1</f>
        <v>#VALUE!</v>
      </c>
      <c r="BD60" s="18" t="e">
        <f>Dimensions!AZ60/Averages!$B60-1</f>
        <v>#VALUE!</v>
      </c>
      <c r="BE60" s="18" t="e">
        <f>Dimensions!BA60/Averages!$B60-1</f>
        <v>#VALUE!</v>
      </c>
      <c r="BF60" s="18" t="e">
        <f>Dimensions!BB60/Averages!$B60-1</f>
        <v>#VALUE!</v>
      </c>
      <c r="BG60" s="18" t="e">
        <f>Dimensions!BC60/Averages!$B60-1</f>
        <v>#VALUE!</v>
      </c>
      <c r="BH60" s="18" t="e">
        <f>Dimensions!BD60/Averages!$B60-1</f>
        <v>#VALUE!</v>
      </c>
    </row>
    <row r="61" spans="1:60" hidden="1" x14ac:dyDescent="0.2">
      <c r="A61" s="11" t="s">
        <v>156</v>
      </c>
      <c r="B61" s="7" t="e">
        <f>AVERAGE(Dimensions!B61:BB61)</f>
        <v>#DIV/0!</v>
      </c>
      <c r="C61" s="18" t="e">
        <f>Dimensions!B61/Averages!$B61-1</f>
        <v>#DIV/0!</v>
      </c>
      <c r="D61" s="18" t="e">
        <f>Dimensions!C61/Averages!$B61-1</f>
        <v>#DIV/0!</v>
      </c>
      <c r="E61" s="18" t="e">
        <f>Dimensions!D61/Averages!$B61-1</f>
        <v>#DIV/0!</v>
      </c>
      <c r="F61" s="18" t="e">
        <f>Dimensions!E61/Averages!$B61-1</f>
        <v>#DIV/0!</v>
      </c>
      <c r="G61" s="18" t="e">
        <f>Dimensions!F61/Averages!$B61-1</f>
        <v>#DIV/0!</v>
      </c>
      <c r="H61" s="18" t="e">
        <f>Dimensions!G61/Averages!$B61-1</f>
        <v>#DIV/0!</v>
      </c>
      <c r="I61" s="18" t="e">
        <f>Dimensions!H61/Averages!$B61-1</f>
        <v>#DIV/0!</v>
      </c>
      <c r="J61" s="18" t="e">
        <f>Dimensions!I61/Averages!$B61-1</f>
        <v>#VALUE!</v>
      </c>
      <c r="K61" s="18" t="e">
        <f>Dimensions!J61/Averages!$B61-1</f>
        <v>#DIV/0!</v>
      </c>
      <c r="L61" s="18" t="e">
        <f>Dimensions!K61/Averages!$B61-1</f>
        <v>#DIV/0!</v>
      </c>
      <c r="M61" s="18" t="e">
        <f>Dimensions!L61/Averages!$B61-1</f>
        <v>#DIV/0!</v>
      </c>
      <c r="N61" s="18" t="e">
        <f>Dimensions!M61/Averages!$B61-1</f>
        <v>#DIV/0!</v>
      </c>
      <c r="O61" s="18" t="e">
        <f>Dimensions!N61/Averages!$B61-1</f>
        <v>#DIV/0!</v>
      </c>
      <c r="P61" s="18" t="e">
        <f>Dimensions!O61/Averages!$B61-1</f>
        <v>#DIV/0!</v>
      </c>
      <c r="Q61" s="18" t="e">
        <f>Dimensions!P61/Averages!$B61-1</f>
        <v>#DIV/0!</v>
      </c>
      <c r="R61" s="18" t="e">
        <f>Dimensions!Q61/Averages!$B61-1</f>
        <v>#VALUE!</v>
      </c>
      <c r="S61" s="18" t="e">
        <f>Dimensions!R61/Averages!$B61-1</f>
        <v>#DIV/0!</v>
      </c>
      <c r="T61" s="18" t="e">
        <f>Dimensions!S61/Averages!$B61-1</f>
        <v>#DIV/0!</v>
      </c>
      <c r="U61" s="18" t="e">
        <f>Dimensions!T61/Averages!$B61-1</f>
        <v>#DIV/0!</v>
      </c>
      <c r="V61" s="18" t="e">
        <f>Dimensions!U61/Averages!$B61-1</f>
        <v>#DIV/0!</v>
      </c>
      <c r="W61" s="18" t="e">
        <f>Dimensions!V61/Averages!$B61-1</f>
        <v>#DIV/0!</v>
      </c>
      <c r="X61" s="18" t="e">
        <f>Dimensions!W61/Averages!$B61-1</f>
        <v>#DIV/0!</v>
      </c>
      <c r="Y61" s="18" t="e">
        <f>Dimensions!X61/Averages!$B61-1</f>
        <v>#DIV/0!</v>
      </c>
      <c r="Z61" s="18" t="e">
        <f>Dimensions!Y61/Averages!$B61-1</f>
        <v>#DIV/0!</v>
      </c>
      <c r="AA61" s="18" t="e">
        <f>Dimensions!Z61/Averages!$B61-1</f>
        <v>#DIV/0!</v>
      </c>
      <c r="AB61" s="18" t="e">
        <f>Dimensions!AA61/Averages!$B61-1</f>
        <v>#DIV/0!</v>
      </c>
      <c r="AC61" s="18" t="e">
        <f>Dimensions!AB61/Averages!$B61-1</f>
        <v>#DIV/0!</v>
      </c>
      <c r="AD61" s="18" t="e">
        <f>Dimensions!AC61/Averages!$B61-1</f>
        <v>#DIV/0!</v>
      </c>
      <c r="AE61" s="18" t="e">
        <f>Dimensions!AD61/Averages!$B61-1</f>
        <v>#DIV/0!</v>
      </c>
      <c r="AF61" s="18" t="e">
        <f>Dimensions!AE61/Averages!$B61-1</f>
        <v>#DIV/0!</v>
      </c>
      <c r="AG61" s="18" t="e">
        <f>Dimensions!AF61/Averages!$B61-1</f>
        <v>#DIV/0!</v>
      </c>
      <c r="AH61" s="18" t="e">
        <f>Dimensions!AG61/Averages!$B61-1</f>
        <v>#DIV/0!</v>
      </c>
      <c r="AI61" s="18" t="e">
        <f>Dimensions!AH61/Averages!$B61-1</f>
        <v>#DIV/0!</v>
      </c>
      <c r="AJ61" s="18" t="e">
        <f>Dimensions!AI61/Averages!$B61-1</f>
        <v>#DIV/0!</v>
      </c>
      <c r="AK61" s="18" t="e">
        <f>Dimensions!AJ61/Averages!$B61-1</f>
        <v>#DIV/0!</v>
      </c>
      <c r="AL61" s="18" t="e">
        <f>Dimensions!AK61/Averages!$B61-1</f>
        <v>#VALUE!</v>
      </c>
      <c r="AM61" s="18" t="e">
        <f>Dimensions!AL61/Averages!$B61-1</f>
        <v>#VALUE!</v>
      </c>
      <c r="AN61" s="18" t="e">
        <f>Dimensions!AM61/Averages!$B61-1</f>
        <v>#DIV/0!</v>
      </c>
      <c r="AO61" s="18" t="e">
        <f>Dimensions!AN61/Averages!$B61-1</f>
        <v>#VALUE!</v>
      </c>
      <c r="AP61" s="18" t="e">
        <f>Dimensions!AR61/Averages!$B61-1</f>
        <v>#DIV/0!</v>
      </c>
      <c r="AQ61" s="18" t="e">
        <f>Dimensions!AS61/Averages!$B61-1</f>
        <v>#VALUE!</v>
      </c>
      <c r="AR61" s="18" t="e">
        <f>Dimensions!AT61/Averages!$B61-1</f>
        <v>#VALUE!</v>
      </c>
      <c r="AS61" s="18" t="e">
        <f>Dimensions!AO61/Averages!$B61-1</f>
        <v>#VALUE!</v>
      </c>
      <c r="AT61" s="18" t="e">
        <f>Dimensions!AP61/Averages!$B61-1</f>
        <v>#VALUE!</v>
      </c>
      <c r="AU61" s="18" t="e">
        <f>Dimensions!AQ61/Averages!$B61-1</f>
        <v>#DIV/0!</v>
      </c>
      <c r="AV61" s="18" t="e">
        <f>Dimensions!AR61/Averages!$B61-1</f>
        <v>#DIV/0!</v>
      </c>
      <c r="AW61" s="18" t="e">
        <f>Dimensions!AS61/Averages!$B61-1</f>
        <v>#VALUE!</v>
      </c>
      <c r="AX61" s="18" t="e">
        <f>Dimensions!AT61/Averages!$B61-1</f>
        <v>#VALUE!</v>
      </c>
      <c r="AY61" s="18" t="e">
        <f>Dimensions!AU61/Averages!$B61-1</f>
        <v>#VALUE!</v>
      </c>
      <c r="AZ61" s="18" t="e">
        <f>Dimensions!AV61/Averages!$B61-1</f>
        <v>#VALUE!</v>
      </c>
      <c r="BA61" s="18" t="e">
        <f>Dimensions!AW61/Averages!$B61-1</f>
        <v>#VALUE!</v>
      </c>
      <c r="BB61" s="18" t="e">
        <f>Dimensions!AX61/Averages!$B61-1</f>
        <v>#VALUE!</v>
      </c>
      <c r="BC61" s="18" t="e">
        <f>Dimensions!AY61/Averages!$B61-1</f>
        <v>#VALUE!</v>
      </c>
      <c r="BD61" s="18" t="e">
        <f>Dimensions!AZ61/Averages!$B61-1</f>
        <v>#VALUE!</v>
      </c>
      <c r="BE61" s="18" t="e">
        <f>Dimensions!BA61/Averages!$B61-1</f>
        <v>#VALUE!</v>
      </c>
      <c r="BF61" s="18" t="e">
        <f>Dimensions!BB61/Averages!$B61-1</f>
        <v>#VALUE!</v>
      </c>
      <c r="BG61" s="18" t="e">
        <f>Dimensions!BC61/Averages!$B61-1</f>
        <v>#VALUE!</v>
      </c>
      <c r="BH61" s="18" t="e">
        <f>Dimensions!BD61/Averages!$B61-1</f>
        <v>#VALUE!</v>
      </c>
    </row>
    <row r="62" spans="1:60" hidden="1" x14ac:dyDescent="0.2">
      <c r="A62" s="11" t="s">
        <v>165</v>
      </c>
      <c r="B62" s="7" t="e">
        <f>AVERAGE(Dimensions!B62:BB62)</f>
        <v>#DIV/0!</v>
      </c>
      <c r="C62" s="18" t="e">
        <f>Dimensions!B62/Averages!$B62-1</f>
        <v>#DIV/0!</v>
      </c>
      <c r="D62" s="18" t="e">
        <f>Dimensions!C62/Averages!$B62-1</f>
        <v>#DIV/0!</v>
      </c>
      <c r="E62" s="18" t="e">
        <f>Dimensions!D62/Averages!$B62-1</f>
        <v>#DIV/0!</v>
      </c>
      <c r="F62" s="18" t="e">
        <f>Dimensions!E62/Averages!$B62-1</f>
        <v>#DIV/0!</v>
      </c>
      <c r="G62" s="18" t="e">
        <f>Dimensions!F62/Averages!$B62-1</f>
        <v>#DIV/0!</v>
      </c>
      <c r="H62" s="18" t="e">
        <f>Dimensions!G62/Averages!$B62-1</f>
        <v>#DIV/0!</v>
      </c>
      <c r="I62" s="18" t="e">
        <f>Dimensions!H62/Averages!$B62-1</f>
        <v>#DIV/0!</v>
      </c>
      <c r="J62" s="18" t="e">
        <f>Dimensions!I62/Averages!$B62-1</f>
        <v>#VALUE!</v>
      </c>
      <c r="K62" s="18" t="e">
        <f>Dimensions!J62/Averages!$B62-1</f>
        <v>#DIV/0!</v>
      </c>
      <c r="L62" s="18" t="e">
        <f>Dimensions!K62/Averages!$B62-1</f>
        <v>#DIV/0!</v>
      </c>
      <c r="M62" s="18" t="e">
        <f>Dimensions!L62/Averages!$B62-1</f>
        <v>#DIV/0!</v>
      </c>
      <c r="N62" s="18" t="e">
        <f>Dimensions!M62/Averages!$B62-1</f>
        <v>#DIV/0!</v>
      </c>
      <c r="O62" s="18" t="e">
        <f>Dimensions!N62/Averages!$B62-1</f>
        <v>#DIV/0!</v>
      </c>
      <c r="P62" s="18" t="e">
        <f>Dimensions!O62/Averages!$B62-1</f>
        <v>#DIV/0!</v>
      </c>
      <c r="Q62" s="18" t="e">
        <f>Dimensions!P62/Averages!$B62-1</f>
        <v>#DIV/0!</v>
      </c>
      <c r="R62" s="18" t="e">
        <f>Dimensions!Q62/Averages!$B62-1</f>
        <v>#VALUE!</v>
      </c>
      <c r="S62" s="18" t="e">
        <f>Dimensions!R62/Averages!$B62-1</f>
        <v>#DIV/0!</v>
      </c>
      <c r="T62" s="18" t="e">
        <f>Dimensions!S62/Averages!$B62-1</f>
        <v>#DIV/0!</v>
      </c>
      <c r="U62" s="18" t="e">
        <f>Dimensions!T62/Averages!$B62-1</f>
        <v>#DIV/0!</v>
      </c>
      <c r="V62" s="18" t="e">
        <f>Dimensions!U62/Averages!$B62-1</f>
        <v>#DIV/0!</v>
      </c>
      <c r="W62" s="18" t="e">
        <f>Dimensions!V62/Averages!$B62-1</f>
        <v>#DIV/0!</v>
      </c>
      <c r="X62" s="18" t="e">
        <f>Dimensions!W62/Averages!$B62-1</f>
        <v>#DIV/0!</v>
      </c>
      <c r="Y62" s="18" t="e">
        <f>Dimensions!X62/Averages!$B62-1</f>
        <v>#DIV/0!</v>
      </c>
      <c r="Z62" s="18" t="e">
        <f>Dimensions!Y62/Averages!$B62-1</f>
        <v>#DIV/0!</v>
      </c>
      <c r="AA62" s="18" t="e">
        <f>Dimensions!Z62/Averages!$B62-1</f>
        <v>#DIV/0!</v>
      </c>
      <c r="AB62" s="18" t="e">
        <f>Dimensions!AA62/Averages!$B62-1</f>
        <v>#DIV/0!</v>
      </c>
      <c r="AC62" s="18" t="e">
        <f>Dimensions!AB62/Averages!$B62-1</f>
        <v>#DIV/0!</v>
      </c>
      <c r="AD62" s="18" t="e">
        <f>Dimensions!AC62/Averages!$B62-1</f>
        <v>#DIV/0!</v>
      </c>
      <c r="AE62" s="18" t="e">
        <f>Dimensions!AD62/Averages!$B62-1</f>
        <v>#DIV/0!</v>
      </c>
      <c r="AF62" s="18" t="e">
        <f>Dimensions!AE62/Averages!$B62-1</f>
        <v>#DIV/0!</v>
      </c>
      <c r="AG62" s="18" t="e">
        <f>Dimensions!AF62/Averages!$B62-1</f>
        <v>#DIV/0!</v>
      </c>
      <c r="AH62" s="18" t="e">
        <f>Dimensions!AG62/Averages!$B62-1</f>
        <v>#DIV/0!</v>
      </c>
      <c r="AI62" s="18" t="e">
        <f>Dimensions!AH62/Averages!$B62-1</f>
        <v>#DIV/0!</v>
      </c>
      <c r="AJ62" s="18" t="e">
        <f>Dimensions!AI62/Averages!$B62-1</f>
        <v>#DIV/0!</v>
      </c>
      <c r="AK62" s="18" t="e">
        <f>Dimensions!AJ62/Averages!$B62-1</f>
        <v>#DIV/0!</v>
      </c>
      <c r="AL62" s="18" t="e">
        <f>Dimensions!AK62/Averages!$B62-1</f>
        <v>#VALUE!</v>
      </c>
      <c r="AM62" s="18" t="e">
        <f>Dimensions!AL62/Averages!$B62-1</f>
        <v>#VALUE!</v>
      </c>
      <c r="AN62" s="18" t="e">
        <f>Dimensions!AM62/Averages!$B62-1</f>
        <v>#DIV/0!</v>
      </c>
      <c r="AO62" s="18" t="e">
        <f>Dimensions!AN62/Averages!$B62-1</f>
        <v>#VALUE!</v>
      </c>
      <c r="AP62" s="18" t="e">
        <f>Dimensions!AR62/Averages!$B62-1</f>
        <v>#DIV/0!</v>
      </c>
      <c r="AQ62" s="18" t="e">
        <f>Dimensions!AS62/Averages!$B62-1</f>
        <v>#DIV/0!</v>
      </c>
      <c r="AR62" s="18" t="e">
        <f>Dimensions!AT62/Averages!$B62-1</f>
        <v>#DIV/0!</v>
      </c>
      <c r="AS62" s="18" t="e">
        <f>Dimensions!AO62/Averages!$B62-1</f>
        <v>#VALUE!</v>
      </c>
      <c r="AT62" s="18" t="e">
        <f>Dimensions!AP62/Averages!$B62-1</f>
        <v>#VALUE!</v>
      </c>
      <c r="AU62" s="18" t="e">
        <f>Dimensions!AQ62/Averages!$B62-1</f>
        <v>#VALUE!</v>
      </c>
      <c r="AV62" s="18" t="e">
        <f>Dimensions!AR62/Averages!$B62-1</f>
        <v>#DIV/0!</v>
      </c>
      <c r="AW62" s="18" t="e">
        <f>Dimensions!AS62/Averages!$B62-1</f>
        <v>#DIV/0!</v>
      </c>
      <c r="AX62" s="18" t="e">
        <f>Dimensions!AT62/Averages!$B62-1</f>
        <v>#DIV/0!</v>
      </c>
      <c r="AY62" s="18" t="e">
        <f>Dimensions!AU62/Averages!$B62-1</f>
        <v>#VALUE!</v>
      </c>
      <c r="AZ62" s="18" t="e">
        <f>Dimensions!AV62/Averages!$B62-1</f>
        <v>#VALUE!</v>
      </c>
      <c r="BA62" s="18" t="e">
        <f>Dimensions!AW62/Averages!$B62-1</f>
        <v>#VALUE!</v>
      </c>
      <c r="BB62" s="18" t="e">
        <f>Dimensions!AX62/Averages!$B62-1</f>
        <v>#VALUE!</v>
      </c>
      <c r="BC62" s="18" t="e">
        <f>Dimensions!AY62/Averages!$B62-1</f>
        <v>#VALUE!</v>
      </c>
      <c r="BD62" s="18" t="e">
        <f>Dimensions!AZ62/Averages!$B62-1</f>
        <v>#VALUE!</v>
      </c>
      <c r="BE62" s="18" t="e">
        <f>Dimensions!BA62/Averages!$B62-1</f>
        <v>#VALUE!</v>
      </c>
      <c r="BF62" s="18" t="e">
        <f>Dimensions!BB62/Averages!$B62-1</f>
        <v>#VALUE!</v>
      </c>
      <c r="BG62" s="18" t="e">
        <f>Dimensions!BC62/Averages!$B62-1</f>
        <v>#VALUE!</v>
      </c>
      <c r="BH62" s="18" t="e">
        <f>Dimensions!BD62/Averages!$B62-1</f>
        <v>#VALUE!</v>
      </c>
    </row>
    <row r="63" spans="1:60" x14ac:dyDescent="0.2">
      <c r="A63" s="11" t="s">
        <v>174</v>
      </c>
      <c r="B63" s="7">
        <f>AVERAGE(Dimensions!B63:BB63)</f>
        <v>53.529411764705884</v>
      </c>
      <c r="C63" s="18">
        <f>Dimensions!B63/Averages!$B63-1</f>
        <v>-1</v>
      </c>
      <c r="D63" s="18">
        <f>Dimensions!C63/Averages!$B63-1</f>
        <v>-1</v>
      </c>
      <c r="E63" s="18">
        <f>Dimensions!D63/Averages!$B63-1</f>
        <v>-1</v>
      </c>
      <c r="F63" s="18">
        <f>Dimensions!E63/Averages!$B63-1</f>
        <v>-1</v>
      </c>
      <c r="G63" s="18">
        <f>Dimensions!F63/Averages!$B63-1</f>
        <v>-1</v>
      </c>
      <c r="H63" s="18">
        <f>Dimensions!G63/Averages!$B63-1</f>
        <v>-1</v>
      </c>
      <c r="I63" s="18">
        <f>Dimensions!H63/Averages!$B63-1</f>
        <v>-1</v>
      </c>
      <c r="J63" s="18">
        <f>Dimensions!I63/Averages!$B63-1</f>
        <v>-2.8571428571428581E-2</v>
      </c>
      <c r="K63" s="18">
        <f>Dimensions!J63/Averages!$B63-1</f>
        <v>-1</v>
      </c>
      <c r="L63" s="18">
        <f>Dimensions!K63/Averages!$B63-1</f>
        <v>-1</v>
      </c>
      <c r="M63" s="18">
        <f>Dimensions!L63/Averages!$B63-1</f>
        <v>-1</v>
      </c>
      <c r="N63" s="18">
        <f>Dimensions!M63/Averages!$B63-1</f>
        <v>-1</v>
      </c>
      <c r="O63" s="18">
        <f>Dimensions!N63/Averages!$B63-1</f>
        <v>-1</v>
      </c>
      <c r="P63" s="18">
        <f>Dimensions!O63/Averages!$B63-1</f>
        <v>-1</v>
      </c>
      <c r="Q63" s="18">
        <f>Dimensions!P63/Averages!$B63-1</f>
        <v>-1</v>
      </c>
      <c r="R63" s="18">
        <f>Dimensions!Q63/Averages!$B63-1</f>
        <v>2.7472527472527375E-2</v>
      </c>
      <c r="S63" s="18">
        <f>Dimensions!R63/Averages!$B63-1</f>
        <v>-1</v>
      </c>
      <c r="T63" s="18">
        <f>Dimensions!S63/Averages!$B63-1</f>
        <v>-1</v>
      </c>
      <c r="U63" s="18">
        <f>Dimensions!T63/Averages!$B63-1</f>
        <v>-1</v>
      </c>
      <c r="V63" s="18">
        <f>Dimensions!U63/Averages!$B63-1</f>
        <v>-1</v>
      </c>
      <c r="W63" s="18">
        <f>Dimensions!V63/Averages!$B63-1</f>
        <v>-1</v>
      </c>
      <c r="X63" s="18">
        <f>Dimensions!W63/Averages!$B63-1</f>
        <v>-1</v>
      </c>
      <c r="Y63" s="18">
        <f>Dimensions!X63/Averages!$B63-1</f>
        <v>-1</v>
      </c>
      <c r="Z63" s="18">
        <f>Dimensions!Y63/Averages!$B63-1</f>
        <v>-1</v>
      </c>
      <c r="AA63" s="18">
        <f>Dimensions!Z63/Averages!$B63-1</f>
        <v>-1</v>
      </c>
      <c r="AB63" s="18">
        <f>Dimensions!AA63/Averages!$B63-1</f>
        <v>-1</v>
      </c>
      <c r="AC63" s="18">
        <f>Dimensions!AB63/Averages!$B63-1</f>
        <v>-1</v>
      </c>
      <c r="AD63" s="18">
        <f>Dimensions!AC63/Averages!$B63-1</f>
        <v>-1</v>
      </c>
      <c r="AE63" s="18">
        <f>Dimensions!AD63/Averages!$B63-1</f>
        <v>-1</v>
      </c>
      <c r="AF63" s="18">
        <f>Dimensions!AE63/Averages!$B63-1</f>
        <v>-1</v>
      </c>
      <c r="AG63" s="18">
        <f>Dimensions!AF63/Averages!$B63-1</f>
        <v>-1</v>
      </c>
      <c r="AH63" s="18">
        <f>Dimensions!AG63/Averages!$B63-1</f>
        <v>-1</v>
      </c>
      <c r="AI63" s="18">
        <f>Dimensions!AH63/Averages!$B63-1</f>
        <v>-1</v>
      </c>
      <c r="AJ63" s="18">
        <f>Dimensions!AI63/Averages!$B63-1</f>
        <v>-1</v>
      </c>
      <c r="AK63" s="18">
        <f>Dimensions!AJ63/Averages!$B63-1</f>
        <v>-1</v>
      </c>
      <c r="AL63" s="18">
        <f>Dimensions!AK63/Averages!$B63-1</f>
        <v>-6.5934065934065922E-2</v>
      </c>
      <c r="AM63" s="18">
        <f>Dimensions!AL63/Averages!$B63-1</f>
        <v>-6.5934065934065922E-2</v>
      </c>
      <c r="AN63" s="18">
        <f>Dimensions!AM63/Averages!$B63-1</f>
        <v>8.3516483516483442E-2</v>
      </c>
      <c r="AO63" s="18">
        <f>Dimensions!AN63/Averages!$B63-1</f>
        <v>8.3516483516483442E-2</v>
      </c>
      <c r="AP63" s="18">
        <f>Dimensions!AR63/Averages!$B63-1</f>
        <v>-1</v>
      </c>
      <c r="AQ63" s="18">
        <f>Dimensions!AS63/Averages!$B63-1</f>
        <v>-2.8571428571428581E-2</v>
      </c>
      <c r="AR63" s="18">
        <f>Dimensions!AT63/Averages!$B63-1</f>
        <v>-2.8571428571428581E-2</v>
      </c>
      <c r="AS63" s="18">
        <f>50/Averages!$B63-1</f>
        <v>-6.5934065934065922E-2</v>
      </c>
      <c r="AT63" s="18">
        <f>Dimensions!AP63/Averages!$B63-1</f>
        <v>-0.17802197802197806</v>
      </c>
      <c r="AU63" s="18">
        <f>Dimensions!AQ63/Averages!$B63-1</f>
        <v>0.30769230769230771</v>
      </c>
      <c r="AV63" s="18"/>
      <c r="AW63" s="18">
        <f>Dimensions!AS63/Averages!$B63-1</f>
        <v>-2.8571428571428581E-2</v>
      </c>
      <c r="AX63" s="18">
        <f>Dimensions!AT63/Averages!$B63-1</f>
        <v>-2.8571428571428581E-2</v>
      </c>
      <c r="AY63" s="18">
        <f>Dimensions!AU63/Averages!$B63-1</f>
        <v>-0.25274725274725274</v>
      </c>
      <c r="AZ63" s="18" t="s">
        <v>207</v>
      </c>
      <c r="BA63" s="18" t="s">
        <v>207</v>
      </c>
      <c r="BB63" s="18">
        <f>Dimensions!AX63/Averages!$B63-1</f>
        <v>2.7472527472527375E-2</v>
      </c>
      <c r="BC63" s="18">
        <f>Dimensions!AY63/Averages!$B63-1</f>
        <v>0.25164835164835164</v>
      </c>
      <c r="BD63" s="18">
        <f>Dimensions!AZ63/Averages!$B63-1</f>
        <v>0.25164835164835164</v>
      </c>
      <c r="BE63" s="18">
        <f>Dimensions!BA63/Averages!$B63-1</f>
        <v>-0.10329670329670337</v>
      </c>
      <c r="BF63" s="18">
        <f>Dimensions!BB63/Averages!$B63-1</f>
        <v>-2.8571428571428581E-2</v>
      </c>
      <c r="BG63" s="18">
        <f>Dimensions!BC63/Averages!$B63-1</f>
        <v>-0.25274725274725274</v>
      </c>
      <c r="BH63" s="18">
        <f>Dimensions!BD63/Averages!$B63-1</f>
        <v>-0.2153846153846154</v>
      </c>
    </row>
    <row r="64" spans="1:60" hidden="1" x14ac:dyDescent="0.2">
      <c r="A64" s="11" t="s">
        <v>176</v>
      </c>
      <c r="B64" s="7" t="e">
        <f>AVERAGE(Dimensions!B64:BB64)</f>
        <v>#DIV/0!</v>
      </c>
      <c r="C64" s="18" t="e">
        <f>Dimensions!B64/Averages!$B64-1</f>
        <v>#DIV/0!</v>
      </c>
      <c r="D64" s="18" t="e">
        <f>Dimensions!C64/Averages!$B64-1</f>
        <v>#DIV/0!</v>
      </c>
      <c r="E64" s="18" t="e">
        <f>Dimensions!D64/Averages!$B64-1</f>
        <v>#DIV/0!</v>
      </c>
      <c r="F64" s="18" t="e">
        <f>Dimensions!E64/Averages!$B64-1</f>
        <v>#DIV/0!</v>
      </c>
      <c r="G64" s="18" t="e">
        <f>Dimensions!F64/Averages!$B64-1</f>
        <v>#DIV/0!</v>
      </c>
      <c r="H64" s="18" t="e">
        <f>Dimensions!G64/Averages!$B64-1</f>
        <v>#DIV/0!</v>
      </c>
      <c r="I64" s="18" t="e">
        <f>Dimensions!H64/Averages!$B64-1</f>
        <v>#DIV/0!</v>
      </c>
      <c r="J64" s="18" t="e">
        <f>Dimensions!I64/Averages!$B64-1</f>
        <v>#DIV/0!</v>
      </c>
      <c r="K64" s="18" t="e">
        <f>Dimensions!J64/Averages!$B64-1</f>
        <v>#DIV/0!</v>
      </c>
      <c r="L64" s="18" t="e">
        <f>Dimensions!K64/Averages!$B64-1</f>
        <v>#DIV/0!</v>
      </c>
      <c r="M64" s="18" t="e">
        <f>Dimensions!L64/Averages!$B64-1</f>
        <v>#DIV/0!</v>
      </c>
      <c r="N64" s="18" t="e">
        <f>Dimensions!M64/Averages!$B64-1</f>
        <v>#DIV/0!</v>
      </c>
      <c r="O64" s="18" t="e">
        <f>Dimensions!N64/Averages!$B64-1</f>
        <v>#DIV/0!</v>
      </c>
      <c r="P64" s="18" t="e">
        <f>Dimensions!O64/Averages!$B64-1</f>
        <v>#DIV/0!</v>
      </c>
      <c r="Q64" s="18" t="e">
        <f>Dimensions!P64/Averages!$B64-1</f>
        <v>#DIV/0!</v>
      </c>
      <c r="R64" s="18" t="e">
        <f>Dimensions!Q64/Averages!$B64-1</f>
        <v>#VALUE!</v>
      </c>
      <c r="S64" s="18" t="e">
        <f>Dimensions!R64/Averages!$B64-1</f>
        <v>#DIV/0!</v>
      </c>
      <c r="T64" s="18" t="e">
        <f>Dimensions!S64/Averages!$B64-1</f>
        <v>#DIV/0!</v>
      </c>
      <c r="U64" s="18" t="e">
        <f>Dimensions!T64/Averages!$B64-1</f>
        <v>#DIV/0!</v>
      </c>
      <c r="V64" s="18" t="e">
        <f>Dimensions!U64/Averages!$B64-1</f>
        <v>#DIV/0!</v>
      </c>
      <c r="W64" s="18" t="e">
        <f>Dimensions!V64/Averages!$B64-1</f>
        <v>#DIV/0!</v>
      </c>
      <c r="X64" s="18" t="e">
        <f>Dimensions!W64/Averages!$B64-1</f>
        <v>#DIV/0!</v>
      </c>
      <c r="Y64" s="18" t="e">
        <f>Dimensions!X64/Averages!$B64-1</f>
        <v>#DIV/0!</v>
      </c>
      <c r="Z64" s="18" t="e">
        <f>Dimensions!Y64/Averages!$B64-1</f>
        <v>#DIV/0!</v>
      </c>
      <c r="AA64" s="18" t="e">
        <f>Dimensions!Z64/Averages!$B64-1</f>
        <v>#DIV/0!</v>
      </c>
      <c r="AB64" s="18" t="e">
        <f>Dimensions!AA64/Averages!$B64-1</f>
        <v>#DIV/0!</v>
      </c>
      <c r="AC64" s="18" t="e">
        <f>Dimensions!AB64/Averages!$B64-1</f>
        <v>#DIV/0!</v>
      </c>
      <c r="AD64" s="18" t="e">
        <f>Dimensions!AC64/Averages!$B64-1</f>
        <v>#DIV/0!</v>
      </c>
      <c r="AE64" s="18" t="e">
        <f>Dimensions!AD64/Averages!$B64-1</f>
        <v>#DIV/0!</v>
      </c>
      <c r="AF64" s="18" t="e">
        <f>Dimensions!AE64/Averages!$B64-1</f>
        <v>#DIV/0!</v>
      </c>
      <c r="AG64" s="18" t="e">
        <f>Dimensions!AF64/Averages!$B64-1</f>
        <v>#DIV/0!</v>
      </c>
      <c r="AH64" s="18" t="e">
        <f>Dimensions!AG64/Averages!$B64-1</f>
        <v>#DIV/0!</v>
      </c>
      <c r="AI64" s="18" t="e">
        <f>Dimensions!AH64/Averages!$B64-1</f>
        <v>#DIV/0!</v>
      </c>
      <c r="AJ64" s="18" t="e">
        <f>Dimensions!AI64/Averages!$B64-1</f>
        <v>#DIV/0!</v>
      </c>
      <c r="AK64" s="18" t="e">
        <f>Dimensions!AJ64/Averages!$B64-1</f>
        <v>#DIV/0!</v>
      </c>
      <c r="AL64" s="18" t="e">
        <f>Dimensions!AK64/Averages!$B64-1</f>
        <v>#VALUE!</v>
      </c>
      <c r="AM64" s="18" t="e">
        <f>Dimensions!AL64/Averages!$B64-1</f>
        <v>#VALUE!</v>
      </c>
      <c r="AN64" s="18" t="e">
        <f>Dimensions!AM64/Averages!$B64-1</f>
        <v>#DIV/0!</v>
      </c>
      <c r="AO64" s="18" t="e">
        <f>Dimensions!AN64/Averages!$B64-1</f>
        <v>#VALUE!</v>
      </c>
      <c r="AP64" s="18" t="e">
        <f>Dimensions!AR64/Averages!$B64-1</f>
        <v>#DIV/0!</v>
      </c>
      <c r="AQ64" s="18" t="e">
        <f>Dimensions!AS64/Averages!$B64-1</f>
        <v>#VALUE!</v>
      </c>
      <c r="AR64" s="18" t="e">
        <f>Dimensions!AT64/Averages!$B64-1</f>
        <v>#VALUE!</v>
      </c>
      <c r="AS64" s="18" t="e">
        <f>Dimensions!AO64/Averages!$B64-1</f>
        <v>#VALUE!</v>
      </c>
      <c r="AT64" s="18" t="e">
        <f>Dimensions!AP64/Averages!$B64-1</f>
        <v>#VALUE!</v>
      </c>
      <c r="AU64" s="18" t="e">
        <f>Dimensions!AQ64/Averages!$B64-1</f>
        <v>#DIV/0!</v>
      </c>
      <c r="AV64" s="18" t="e">
        <f>Dimensions!AR64/Averages!$B64-1</f>
        <v>#DIV/0!</v>
      </c>
      <c r="AW64" s="18" t="e">
        <f>Dimensions!AS64/Averages!$B64-1</f>
        <v>#VALUE!</v>
      </c>
      <c r="AX64" s="18" t="e">
        <f>Dimensions!AT64/Averages!$B64-1</f>
        <v>#VALUE!</v>
      </c>
      <c r="AY64" s="18" t="e">
        <f>Dimensions!AU64/Averages!$B64-1</f>
        <v>#DIV/0!</v>
      </c>
      <c r="AZ64" s="18" t="e">
        <f>Dimensions!AV64/Averages!$B64-1</f>
        <v>#VALUE!</v>
      </c>
      <c r="BA64" s="18" t="e">
        <f>Dimensions!AW64/Averages!$B64-1</f>
        <v>#VALUE!</v>
      </c>
      <c r="BB64" s="18" t="e">
        <f>Dimensions!AX64/Averages!$B64-1</f>
        <v>#VALUE!</v>
      </c>
      <c r="BC64" s="18" t="e">
        <f>Dimensions!AY64/Averages!$B64-1</f>
        <v>#VALUE!</v>
      </c>
      <c r="BD64" s="18" t="e">
        <f>Dimensions!AZ64/Averages!$B64-1</f>
        <v>#VALUE!</v>
      </c>
      <c r="BE64" s="18" t="e">
        <f>Dimensions!BA64/Averages!$B64-1</f>
        <v>#VALUE!</v>
      </c>
      <c r="BF64" s="18" t="e">
        <f>Dimensions!BB64/Averages!$B64-1</f>
        <v>#DIV/0!</v>
      </c>
      <c r="BG64" s="18" t="e">
        <f>Dimensions!BC64/Averages!$B64-1</f>
        <v>#VALUE!</v>
      </c>
      <c r="BH64" s="18" t="e">
        <f>Dimensions!BD64/Averages!$B64-1</f>
        <v>#VALUE!</v>
      </c>
    </row>
    <row r="65" spans="1:60" x14ac:dyDescent="0.2">
      <c r="A65" s="11" t="s">
        <v>178</v>
      </c>
      <c r="B65" s="7">
        <f>AVERAGE(Dimensions!B65:BB65)</f>
        <v>9.0806249999999995</v>
      </c>
      <c r="C65" s="18">
        <f>Dimensions!B65/Averages!$B65-1</f>
        <v>-1</v>
      </c>
      <c r="D65" s="18">
        <f>Dimensions!C65/Averages!$B65-1</f>
        <v>-1</v>
      </c>
      <c r="E65" s="18">
        <f>Dimensions!D65/Averages!$B65-1</f>
        <v>-1</v>
      </c>
      <c r="F65" s="18">
        <f>Dimensions!E65/Averages!$B65-1</f>
        <v>-1</v>
      </c>
      <c r="G65" s="18">
        <f>Dimensions!F65/Averages!$B65-1</f>
        <v>-1</v>
      </c>
      <c r="H65" s="18">
        <f>Dimensions!G65/Averages!$B65-1</f>
        <v>-1</v>
      </c>
      <c r="I65" s="18">
        <f>Dimensions!H65/Averages!$B65-1</f>
        <v>-1</v>
      </c>
      <c r="J65" s="18">
        <f>Dimensions!I65/Averages!$B65-1</f>
        <v>-0.13023607956500793</v>
      </c>
      <c r="K65" s="18">
        <f>Dimensions!J65/Averages!$B65-1</f>
        <v>-1</v>
      </c>
      <c r="L65" s="18">
        <f>Dimensions!K65/Averages!$B65-1</f>
        <v>-1</v>
      </c>
      <c r="M65" s="18">
        <f>Dimensions!L65/Averages!$B65-1</f>
        <v>-1</v>
      </c>
      <c r="N65" s="18">
        <f>Dimensions!M65/Averages!$B65-1</f>
        <v>-1</v>
      </c>
      <c r="O65" s="18">
        <f>Dimensions!N65/Averages!$B65-1</f>
        <v>-1</v>
      </c>
      <c r="P65" s="18">
        <f>Dimensions!O65/Averages!$B65-1</f>
        <v>-1</v>
      </c>
      <c r="Q65" s="18">
        <f>Dimensions!P65/Averages!$B65-1</f>
        <v>-1</v>
      </c>
      <c r="R65" s="18">
        <f>Dimensions!Q65/Averages!$B65-1</f>
        <v>-9.4115217840181509E-2</v>
      </c>
      <c r="S65" s="18">
        <f>Dimensions!R65/Averages!$B65-1</f>
        <v>-1</v>
      </c>
      <c r="T65" s="18">
        <f>Dimensions!S65/Averages!$B65-1</f>
        <v>-1</v>
      </c>
      <c r="U65" s="18">
        <f>Dimensions!T65/Averages!$B65-1</f>
        <v>-1</v>
      </c>
      <c r="V65" s="18">
        <f>Dimensions!U65/Averages!$B65-1</f>
        <v>-1</v>
      </c>
      <c r="W65" s="18">
        <f>Dimensions!V65/Averages!$B65-1</f>
        <v>-1</v>
      </c>
      <c r="X65" s="18">
        <f>Dimensions!W65/Averages!$B65-1</f>
        <v>-1</v>
      </c>
      <c r="Y65" s="18">
        <f>Dimensions!X65/Averages!$B65-1</f>
        <v>-1</v>
      </c>
      <c r="Z65" s="18">
        <f>Dimensions!Y65/Averages!$B65-1</f>
        <v>-1</v>
      </c>
      <c r="AA65" s="18">
        <f>Dimensions!Z65/Averages!$B65-1</f>
        <v>-1</v>
      </c>
      <c r="AB65" s="18">
        <f>Dimensions!AA65/Averages!$B65-1</f>
        <v>-1</v>
      </c>
      <c r="AC65" s="18">
        <f>Dimensions!AB65/Averages!$B65-1</f>
        <v>-1</v>
      </c>
      <c r="AD65" s="18">
        <f>Dimensions!AC65/Averages!$B65-1</f>
        <v>-1</v>
      </c>
      <c r="AE65" s="18">
        <f>Dimensions!AD65/Averages!$B65-1</f>
        <v>-1</v>
      </c>
      <c r="AF65" s="18">
        <f>Dimensions!AE65/Averages!$B65-1</f>
        <v>-1</v>
      </c>
      <c r="AG65" s="18">
        <f>Dimensions!AF65/Averages!$B65-1</f>
        <v>-1</v>
      </c>
      <c r="AH65" s="18">
        <f>Dimensions!AG65/Averages!$B65-1</f>
        <v>-1</v>
      </c>
      <c r="AI65" s="18">
        <f>Dimensions!AH65/Averages!$B65-1</f>
        <v>-1</v>
      </c>
      <c r="AJ65" s="18">
        <f>Dimensions!AI65/Averages!$B65-1</f>
        <v>-1</v>
      </c>
      <c r="AK65" s="18">
        <f>Dimensions!AJ65/Averages!$B65-1</f>
        <v>-1</v>
      </c>
      <c r="AL65" s="18">
        <f>Dimensions!AK65/Averages!$B65-1</f>
        <v>-8.2180466652900241E-3</v>
      </c>
      <c r="AM65" s="18">
        <f>Dimensions!AL65/Averages!$B65-1</f>
        <v>-7.2269254594258259E-3</v>
      </c>
      <c r="AN65" s="18">
        <f>Dimensions!AM65/Averages!$B65-1</f>
        <v>-1</v>
      </c>
      <c r="AO65" s="18">
        <f>Dimensions!AN65/Averages!$B65-1</f>
        <v>-0.20379929795581242</v>
      </c>
      <c r="AP65" s="18">
        <f>Dimensions!AR65/Averages!$B65-1</f>
        <v>-1</v>
      </c>
      <c r="AQ65" s="18">
        <f>Dimensions!AS65/Averages!$B65-1</f>
        <v>-4.7202147429279417E-2</v>
      </c>
      <c r="AR65" s="18">
        <f>Dimensions!AT65/Averages!$B65-1</f>
        <v>-4.3347787184252251E-2</v>
      </c>
      <c r="AS65" s="18">
        <f>Dimensions!AO65/Averages!$B65-1</f>
        <v>0.11126712093055269</v>
      </c>
      <c r="AT65" s="18">
        <f>Dimensions!AP65/Averages!$B65-1</f>
        <v>-0.12770321426113285</v>
      </c>
      <c r="AU65" s="18">
        <f>Dimensions!AQ65/Averages!$B65-1</f>
        <v>-2.8701218253148753E-2</v>
      </c>
      <c r="AV65" s="18"/>
      <c r="AW65" s="18">
        <f>Dimensions!AS65/Averages!$B65-1</f>
        <v>-4.7202147429279417E-2</v>
      </c>
      <c r="AX65" s="18">
        <f>Dimensions!AT65/Averages!$B65-1</f>
        <v>-4.3347787184252251E-2</v>
      </c>
      <c r="AY65" s="18">
        <f>Dimensions!AU65/Averages!$B65-1</f>
        <v>0.32149494115217858</v>
      </c>
      <c r="AZ65" s="18"/>
      <c r="BA65" s="18"/>
      <c r="BB65" s="18">
        <f>Dimensions!AX65/Averages!$B65-1</f>
        <v>7.239314474499281E-2</v>
      </c>
      <c r="BC65" s="18">
        <f>Dimensions!AY65/Averages!$B65-1</f>
        <v>0.18714295546837367</v>
      </c>
      <c r="BD65" s="18">
        <f>Dimensions!AZ65/Averages!$B65-1</f>
        <v>0.19154793860554764</v>
      </c>
      <c r="BE65" s="18">
        <f>Dimensions!BA65/Averages!$B65-1</f>
        <v>-0.20093605891664934</v>
      </c>
      <c r="BF65" s="18">
        <f>Dimensions!BB65/Averages!$B65-1</f>
        <v>7.639892628536149E-3</v>
      </c>
      <c r="BG65" s="18">
        <f>Dimensions!BC65/Averages!$B65-1</f>
        <v>0.26202766880033046</v>
      </c>
      <c r="BH65" s="18">
        <f>Dimensions!BD65/Averages!$B65-1</f>
        <v>6.9309656548971255E-2</v>
      </c>
    </row>
    <row r="66" spans="1:60" x14ac:dyDescent="0.2">
      <c r="A66" s="11" t="s">
        <v>179</v>
      </c>
      <c r="B66" s="7">
        <f>AVERAGE(Dimensions!B66:BB66)</f>
        <v>8.8365000000000009</v>
      </c>
      <c r="C66" s="18">
        <f>Dimensions!B66/Averages!$B66-1</f>
        <v>-1</v>
      </c>
      <c r="D66" s="18">
        <f>Dimensions!C66/Averages!$B66-1</f>
        <v>-1</v>
      </c>
      <c r="E66" s="18">
        <f>Dimensions!D66/Averages!$B66-1</f>
        <v>-1</v>
      </c>
      <c r="F66" s="18">
        <f>Dimensions!E66/Averages!$B66-1</f>
        <v>-1</v>
      </c>
      <c r="G66" s="18">
        <f>Dimensions!F66/Averages!$B66-1</f>
        <v>-1</v>
      </c>
      <c r="H66" s="18">
        <f>Dimensions!G66/Averages!$B66-1</f>
        <v>-1</v>
      </c>
      <c r="I66" s="18">
        <f>Dimensions!H66/Averages!$B66-1</f>
        <v>-1</v>
      </c>
      <c r="J66" s="18">
        <f>Dimensions!I66/Averages!$B66-1</f>
        <v>-0.13370678436032368</v>
      </c>
      <c r="K66" s="18">
        <f>Dimensions!J66/Averages!$B66-1</f>
        <v>-1</v>
      </c>
      <c r="L66" s="18">
        <f>Dimensions!K66/Averages!$B66-1</f>
        <v>-1</v>
      </c>
      <c r="M66" s="18">
        <f>Dimensions!L66/Averages!$B66-1</f>
        <v>-1</v>
      </c>
      <c r="N66" s="18">
        <f>Dimensions!M66/Averages!$B66-1</f>
        <v>-1</v>
      </c>
      <c r="O66" s="18">
        <f>Dimensions!N66/Averages!$B66-1</f>
        <v>-1</v>
      </c>
      <c r="P66" s="18">
        <f>Dimensions!O66/Averages!$B66-1</f>
        <v>-1</v>
      </c>
      <c r="Q66" s="18">
        <f>Dimensions!P66/Averages!$B66-1</f>
        <v>-1</v>
      </c>
      <c r="R66" s="18">
        <f>Dimensions!Q66/Averages!$B66-1</f>
        <v>-6.9088439993210016E-2</v>
      </c>
      <c r="S66" s="18">
        <f>Dimensions!R66/Averages!$B66-1</f>
        <v>-1</v>
      </c>
      <c r="T66" s="18">
        <f>Dimensions!S66/Averages!$B66-1</f>
        <v>-1</v>
      </c>
      <c r="U66" s="18">
        <f>Dimensions!T66/Averages!$B66-1</f>
        <v>-1</v>
      </c>
      <c r="V66" s="18">
        <f>Dimensions!U66/Averages!$B66-1</f>
        <v>-1</v>
      </c>
      <c r="W66" s="18">
        <f>Dimensions!V66/Averages!$B66-1</f>
        <v>-1</v>
      </c>
      <c r="X66" s="18">
        <f>Dimensions!W66/Averages!$B66-1</f>
        <v>-1</v>
      </c>
      <c r="Y66" s="18">
        <f>Dimensions!X66/Averages!$B66-1</f>
        <v>-1</v>
      </c>
      <c r="Z66" s="18">
        <f>Dimensions!Y66/Averages!$B66-1</f>
        <v>-1</v>
      </c>
      <c r="AA66" s="18">
        <f>Dimensions!Z66/Averages!$B66-1</f>
        <v>-1</v>
      </c>
      <c r="AB66" s="18">
        <f>Dimensions!AA66/Averages!$B66-1</f>
        <v>-1</v>
      </c>
      <c r="AC66" s="18">
        <f>Dimensions!AB66/Averages!$B66-1</f>
        <v>-1</v>
      </c>
      <c r="AD66" s="18">
        <f>Dimensions!AC66/Averages!$B66-1</f>
        <v>-1</v>
      </c>
      <c r="AE66" s="18">
        <f>Dimensions!AD66/Averages!$B66-1</f>
        <v>-1</v>
      </c>
      <c r="AF66" s="18">
        <f>Dimensions!AE66/Averages!$B66-1</f>
        <v>-1</v>
      </c>
      <c r="AG66" s="18">
        <f>Dimensions!AF66/Averages!$B66-1</f>
        <v>-1</v>
      </c>
      <c r="AH66" s="18">
        <f>Dimensions!AG66/Averages!$B66-1</f>
        <v>-1</v>
      </c>
      <c r="AI66" s="18">
        <f>Dimensions!AH66/Averages!$B66-1</f>
        <v>-1</v>
      </c>
      <c r="AJ66" s="18">
        <f>Dimensions!AI66/Averages!$B66-1</f>
        <v>-1</v>
      </c>
      <c r="AK66" s="18">
        <f>Dimensions!AJ66/Averages!$B66-1</f>
        <v>-1</v>
      </c>
      <c r="AL66" s="18">
        <f>Dimensions!AK66/Averages!$B66-1</f>
        <v>1.9181802749957511E-2</v>
      </c>
      <c r="AM66" s="18">
        <f>Dimensions!AL66/Averages!$B66-1</f>
        <v>2.0200305550840181E-2</v>
      </c>
      <c r="AN66" s="18">
        <f>Dimensions!AM66/Averages!$B66-1</f>
        <v>-1</v>
      </c>
      <c r="AO66" s="18">
        <f>Dimensions!AN66/Averages!$B66-1</f>
        <v>-0.2768630113732814</v>
      </c>
      <c r="AP66" s="18">
        <f>Dimensions!AR66/Averages!$B66-1</f>
        <v>-1</v>
      </c>
      <c r="AQ66" s="18">
        <f>Dimensions!AS66/Averages!$B66-1</f>
        <v>-2.0879307418095627E-2</v>
      </c>
      <c r="AR66" s="18">
        <f>Dimensions!AT66/Averages!$B66-1</f>
        <v>-1.6918463192440614E-2</v>
      </c>
      <c r="AS66" s="18">
        <f>Dimensions!AO66/Averages!$B66-1</f>
        <v>3.7514853165846018E-2</v>
      </c>
      <c r="AT66" s="18">
        <f>Dimensions!AP66/Averages!$B66-1</f>
        <v>-0.2091891586035195</v>
      </c>
      <c r="AU66" s="18">
        <f>Dimensions!AQ66/Averages!$B66-1</f>
        <v>-1.8672551349516731E-3</v>
      </c>
      <c r="AV66" s="18"/>
      <c r="AW66" s="18">
        <f>Dimensions!AS66/Averages!$B66-1</f>
        <v>-2.0879307418095627E-2</v>
      </c>
      <c r="AX66" s="18">
        <f>Dimensions!AT66/Averages!$B66-1</f>
        <v>-1.6918463192440614E-2</v>
      </c>
      <c r="AY66" s="18">
        <f>Dimensions!AU66/Averages!$B66-1</f>
        <v>6.0374582696768986E-2</v>
      </c>
      <c r="AZ66" s="18">
        <f>Dimensions!AV66/Averages!$B66-1</f>
        <v>-0.19447745147965834</v>
      </c>
      <c r="BA66" s="18">
        <f>Dimensions!AW66/Averages!$B66-1</f>
        <v>-0.19447745147965834</v>
      </c>
      <c r="BB66" s="18">
        <f>Dimensions!AX66/Averages!$B66-1</f>
        <v>0.1020200305550838</v>
      </c>
      <c r="BC66" s="18">
        <f>Dimensions!AY66/Averages!$B66-1</f>
        <v>0.51643750353646789</v>
      </c>
      <c r="BD66" s="18">
        <f>Dimensions!AZ66/Averages!$B66-1</f>
        <v>0.5051208057488823</v>
      </c>
      <c r="BE66" s="18">
        <f>Dimensions!BA66/Averages!$B66-1</f>
        <v>-0.17886040853279017</v>
      </c>
      <c r="BF66" s="18">
        <f>Dimensions!BB66/Averages!$B66-1</f>
        <v>3.5477847564080678E-2</v>
      </c>
      <c r="BG66" s="18">
        <f>Dimensions!BC66/Averages!$B66-1</f>
        <v>0.41458722344819776</v>
      </c>
      <c r="BH66" s="18">
        <f>Dimensions!BD66/Averages!$B66-1</f>
        <v>4.6794545351666272E-2</v>
      </c>
    </row>
    <row r="67" spans="1:60" x14ac:dyDescent="0.2">
      <c r="A67" s="11" t="s">
        <v>180</v>
      </c>
      <c r="B67" s="7">
        <f>AVERAGE(Dimensions!B67:BB67)</f>
        <v>8.7148333333333348</v>
      </c>
      <c r="C67" s="18">
        <f>Dimensions!B67/Averages!$B67-1</f>
        <v>-1</v>
      </c>
      <c r="D67" s="18">
        <f>Dimensions!C67/Averages!$B67-1</f>
        <v>-1</v>
      </c>
      <c r="E67" s="18">
        <f>Dimensions!D67/Averages!$B67-1</f>
        <v>-1</v>
      </c>
      <c r="F67" s="18">
        <f>Dimensions!E67/Averages!$B67-1</f>
        <v>-1</v>
      </c>
      <c r="G67" s="18">
        <f>Dimensions!F67/Averages!$B67-1</f>
        <v>-1</v>
      </c>
      <c r="H67" s="18">
        <f>Dimensions!G67/Averages!$B67-1</f>
        <v>-1</v>
      </c>
      <c r="I67" s="18">
        <f>Dimensions!H67/Averages!$B67-1</f>
        <v>-1</v>
      </c>
      <c r="J67" s="18">
        <f>Dimensions!I67/Averages!$B67-1</f>
        <v>-0.12161257625886912</v>
      </c>
      <c r="K67" s="18">
        <f>Dimensions!J67/Averages!$B67-1</f>
        <v>-1</v>
      </c>
      <c r="L67" s="18">
        <f>Dimensions!K67/Averages!$B67-1</f>
        <v>-1</v>
      </c>
      <c r="M67" s="18">
        <f>Dimensions!L67/Averages!$B67-1</f>
        <v>-1</v>
      </c>
      <c r="N67" s="18">
        <f>Dimensions!M67/Averages!$B67-1</f>
        <v>-1</v>
      </c>
      <c r="O67" s="18">
        <f>Dimensions!N67/Averages!$B67-1</f>
        <v>-1</v>
      </c>
      <c r="P67" s="18">
        <f>Dimensions!O67/Averages!$B67-1</f>
        <v>-1</v>
      </c>
      <c r="Q67" s="18">
        <f>Dimensions!P67/Averages!$B67-1</f>
        <v>-1</v>
      </c>
      <c r="R67" s="18">
        <f>Dimensions!Q67/Averages!$B67-1</f>
        <v>-5.6092103501692581E-2</v>
      </c>
      <c r="S67" s="18">
        <f>Dimensions!R67/Averages!$B67-1</f>
        <v>-1</v>
      </c>
      <c r="T67" s="18">
        <f>Dimensions!S67/Averages!$B67-1</f>
        <v>-1</v>
      </c>
      <c r="U67" s="18">
        <f>Dimensions!T67/Averages!$B67-1</f>
        <v>-1</v>
      </c>
      <c r="V67" s="18">
        <f>Dimensions!U67/Averages!$B67-1</f>
        <v>-1</v>
      </c>
      <c r="W67" s="18">
        <f>Dimensions!V67/Averages!$B67-1</f>
        <v>-1</v>
      </c>
      <c r="X67" s="18">
        <f>Dimensions!W67/Averages!$B67-1</f>
        <v>-1</v>
      </c>
      <c r="Y67" s="18">
        <f>Dimensions!X67/Averages!$B67-1</f>
        <v>-1</v>
      </c>
      <c r="Z67" s="18">
        <f>Dimensions!Y67/Averages!$B67-1</f>
        <v>-1</v>
      </c>
      <c r="AA67" s="18">
        <f>Dimensions!Z67/Averages!$B67-1</f>
        <v>-1</v>
      </c>
      <c r="AB67" s="18">
        <f>Dimensions!AA67/Averages!$B67-1</f>
        <v>-1</v>
      </c>
      <c r="AC67" s="18">
        <f>Dimensions!AB67/Averages!$B67-1</f>
        <v>-1</v>
      </c>
      <c r="AD67" s="18">
        <f>Dimensions!AC67/Averages!$B67-1</f>
        <v>-1</v>
      </c>
      <c r="AE67" s="18">
        <f>Dimensions!AD67/Averages!$B67-1</f>
        <v>-1</v>
      </c>
      <c r="AF67" s="18">
        <f>Dimensions!AE67/Averages!$B67-1</f>
        <v>-1</v>
      </c>
      <c r="AG67" s="18">
        <f>Dimensions!AF67/Averages!$B67-1</f>
        <v>-1</v>
      </c>
      <c r="AH67" s="18">
        <f>Dimensions!AG67/Averages!$B67-1</f>
        <v>-1</v>
      </c>
      <c r="AI67" s="18">
        <f>Dimensions!AH67/Averages!$B67-1</f>
        <v>-1</v>
      </c>
      <c r="AJ67" s="18">
        <f>Dimensions!AI67/Averages!$B67-1</f>
        <v>-1</v>
      </c>
      <c r="AK67" s="18">
        <f>Dimensions!AJ67/Averages!$B67-1</f>
        <v>-1</v>
      </c>
      <c r="AL67" s="18">
        <f>Dimensions!AK67/Averages!$B67-1</f>
        <v>3.341046874103526E-2</v>
      </c>
      <c r="AM67" s="18">
        <f>Dimensions!AL67/Averages!$B67-1</f>
        <v>3.4443190728451478E-2</v>
      </c>
      <c r="AN67" s="18">
        <f>Dimensions!AM67/Averages!$B67-1</f>
        <v>-1</v>
      </c>
      <c r="AO67" s="18">
        <f>Dimensions!AN67/Averages!$B67-1</f>
        <v>-0.2667673889345753</v>
      </c>
      <c r="AP67" s="18">
        <f>Dimensions!AR67/Averages!$B67-1</f>
        <v>-1</v>
      </c>
      <c r="AQ67" s="18">
        <f>Dimensions!AS67/Averages!$B67-1</f>
        <v>-7.2099294306644524E-3</v>
      </c>
      <c r="AR67" s="18">
        <f>Dimensions!AT67/Averages!$B67-1</f>
        <v>-3.1937883684907131E-3</v>
      </c>
      <c r="AS67" s="18">
        <f>Dimensions!AO67/Averages!$B67-1</f>
        <v>5.1999464514524751E-2</v>
      </c>
      <c r="AT67" s="18">
        <f>Dimensions!AP67/Averages!$B67-1</f>
        <v>-0.19814875021515055</v>
      </c>
      <c r="AU67" s="18">
        <f>Dimensions!AQ67/Averages!$B67-1</f>
        <v>1.2067547667769407E-2</v>
      </c>
      <c r="AV67" s="18"/>
      <c r="AW67" s="18">
        <f>Dimensions!AS67/Averages!$B67-1</f>
        <v>-7.2099294306644524E-3</v>
      </c>
      <c r="AX67" s="18">
        <f>Dimensions!AT67/Averages!$B67-1</f>
        <v>-3.1937883684907131E-3</v>
      </c>
      <c r="AY67" s="18">
        <f>Dimensions!AU67/Averages!$B67-1</f>
        <v>7.5178335787641437E-2</v>
      </c>
      <c r="AZ67" s="18">
        <f>Dimensions!AV67/Averages!$B67-1</f>
        <v>-1.6274933542427816E-2</v>
      </c>
      <c r="BA67" s="18">
        <f>Dimensions!AW67/Averages!$B67-1</f>
        <v>-1.6274933542427816E-2</v>
      </c>
      <c r="BB67" s="18">
        <f>Dimensions!AX67/Averages!$B67-1</f>
        <v>0.1174051903842106</v>
      </c>
      <c r="BC67" s="18">
        <f>Dimensions!AY67/Averages!$B67-1</f>
        <v>0.2369714471494957</v>
      </c>
      <c r="BD67" s="18">
        <f>Dimensions!AZ67/Averages!$B67-1</f>
        <v>0.24156132264912289</v>
      </c>
      <c r="BE67" s="18">
        <f>Dimensions!BA67/Averages!$B67-1</f>
        <v>-0.16739658436764915</v>
      </c>
      <c r="BF67" s="18">
        <f>Dimensions!BB67/Averages!$B67-1</f>
        <v>4.9934020539692758E-2</v>
      </c>
      <c r="BG67" s="18">
        <f>Dimensions!BC67/Averages!$B67-1</f>
        <v>0.31499933064315622</v>
      </c>
      <c r="BH67" s="18">
        <f>Dimensions!BD67/Averages!$B67-1</f>
        <v>9.2390368911243081E-2</v>
      </c>
    </row>
    <row r="68" spans="1:60" hidden="1" x14ac:dyDescent="0.2">
      <c r="A68" s="11" t="s">
        <v>181</v>
      </c>
      <c r="B68" s="7" t="e">
        <f>AVERAGE(Dimensions!B68:AU68)</f>
        <v>#DIV/0!</v>
      </c>
      <c r="C68" s="18" t="e">
        <f>Dimensions!B68/Averages!$B68-1</f>
        <v>#DIV/0!</v>
      </c>
      <c r="D68" s="26" t="e">
        <f>Dimensions!C68/Averages!$B68-1</f>
        <v>#DIV/0!</v>
      </c>
      <c r="E68" s="18" t="e">
        <f>Dimensions!D68/Averages!$B68-1</f>
        <v>#DIV/0!</v>
      </c>
      <c r="F68" s="18" t="e">
        <f>Dimensions!E68/Averages!$B68-1</f>
        <v>#DIV/0!</v>
      </c>
      <c r="G68" s="18" t="e">
        <f>Dimensions!F68/Averages!$B68-1</f>
        <v>#DIV/0!</v>
      </c>
      <c r="H68" s="26" t="e">
        <f>Dimensions!G68/Averages!$B68-1</f>
        <v>#DIV/0!</v>
      </c>
      <c r="I68" s="26" t="e">
        <f>Dimensions!H68/Averages!$B68-1</f>
        <v>#DIV/0!</v>
      </c>
      <c r="J68" s="26" t="e">
        <f>Dimensions!I68/Averages!$B68-1</f>
        <v>#VALUE!</v>
      </c>
      <c r="K68" s="18" t="e">
        <f>Dimensions!J68/Averages!$B68-1</f>
        <v>#DIV/0!</v>
      </c>
      <c r="L68" s="18" t="e">
        <f>Dimensions!K68/Averages!$B68-1</f>
        <v>#DIV/0!</v>
      </c>
      <c r="M68" s="18"/>
      <c r="N68" s="26" t="e">
        <f>Dimensions!M68/Averages!$B68-1</f>
        <v>#DIV/0!</v>
      </c>
      <c r="O68" s="26" t="e">
        <f>Dimensions!N68/Averages!$B68-1</f>
        <v>#DIV/0!</v>
      </c>
      <c r="P68" s="26" t="e">
        <f>Dimensions!O68/Averages!$B68-1</f>
        <v>#DIV/0!</v>
      </c>
      <c r="Q68" s="18" t="e">
        <f>Dimensions!P68/Averages!$B68-1</f>
        <v>#DIV/0!</v>
      </c>
      <c r="R68" s="26" t="e">
        <f>Dimensions!Q68/Averages!$B68-1</f>
        <v>#VALUE!</v>
      </c>
      <c r="S68" s="26" t="e">
        <f>Dimensions!R68/Averages!$B68-1</f>
        <v>#DIV/0!</v>
      </c>
      <c r="T68" s="26" t="e">
        <f>Dimensions!S68/Averages!$B68-1</f>
        <v>#DIV/0!</v>
      </c>
      <c r="U68" s="26" t="e">
        <f>Dimensions!T68/Averages!$B68-1</f>
        <v>#DIV/0!</v>
      </c>
      <c r="V68" s="26" t="e">
        <f>Dimensions!U68/Averages!$B68-1</f>
        <v>#DIV/0!</v>
      </c>
      <c r="W68" s="26" t="e">
        <f>Dimensions!V68/Averages!$B68-1</f>
        <v>#DIV/0!</v>
      </c>
      <c r="X68" s="18" t="e">
        <f>Dimensions!W68/Averages!$B68-1</f>
        <v>#DIV/0!</v>
      </c>
      <c r="Y68" s="18" t="e">
        <f>Dimensions!X68/Averages!$B68-1</f>
        <v>#DIV/0!</v>
      </c>
      <c r="Z68" s="26" t="e">
        <f>Dimensions!Y68/Averages!$B68-1</f>
        <v>#DIV/0!</v>
      </c>
      <c r="AA68" s="26" t="e">
        <f>Dimensions!Z68/Averages!$B68-1</f>
        <v>#DIV/0!</v>
      </c>
      <c r="AB68" s="26" t="e">
        <f>Dimensions!AD68/Averages!$B68-1</f>
        <v>#DIV/0!</v>
      </c>
      <c r="AC68" s="26" t="e">
        <f>Dimensions!AE68/Averages!$B68-1</f>
        <v>#DIV/0!</v>
      </c>
      <c r="AD68" s="18" t="e">
        <f>Dimensions!AF68/Averages!$B68-1</f>
        <v>#DIV/0!</v>
      </c>
      <c r="AE68" s="26" t="e">
        <f>Dimensions!AG68/Averages!$B68-1</f>
        <v>#DIV/0!</v>
      </c>
      <c r="AF68" s="26" t="e">
        <f>Dimensions!AI68/Averages!$B68-1</f>
        <v>#DIV/0!</v>
      </c>
      <c r="AG68" s="26" t="e">
        <f>Dimensions!AK68/Averages!$B68-1</f>
        <v>#DIV/0!</v>
      </c>
      <c r="AH68" s="26" t="e">
        <f>Dimensions!AL68/Averages!$B68-1</f>
        <v>#DIV/0!</v>
      </c>
      <c r="AI68" s="26" t="e">
        <f>Dimensions!AM68/Averages!$B68-1</f>
        <v>#DIV/0!</v>
      </c>
      <c r="AJ68" s="26" t="e">
        <f>Dimensions!AN68/Averages!$B68-1</f>
        <v>#VALUE!</v>
      </c>
      <c r="AK68" s="26" t="e">
        <f>Dimensions!AT68/Averages!$B68-1</f>
        <v>#DIV/0!</v>
      </c>
      <c r="AS68" s="13"/>
      <c r="AT68" s="13"/>
      <c r="AU68" s="13"/>
      <c r="AV68" s="11"/>
      <c r="AW68" s="15"/>
      <c r="AX68" s="8"/>
      <c r="AY68" s="8"/>
    </row>
    <row r="69" spans="1:60" hidden="1" x14ac:dyDescent="0.2">
      <c r="A69" s="11" t="s">
        <v>189</v>
      </c>
      <c r="B69" s="7" t="e">
        <f>AVERAGE(Dimensions!B69:AU69)</f>
        <v>#DIV/0!</v>
      </c>
      <c r="C69" s="18" t="e">
        <f>Dimensions!B69/Averages!$B69-1</f>
        <v>#DIV/0!</v>
      </c>
      <c r="D69" s="26" t="e">
        <f>Dimensions!C69/Averages!$B69-1</f>
        <v>#DIV/0!</v>
      </c>
      <c r="E69" s="18" t="e">
        <f>Dimensions!D69/Averages!$B69-1</f>
        <v>#DIV/0!</v>
      </c>
      <c r="F69" s="18" t="e">
        <f>Dimensions!E69/Averages!$B69-1</f>
        <v>#DIV/0!</v>
      </c>
      <c r="G69" s="18" t="e">
        <f>Dimensions!F69/Averages!$B69-1</f>
        <v>#DIV/0!</v>
      </c>
      <c r="H69" s="26" t="e">
        <f>Dimensions!G69/Averages!$B69-1</f>
        <v>#DIV/0!</v>
      </c>
      <c r="I69" s="26" t="e">
        <f>Dimensions!H69/Averages!$B69-1</f>
        <v>#DIV/0!</v>
      </c>
      <c r="J69" s="26" t="e">
        <f>Dimensions!I69/Averages!$B69-1</f>
        <v>#VALUE!</v>
      </c>
      <c r="K69" s="18" t="e">
        <f>Dimensions!J69/Averages!$B69-1</f>
        <v>#DIV/0!</v>
      </c>
      <c r="L69" s="18" t="e">
        <f>Dimensions!K69/Averages!$B69-1</f>
        <v>#DIV/0!</v>
      </c>
      <c r="M69" s="18"/>
      <c r="N69" s="26" t="e">
        <f>Dimensions!M69/Averages!$B69-1</f>
        <v>#DIV/0!</v>
      </c>
      <c r="O69" s="26" t="e">
        <f>Dimensions!N69/Averages!$B69-1</f>
        <v>#DIV/0!</v>
      </c>
      <c r="P69" s="26" t="e">
        <f>Dimensions!O69/Averages!$B69-1</f>
        <v>#DIV/0!</v>
      </c>
      <c r="Q69" s="18" t="e">
        <f>Dimensions!P69/Averages!$B69-1</f>
        <v>#DIV/0!</v>
      </c>
      <c r="R69" s="26" t="e">
        <f>Dimensions!Q69/Averages!$B69-1</f>
        <v>#VALUE!</v>
      </c>
      <c r="S69" s="26" t="e">
        <f>Dimensions!R69/Averages!$B69-1</f>
        <v>#DIV/0!</v>
      </c>
      <c r="T69" s="26" t="e">
        <f>Dimensions!S69/Averages!$B69-1</f>
        <v>#DIV/0!</v>
      </c>
      <c r="U69" s="26" t="e">
        <f>Dimensions!T69/Averages!$B69-1</f>
        <v>#DIV/0!</v>
      </c>
      <c r="V69" s="26" t="e">
        <f>Dimensions!U69/Averages!$B69-1</f>
        <v>#DIV/0!</v>
      </c>
      <c r="W69" s="26" t="e">
        <f>Dimensions!V69/Averages!$B69-1</f>
        <v>#DIV/0!</v>
      </c>
      <c r="X69" s="18" t="e">
        <f>Dimensions!W69/Averages!$B69-1</f>
        <v>#DIV/0!</v>
      </c>
      <c r="Y69" s="18" t="e">
        <f>Dimensions!X69/Averages!$B69-1</f>
        <v>#DIV/0!</v>
      </c>
      <c r="Z69" s="26" t="e">
        <f>Dimensions!Y69/Averages!$B69-1</f>
        <v>#DIV/0!</v>
      </c>
      <c r="AA69" s="26" t="e">
        <f>Dimensions!Z69/Averages!$B69-1</f>
        <v>#DIV/0!</v>
      </c>
      <c r="AB69" s="26" t="e">
        <f>Dimensions!AD69/Averages!$B69-1</f>
        <v>#DIV/0!</v>
      </c>
      <c r="AC69" s="26" t="e">
        <f>Dimensions!AE69/Averages!$B69-1</f>
        <v>#DIV/0!</v>
      </c>
      <c r="AD69" s="18" t="e">
        <f>Dimensions!AF69/Averages!$B69-1</f>
        <v>#DIV/0!</v>
      </c>
      <c r="AE69" s="26" t="e">
        <f>Dimensions!AG69/Averages!$B69-1</f>
        <v>#DIV/0!</v>
      </c>
      <c r="AF69" s="26" t="e">
        <f>Dimensions!AI69/Averages!$B69-1</f>
        <v>#DIV/0!</v>
      </c>
      <c r="AG69" s="26" t="e">
        <f>Dimensions!AK69/Averages!$B69-1</f>
        <v>#VALUE!</v>
      </c>
      <c r="AH69" s="26" t="e">
        <f>Dimensions!AL69/Averages!$B69-1</f>
        <v>#VALUE!</v>
      </c>
      <c r="AI69" s="26" t="e">
        <f>Dimensions!AM69/Averages!$B69-1</f>
        <v>#DIV/0!</v>
      </c>
      <c r="AJ69" s="26" t="e">
        <f>Dimensions!AN69/Averages!$B69-1</f>
        <v>#VALUE!</v>
      </c>
      <c r="AK69" s="26" t="e">
        <f>Dimensions!AT69/Averages!$B69-1</f>
        <v>#VALUE!</v>
      </c>
      <c r="AS69" s="12" t="s">
        <v>190</v>
      </c>
      <c r="AT69" s="12" t="s">
        <v>192</v>
      </c>
      <c r="AU69" s="12" t="s">
        <v>193</v>
      </c>
      <c r="AV69" s="11"/>
      <c r="AW69" s="15"/>
      <c r="AX69" s="8"/>
      <c r="AY69" s="8"/>
    </row>
    <row r="70" spans="1:60" x14ac:dyDescent="0.2">
      <c r="A70" s="11"/>
      <c r="B70" s="11"/>
      <c r="C70" s="11"/>
      <c r="D70" s="22"/>
      <c r="E70" s="22"/>
      <c r="F70" s="22"/>
      <c r="G70" s="22"/>
      <c r="H70" s="11"/>
      <c r="I70" s="11"/>
      <c r="P70" s="11"/>
      <c r="Q70" s="11"/>
      <c r="R70" s="11"/>
      <c r="AS70" s="9"/>
      <c r="AT70" s="9"/>
      <c r="AU70" s="9"/>
      <c r="AW70" s="8"/>
      <c r="AX70" s="8"/>
      <c r="AY70" s="8"/>
    </row>
    <row r="71" spans="1:60" x14ac:dyDescent="0.2">
      <c r="A71" s="11"/>
      <c r="B71" s="11"/>
      <c r="C71" s="11"/>
      <c r="D71" s="22"/>
      <c r="E71" s="22"/>
      <c r="F71" s="22"/>
      <c r="G71" s="22"/>
      <c r="H71" s="11"/>
      <c r="I71" s="11"/>
      <c r="P71" s="11"/>
      <c r="Q71" s="11"/>
      <c r="R71" s="11"/>
      <c r="AW71" s="8"/>
      <c r="AX71" s="8"/>
      <c r="AY71" s="8"/>
    </row>
    <row r="72" spans="1:60" x14ac:dyDescent="0.2">
      <c r="A72" s="11"/>
      <c r="B72" s="11"/>
      <c r="C72" s="11"/>
      <c r="D72" s="22"/>
      <c r="E72" s="22"/>
      <c r="F72" s="22"/>
      <c r="G72" s="22"/>
      <c r="H72" s="11"/>
      <c r="I72" s="11"/>
      <c r="P72" s="11"/>
      <c r="Q72" s="11"/>
      <c r="R72" s="11"/>
      <c r="AW72" s="8"/>
      <c r="AX72" s="8"/>
      <c r="AY72" s="8"/>
    </row>
    <row r="73" spans="1:60" x14ac:dyDescent="0.2">
      <c r="A73" s="11"/>
      <c r="B73" s="11"/>
      <c r="C73" s="11"/>
      <c r="D73" s="22"/>
      <c r="E73" s="22"/>
      <c r="F73" s="22"/>
      <c r="G73" s="22"/>
      <c r="H73" s="11"/>
      <c r="I73" s="11"/>
      <c r="P73" s="11"/>
      <c r="Q73" s="11"/>
      <c r="R73" s="11"/>
      <c r="AS73" s="8"/>
      <c r="AT73" s="8"/>
      <c r="AU73" s="8"/>
      <c r="AV73" s="8"/>
      <c r="AW73" s="8"/>
      <c r="AX73" s="8"/>
      <c r="AY73" s="8"/>
    </row>
    <row r="74" spans="1:60" x14ac:dyDescent="0.2">
      <c r="A74" s="11"/>
      <c r="B74" s="11"/>
      <c r="C74" s="11"/>
      <c r="D74" s="22"/>
      <c r="E74" s="22"/>
      <c r="F74" s="22"/>
      <c r="G74" s="22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AS74" s="8"/>
      <c r="AT74" s="8"/>
      <c r="AU74" s="8"/>
      <c r="AV74" s="8"/>
      <c r="AW74" s="8"/>
      <c r="AX74" s="8"/>
      <c r="AY74" s="8"/>
    </row>
    <row r="75" spans="1:60" x14ac:dyDescent="0.2">
      <c r="AS75" s="8"/>
      <c r="AT75" s="8"/>
      <c r="AU75" s="8"/>
      <c r="AV75" s="8"/>
      <c r="AW75" s="8"/>
      <c r="AX75" s="8"/>
      <c r="AY75" s="8"/>
    </row>
  </sheetData>
  <mergeCells count="1">
    <mergeCell ref="C2:AR2"/>
  </mergeCells>
  <conditionalFormatting sqref="J1:J3 J68:J1048576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:J67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:R3 R68:R1048576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4:R67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1:AL3 AL68:AL1048576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4:AL67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1:AM3 AM68:AM1048576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4:AM67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:AO3 AO68:AO1048576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4:AO67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4:AS6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4:AT67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4:AU6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V4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V5:AV6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D6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4:BE6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F4:BF6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4:BH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5:BH6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Dimensions</vt:lpstr>
      <vt:lpstr>Averages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 Peel</dc:creator>
  <cp:keywords/>
  <dc:description/>
  <cp:lastModifiedBy>Nick Jones</cp:lastModifiedBy>
  <cp:revision/>
  <dcterms:created xsi:type="dcterms:W3CDTF">2021-07-27T12:44:21Z</dcterms:created>
  <dcterms:modified xsi:type="dcterms:W3CDTF">2024-04-10T09:26:47Z</dcterms:modified>
  <cp:category/>
  <cp:contentStatus/>
</cp:coreProperties>
</file>