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Lab 6 FEM\"/>
    </mc:Choice>
  </mc:AlternateContent>
  <xr:revisionPtr revIDLastSave="0" documentId="13_ncr:1_{53FF4AD3-D46C-4FB7-A016-CFECD81085EB}" xr6:coauthVersionLast="47" xr6:coauthVersionMax="47" xr10:uidLastSave="{00000000-0000-0000-0000-000000000000}"/>
  <bookViews>
    <workbookView xWindow="-108" yWindow="-108" windowWidth="23256" windowHeight="13176" xr2:uid="{49B303F5-5708-4780-A22D-0225BF510FB4}"/>
  </bookViews>
  <sheets>
    <sheet name="Carga AR 183" sheetId="2" r:id="rId1"/>
    <sheet name="Descarga AC 183" sheetId="3" r:id="rId2"/>
    <sheet name="Carga 400" sheetId="4" r:id="rId3"/>
    <sheet name="Descarga 400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2" i="2" l="1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2" i="3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2" i="4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2" i="4"/>
</calcChain>
</file>

<file path=xl/sharedStrings.xml><?xml version="1.0" encoding="utf-8"?>
<sst xmlns="http://schemas.openxmlformats.org/spreadsheetml/2006/main" count="16" uniqueCount="5">
  <si>
    <t>Tiempo</t>
  </si>
  <si>
    <t>Voltaje R</t>
  </si>
  <si>
    <t>Voltaje C</t>
  </si>
  <si>
    <t>Ln(Vc/5)</t>
  </si>
  <si>
    <t>Ln(Vr)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</si>
</sst>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D5269E3D-6FFD-4206-8797-52C4F8122F4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AF608-13E2-4EDD-83A3-71ED3F383718}">
  <dimension ref="B1:E42"/>
  <sheetViews>
    <sheetView tabSelected="1" topLeftCell="A18" workbookViewId="0">
      <selection activeCell="H18" sqref="H18"/>
    </sheetView>
  </sheetViews>
  <sheetFormatPr defaultRowHeight="14.4" x14ac:dyDescent="0.3"/>
  <sheetData>
    <row r="1" spans="2:5" s="5" customFormat="1" ht="28.8" customHeight="1" x14ac:dyDescent="0.3">
      <c r="B1" s="2" t="s">
        <v>0</v>
      </c>
      <c r="C1" s="2" t="s">
        <v>1</v>
      </c>
      <c r="D1" s="2" t="s">
        <v>2</v>
      </c>
      <c r="E1" s="2" t="s">
        <v>4</v>
      </c>
    </row>
    <row r="2" spans="2:5" x14ac:dyDescent="0.3">
      <c r="B2" s="6">
        <v>0</v>
      </c>
      <c r="C2" s="6">
        <v>3.97</v>
      </c>
      <c r="D2" s="6">
        <f>5-C2</f>
        <v>1.0299999999999998</v>
      </c>
      <c r="E2" s="6">
        <f>LN(C2)</f>
        <v>1.3787660946990992</v>
      </c>
    </row>
    <row r="3" spans="2:5" x14ac:dyDescent="0.3">
      <c r="B3" s="6">
        <v>10</v>
      </c>
      <c r="C3" s="6">
        <v>3.75</v>
      </c>
      <c r="D3" s="6">
        <f t="shared" ref="D3:D42" si="0">5-C3</f>
        <v>1.25</v>
      </c>
      <c r="E3" s="6">
        <f t="shared" ref="E3:E42" si="1">LN(C3)</f>
        <v>1.3217558399823195</v>
      </c>
    </row>
    <row r="4" spans="2:5" x14ac:dyDescent="0.3">
      <c r="B4" s="6">
        <v>20</v>
      </c>
      <c r="C4" s="6">
        <v>3.53</v>
      </c>
      <c r="D4" s="6">
        <f t="shared" si="0"/>
        <v>1.4700000000000002</v>
      </c>
      <c r="E4" s="6">
        <f t="shared" si="1"/>
        <v>1.2612978709452054</v>
      </c>
    </row>
    <row r="5" spans="2:5" x14ac:dyDescent="0.3">
      <c r="B5" s="6">
        <v>30</v>
      </c>
      <c r="C5" s="6">
        <v>3.33</v>
      </c>
      <c r="D5" s="6">
        <f t="shared" si="0"/>
        <v>1.67</v>
      </c>
      <c r="E5" s="6">
        <f t="shared" si="1"/>
        <v>1.2029723039923526</v>
      </c>
    </row>
    <row r="6" spans="2:5" x14ac:dyDescent="0.3">
      <c r="B6" s="6">
        <v>40</v>
      </c>
      <c r="C6" s="6">
        <v>3.14</v>
      </c>
      <c r="D6" s="6">
        <f t="shared" si="0"/>
        <v>1.8599999999999999</v>
      </c>
      <c r="E6" s="6">
        <f t="shared" si="1"/>
        <v>1.144222799920162</v>
      </c>
    </row>
    <row r="7" spans="2:5" x14ac:dyDescent="0.3">
      <c r="B7" s="6">
        <v>50</v>
      </c>
      <c r="C7" s="6">
        <v>2.96</v>
      </c>
      <c r="D7" s="6">
        <f t="shared" si="0"/>
        <v>2.04</v>
      </c>
      <c r="E7" s="6">
        <f t="shared" si="1"/>
        <v>1.085189268335969</v>
      </c>
    </row>
    <row r="8" spans="2:5" x14ac:dyDescent="0.3">
      <c r="B8" s="6">
        <v>60</v>
      </c>
      <c r="C8" s="6">
        <v>2.79</v>
      </c>
      <c r="D8" s="6">
        <f t="shared" si="0"/>
        <v>2.21</v>
      </c>
      <c r="E8" s="6">
        <f t="shared" si="1"/>
        <v>1.0260415958332743</v>
      </c>
    </row>
    <row r="9" spans="2:5" x14ac:dyDescent="0.3">
      <c r="B9" s="6">
        <v>70</v>
      </c>
      <c r="C9" s="6">
        <v>2.63</v>
      </c>
      <c r="D9" s="6">
        <f t="shared" si="0"/>
        <v>2.37</v>
      </c>
      <c r="E9" s="6">
        <f t="shared" si="1"/>
        <v>0.96698384618967315</v>
      </c>
    </row>
    <row r="10" spans="2:5" x14ac:dyDescent="0.3">
      <c r="B10" s="6">
        <v>80</v>
      </c>
      <c r="C10" s="6">
        <v>2.4900000000000002</v>
      </c>
      <c r="D10" s="6">
        <f t="shared" si="0"/>
        <v>2.5099999999999998</v>
      </c>
      <c r="E10" s="6">
        <f t="shared" si="1"/>
        <v>0.91228271047661635</v>
      </c>
    </row>
    <row r="11" spans="2:5" x14ac:dyDescent="0.3">
      <c r="B11" s="6">
        <v>90</v>
      </c>
      <c r="C11" s="6">
        <v>2.34</v>
      </c>
      <c r="D11" s="6">
        <f t="shared" si="0"/>
        <v>2.66</v>
      </c>
      <c r="E11" s="6">
        <f t="shared" si="1"/>
        <v>0.85015092936961001</v>
      </c>
    </row>
    <row r="12" spans="2:5" x14ac:dyDescent="0.3">
      <c r="B12" s="6">
        <v>100</v>
      </c>
      <c r="C12" s="6">
        <v>2.21</v>
      </c>
      <c r="D12" s="6">
        <f t="shared" si="0"/>
        <v>2.79</v>
      </c>
      <c r="E12" s="6">
        <f t="shared" si="1"/>
        <v>0.79299251552966143</v>
      </c>
    </row>
    <row r="13" spans="2:5" x14ac:dyDescent="0.3">
      <c r="B13" s="6">
        <v>110</v>
      </c>
      <c r="C13" s="6">
        <v>2.08</v>
      </c>
      <c r="D13" s="6">
        <f t="shared" si="0"/>
        <v>2.92</v>
      </c>
      <c r="E13" s="6">
        <f t="shared" si="1"/>
        <v>0.73236789371322664</v>
      </c>
    </row>
    <row r="14" spans="2:5" x14ac:dyDescent="0.3">
      <c r="B14" s="6">
        <v>120</v>
      </c>
      <c r="C14" s="6">
        <v>1.98</v>
      </c>
      <c r="D14" s="6">
        <f t="shared" si="0"/>
        <v>3.02</v>
      </c>
      <c r="E14" s="6">
        <f t="shared" si="1"/>
        <v>0.68309684470644383</v>
      </c>
    </row>
    <row r="15" spans="2:5" x14ac:dyDescent="0.3">
      <c r="B15" s="6">
        <v>130</v>
      </c>
      <c r="C15" s="6">
        <v>1.84</v>
      </c>
      <c r="D15" s="6">
        <f t="shared" si="0"/>
        <v>3.16</v>
      </c>
      <c r="E15" s="6">
        <f t="shared" si="1"/>
        <v>0.60976557162089429</v>
      </c>
    </row>
    <row r="16" spans="2:5" x14ac:dyDescent="0.3">
      <c r="B16" s="6">
        <v>140</v>
      </c>
      <c r="C16" s="6">
        <v>1.75</v>
      </c>
      <c r="D16" s="6">
        <f t="shared" si="0"/>
        <v>3.25</v>
      </c>
      <c r="E16" s="6">
        <f t="shared" si="1"/>
        <v>0.55961578793542266</v>
      </c>
    </row>
    <row r="17" spans="2:5" x14ac:dyDescent="0.3">
      <c r="B17" s="6">
        <v>150</v>
      </c>
      <c r="C17" s="6">
        <v>1.63</v>
      </c>
      <c r="D17" s="6">
        <f t="shared" si="0"/>
        <v>3.37</v>
      </c>
      <c r="E17" s="6">
        <f t="shared" si="1"/>
        <v>0.48858001481867092</v>
      </c>
    </row>
    <row r="18" spans="2:5" x14ac:dyDescent="0.3">
      <c r="B18" s="6">
        <v>160</v>
      </c>
      <c r="C18" s="6">
        <v>1.56</v>
      </c>
      <c r="D18" s="6">
        <f t="shared" si="0"/>
        <v>3.44</v>
      </c>
      <c r="E18" s="6">
        <f t="shared" si="1"/>
        <v>0.44468582126144574</v>
      </c>
    </row>
    <row r="19" spans="2:5" x14ac:dyDescent="0.3">
      <c r="B19" s="6">
        <v>170</v>
      </c>
      <c r="C19" s="6">
        <v>1.48</v>
      </c>
      <c r="D19" s="6">
        <f t="shared" si="0"/>
        <v>3.52</v>
      </c>
      <c r="E19" s="6">
        <f t="shared" si="1"/>
        <v>0.39204208777602367</v>
      </c>
    </row>
    <row r="20" spans="2:5" x14ac:dyDescent="0.3">
      <c r="B20" s="6">
        <v>180</v>
      </c>
      <c r="C20" s="6">
        <v>1.4</v>
      </c>
      <c r="D20" s="6">
        <f t="shared" si="0"/>
        <v>3.6</v>
      </c>
      <c r="E20" s="6">
        <f t="shared" si="1"/>
        <v>0.33647223662121289</v>
      </c>
    </row>
    <row r="21" spans="2:5" x14ac:dyDescent="0.3">
      <c r="B21" s="6">
        <v>190</v>
      </c>
      <c r="C21" s="6">
        <v>1.32</v>
      </c>
      <c r="D21" s="6">
        <f t="shared" si="0"/>
        <v>3.6799999999999997</v>
      </c>
      <c r="E21" s="6">
        <f t="shared" si="1"/>
        <v>0.27763173659827955</v>
      </c>
    </row>
    <row r="22" spans="2:5" x14ac:dyDescent="0.3">
      <c r="B22" s="6">
        <v>200</v>
      </c>
      <c r="C22" s="6">
        <v>1.24</v>
      </c>
      <c r="D22" s="6">
        <f t="shared" si="0"/>
        <v>3.76</v>
      </c>
      <c r="E22" s="6">
        <f t="shared" si="1"/>
        <v>0.21511137961694549</v>
      </c>
    </row>
    <row r="23" spans="2:5" x14ac:dyDescent="0.3">
      <c r="B23" s="6">
        <v>210</v>
      </c>
      <c r="C23" s="6">
        <v>1.18</v>
      </c>
      <c r="D23" s="6">
        <f t="shared" si="0"/>
        <v>3.8200000000000003</v>
      </c>
      <c r="E23" s="6">
        <f t="shared" si="1"/>
        <v>0.16551443847757333</v>
      </c>
    </row>
    <row r="24" spans="2:5" x14ac:dyDescent="0.3">
      <c r="B24" s="6">
        <v>220</v>
      </c>
      <c r="C24" s="6">
        <v>1.1200000000000001</v>
      </c>
      <c r="D24" s="6">
        <f t="shared" si="0"/>
        <v>3.88</v>
      </c>
      <c r="E24" s="6">
        <f t="shared" si="1"/>
        <v>0.11332868530700327</v>
      </c>
    </row>
    <row r="25" spans="2:5" x14ac:dyDescent="0.3">
      <c r="B25" s="6">
        <v>230</v>
      </c>
      <c r="C25" s="6">
        <v>1.05</v>
      </c>
      <c r="D25" s="6">
        <f t="shared" si="0"/>
        <v>3.95</v>
      </c>
      <c r="E25" s="6">
        <f t="shared" si="1"/>
        <v>4.8790164169432049E-2</v>
      </c>
    </row>
    <row r="26" spans="2:5" x14ac:dyDescent="0.3">
      <c r="B26" s="6">
        <v>240</v>
      </c>
      <c r="C26" s="6">
        <v>1</v>
      </c>
      <c r="D26" s="6">
        <f t="shared" si="0"/>
        <v>4</v>
      </c>
      <c r="E26" s="6">
        <f t="shared" si="1"/>
        <v>0</v>
      </c>
    </row>
    <row r="27" spans="2:5" x14ac:dyDescent="0.3">
      <c r="B27" s="6">
        <v>250</v>
      </c>
      <c r="C27" s="6">
        <v>0.94</v>
      </c>
      <c r="D27" s="6">
        <f t="shared" si="0"/>
        <v>4.0600000000000005</v>
      </c>
      <c r="E27" s="6">
        <f t="shared" si="1"/>
        <v>-6.1875403718087529E-2</v>
      </c>
    </row>
    <row r="28" spans="2:5" x14ac:dyDescent="0.3">
      <c r="B28" s="6">
        <v>260</v>
      </c>
      <c r="C28" s="6">
        <v>0.89</v>
      </c>
      <c r="D28" s="6">
        <f t="shared" si="0"/>
        <v>4.1100000000000003</v>
      </c>
      <c r="E28" s="6">
        <f t="shared" si="1"/>
        <v>-0.11653381625595151</v>
      </c>
    </row>
    <row r="29" spans="2:5" x14ac:dyDescent="0.3">
      <c r="B29" s="6">
        <v>270</v>
      </c>
      <c r="C29" s="6">
        <v>0.84</v>
      </c>
      <c r="D29" s="6">
        <f t="shared" si="0"/>
        <v>4.16</v>
      </c>
      <c r="E29" s="6">
        <f t="shared" si="1"/>
        <v>-0.1743533871447778</v>
      </c>
    </row>
    <row r="30" spans="2:5" x14ac:dyDescent="0.3">
      <c r="B30" s="6">
        <v>280</v>
      </c>
      <c r="C30" s="6">
        <v>0.79</v>
      </c>
      <c r="D30" s="6">
        <f t="shared" si="0"/>
        <v>4.21</v>
      </c>
      <c r="E30" s="6">
        <f t="shared" si="1"/>
        <v>-0.23572233352106983</v>
      </c>
    </row>
    <row r="31" spans="2:5" x14ac:dyDescent="0.3">
      <c r="B31" s="6">
        <v>290</v>
      </c>
      <c r="C31" s="6">
        <v>0.75</v>
      </c>
      <c r="D31" s="6">
        <f t="shared" si="0"/>
        <v>4.25</v>
      </c>
      <c r="E31" s="6">
        <f t="shared" si="1"/>
        <v>-0.2876820724517809</v>
      </c>
    </row>
    <row r="32" spans="2:5" x14ac:dyDescent="0.3">
      <c r="B32" s="6">
        <v>300</v>
      </c>
      <c r="C32" s="6">
        <v>0.71</v>
      </c>
      <c r="D32" s="6">
        <f t="shared" si="0"/>
        <v>4.29</v>
      </c>
      <c r="E32" s="6">
        <f t="shared" si="1"/>
        <v>-0.34249030894677601</v>
      </c>
    </row>
    <row r="33" spans="2:5" x14ac:dyDescent="0.3">
      <c r="B33" s="6">
        <v>310</v>
      </c>
      <c r="C33" s="6">
        <v>0.68</v>
      </c>
      <c r="D33" s="6">
        <f t="shared" si="0"/>
        <v>4.32</v>
      </c>
      <c r="E33" s="6">
        <f t="shared" si="1"/>
        <v>-0.38566248081198462</v>
      </c>
    </row>
    <row r="34" spans="2:5" x14ac:dyDescent="0.3">
      <c r="B34" s="6">
        <v>320</v>
      </c>
      <c r="C34" s="6">
        <v>0.64</v>
      </c>
      <c r="D34" s="6">
        <f t="shared" si="0"/>
        <v>4.3600000000000003</v>
      </c>
      <c r="E34" s="6">
        <f t="shared" si="1"/>
        <v>-0.44628710262841947</v>
      </c>
    </row>
    <row r="35" spans="2:5" x14ac:dyDescent="0.3">
      <c r="B35" s="6">
        <v>330</v>
      </c>
      <c r="C35" s="6">
        <v>0.61</v>
      </c>
      <c r="D35" s="6">
        <f t="shared" si="0"/>
        <v>4.3899999999999997</v>
      </c>
      <c r="E35" s="6">
        <f t="shared" si="1"/>
        <v>-0.49429632181478012</v>
      </c>
    </row>
    <row r="36" spans="2:5" x14ac:dyDescent="0.3">
      <c r="B36" s="6">
        <v>340</v>
      </c>
      <c r="C36" s="6">
        <v>0.56999999999999995</v>
      </c>
      <c r="D36" s="6">
        <f t="shared" si="0"/>
        <v>4.43</v>
      </c>
      <c r="E36" s="6">
        <f t="shared" si="1"/>
        <v>-0.56211891815354131</v>
      </c>
    </row>
    <row r="37" spans="2:5" x14ac:dyDescent="0.3">
      <c r="B37" s="6">
        <v>350</v>
      </c>
      <c r="C37" s="6">
        <v>0.55000000000000004</v>
      </c>
      <c r="D37" s="6">
        <f t="shared" si="0"/>
        <v>4.45</v>
      </c>
      <c r="E37" s="6">
        <f t="shared" si="1"/>
        <v>-0.59783700075562041</v>
      </c>
    </row>
    <row r="38" spans="2:5" x14ac:dyDescent="0.3">
      <c r="B38" s="6">
        <v>360</v>
      </c>
      <c r="C38" s="6">
        <v>0.52</v>
      </c>
      <c r="D38" s="6">
        <f t="shared" si="0"/>
        <v>4.4800000000000004</v>
      </c>
      <c r="E38" s="6">
        <f t="shared" si="1"/>
        <v>-0.65392646740666394</v>
      </c>
    </row>
    <row r="39" spans="2:5" x14ac:dyDescent="0.3">
      <c r="B39" s="6">
        <v>370</v>
      </c>
      <c r="C39" s="6">
        <v>0.49</v>
      </c>
      <c r="D39" s="6">
        <f t="shared" si="0"/>
        <v>4.51</v>
      </c>
      <c r="E39" s="6">
        <f t="shared" si="1"/>
        <v>-0.71334988787746478</v>
      </c>
    </row>
    <row r="40" spans="2:5" x14ac:dyDescent="0.3">
      <c r="B40" s="6">
        <v>380</v>
      </c>
      <c r="C40" s="6">
        <v>0.47</v>
      </c>
      <c r="D40" s="6">
        <f t="shared" si="0"/>
        <v>4.53</v>
      </c>
      <c r="E40" s="6">
        <f t="shared" si="1"/>
        <v>-0.75502258427803282</v>
      </c>
    </row>
    <row r="41" spans="2:5" x14ac:dyDescent="0.3">
      <c r="B41" s="6">
        <v>390</v>
      </c>
      <c r="C41" s="6">
        <v>0.44</v>
      </c>
      <c r="D41" s="6">
        <f t="shared" si="0"/>
        <v>4.5599999999999996</v>
      </c>
      <c r="E41" s="6">
        <f t="shared" si="1"/>
        <v>-0.82098055206983023</v>
      </c>
    </row>
    <row r="42" spans="2:5" x14ac:dyDescent="0.3">
      <c r="B42" s="6">
        <v>400</v>
      </c>
      <c r="C42" s="6">
        <v>0.42</v>
      </c>
      <c r="D42" s="6">
        <f t="shared" si="0"/>
        <v>4.58</v>
      </c>
      <c r="E42" s="6">
        <f t="shared" si="1"/>
        <v>-0.86750056770472306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1D5DB-9C8B-4686-B3CD-0A9C3A209918}">
  <dimension ref="B1:E43"/>
  <sheetViews>
    <sheetView workbookViewId="0">
      <selection activeCell="G24" sqref="G24"/>
    </sheetView>
  </sheetViews>
  <sheetFormatPr defaultRowHeight="14.4" x14ac:dyDescent="0.3"/>
  <sheetData>
    <row r="1" spans="2:5" ht="28.8" customHeight="1" x14ac:dyDescent="0.3">
      <c r="B1" s="2" t="s">
        <v>0</v>
      </c>
      <c r="C1" s="2" t="s">
        <v>1</v>
      </c>
      <c r="D1" s="2" t="s">
        <v>2</v>
      </c>
      <c r="E1" s="2" t="s">
        <v>3</v>
      </c>
    </row>
    <row r="2" spans="2:5" x14ac:dyDescent="0.3">
      <c r="B2" s="1">
        <v>0</v>
      </c>
      <c r="C2" s="1">
        <f>5.07-D2</f>
        <v>0</v>
      </c>
      <c r="D2" s="1">
        <v>5.07</v>
      </c>
      <c r="E2" s="1">
        <f>LN(D2/5)</f>
        <v>1.3902905168991434E-2</v>
      </c>
    </row>
    <row r="3" spans="2:5" x14ac:dyDescent="0.3">
      <c r="B3" s="1">
        <v>10</v>
      </c>
      <c r="C3" s="1">
        <f t="shared" ref="C3:C43" si="0">5.07-D3</f>
        <v>0.16999999999999993</v>
      </c>
      <c r="D3" s="1">
        <v>4.9000000000000004</v>
      </c>
      <c r="E3" s="1">
        <f t="shared" ref="E3:E43" si="1">LN(D3/5)</f>
        <v>-2.0202707317519355E-2</v>
      </c>
    </row>
    <row r="4" spans="2:5" x14ac:dyDescent="0.3">
      <c r="B4" s="1">
        <v>20</v>
      </c>
      <c r="C4" s="1">
        <f t="shared" si="0"/>
        <v>0.40000000000000036</v>
      </c>
      <c r="D4" s="1">
        <v>4.67</v>
      </c>
      <c r="E4" s="1">
        <f t="shared" si="1"/>
        <v>-6.827884075329449E-2</v>
      </c>
    </row>
    <row r="5" spans="2:5" x14ac:dyDescent="0.3">
      <c r="B5" s="1">
        <v>30</v>
      </c>
      <c r="C5" s="1">
        <f t="shared" si="0"/>
        <v>0.66000000000000014</v>
      </c>
      <c r="D5" s="1">
        <v>4.41</v>
      </c>
      <c r="E5" s="1">
        <f t="shared" si="1"/>
        <v>-0.12556322297534575</v>
      </c>
    </row>
    <row r="6" spans="2:5" x14ac:dyDescent="0.3">
      <c r="B6" s="1">
        <v>40</v>
      </c>
      <c r="C6" s="1">
        <f t="shared" si="0"/>
        <v>0.87000000000000011</v>
      </c>
      <c r="D6" s="1">
        <v>4.2</v>
      </c>
      <c r="E6" s="1">
        <f t="shared" si="1"/>
        <v>-0.17435338714477766</v>
      </c>
    </row>
    <row r="7" spans="2:5" x14ac:dyDescent="0.3">
      <c r="B7" s="1">
        <v>50</v>
      </c>
      <c r="C7" s="1">
        <f t="shared" si="0"/>
        <v>1.0900000000000003</v>
      </c>
      <c r="D7" s="1">
        <v>3.98</v>
      </c>
      <c r="E7" s="1">
        <f t="shared" si="1"/>
        <v>-0.22815609313775398</v>
      </c>
    </row>
    <row r="8" spans="2:5" x14ac:dyDescent="0.3">
      <c r="B8" s="1">
        <v>60</v>
      </c>
      <c r="C8" s="1">
        <f t="shared" si="0"/>
        <v>1.3000000000000003</v>
      </c>
      <c r="D8" s="1">
        <v>3.77</v>
      </c>
      <c r="E8" s="1">
        <f t="shared" si="1"/>
        <v>-0.28236291097418098</v>
      </c>
    </row>
    <row r="9" spans="2:5" x14ac:dyDescent="0.3">
      <c r="B9" s="1">
        <v>70</v>
      </c>
      <c r="C9" s="1">
        <f t="shared" si="0"/>
        <v>1.5100000000000002</v>
      </c>
      <c r="D9" s="1">
        <v>3.56</v>
      </c>
      <c r="E9" s="1">
        <f t="shared" si="1"/>
        <v>-0.33967736757016131</v>
      </c>
    </row>
    <row r="10" spans="2:5" x14ac:dyDescent="0.3">
      <c r="B10" s="1">
        <v>80</v>
      </c>
      <c r="C10" s="1">
        <f t="shared" si="0"/>
        <v>1.6900000000000004</v>
      </c>
      <c r="D10" s="1">
        <v>3.38</v>
      </c>
      <c r="E10" s="1">
        <f t="shared" si="1"/>
        <v>-0.39156220293917304</v>
      </c>
    </row>
    <row r="11" spans="2:5" x14ac:dyDescent="0.3">
      <c r="B11" s="1">
        <v>90</v>
      </c>
      <c r="C11" s="1">
        <f t="shared" si="0"/>
        <v>1.8600000000000003</v>
      </c>
      <c r="D11" s="1">
        <v>3.21</v>
      </c>
      <c r="E11" s="1">
        <f t="shared" si="1"/>
        <v>-0.44316697529217586</v>
      </c>
    </row>
    <row r="12" spans="2:5" x14ac:dyDescent="0.3">
      <c r="B12" s="1">
        <v>100</v>
      </c>
      <c r="C12" s="1">
        <f t="shared" si="0"/>
        <v>2.0300000000000002</v>
      </c>
      <c r="D12" s="1">
        <v>3.04</v>
      </c>
      <c r="E12" s="1">
        <f t="shared" si="1"/>
        <v>-0.49758039701597007</v>
      </c>
    </row>
    <row r="13" spans="2:5" x14ac:dyDescent="0.3">
      <c r="B13" s="1">
        <v>110</v>
      </c>
      <c r="C13" s="1">
        <f t="shared" si="0"/>
        <v>2.1900000000000004</v>
      </c>
      <c r="D13" s="1">
        <v>2.88</v>
      </c>
      <c r="E13" s="1">
        <f t="shared" si="1"/>
        <v>-0.55164761828624587</v>
      </c>
    </row>
    <row r="14" spans="2:5" x14ac:dyDescent="0.3">
      <c r="B14" s="1">
        <v>120</v>
      </c>
      <c r="C14" s="1">
        <f t="shared" si="0"/>
        <v>2.3400000000000003</v>
      </c>
      <c r="D14" s="1">
        <v>2.73</v>
      </c>
      <c r="E14" s="1">
        <f t="shared" si="1"/>
        <v>-0.60513630323723189</v>
      </c>
    </row>
    <row r="15" spans="2:5" x14ac:dyDescent="0.3">
      <c r="B15" s="1">
        <v>130</v>
      </c>
      <c r="C15" s="1">
        <f t="shared" si="0"/>
        <v>2.4900000000000002</v>
      </c>
      <c r="D15" s="1">
        <v>2.58</v>
      </c>
      <c r="E15" s="1">
        <f t="shared" si="1"/>
        <v>-0.6616485135005743</v>
      </c>
    </row>
    <row r="16" spans="2:5" x14ac:dyDescent="0.3">
      <c r="B16" s="1">
        <v>140</v>
      </c>
      <c r="C16" s="1">
        <f t="shared" si="0"/>
        <v>2.6300000000000003</v>
      </c>
      <c r="D16" s="1">
        <v>2.44</v>
      </c>
      <c r="E16" s="1">
        <f t="shared" si="1"/>
        <v>-0.71743987312898994</v>
      </c>
    </row>
    <row r="17" spans="2:5" x14ac:dyDescent="0.3">
      <c r="B17" s="1">
        <v>150</v>
      </c>
      <c r="C17" s="1">
        <f t="shared" si="0"/>
        <v>2.7500000000000004</v>
      </c>
      <c r="D17" s="1">
        <v>2.3199999999999998</v>
      </c>
      <c r="E17" s="1">
        <f t="shared" si="1"/>
        <v>-0.76787072675588186</v>
      </c>
    </row>
    <row r="18" spans="2:5" x14ac:dyDescent="0.3">
      <c r="B18" s="1">
        <v>160</v>
      </c>
      <c r="C18" s="1">
        <f t="shared" si="0"/>
        <v>2.87</v>
      </c>
      <c r="D18" s="1">
        <v>2.2000000000000002</v>
      </c>
      <c r="E18" s="1">
        <f t="shared" si="1"/>
        <v>-0.82098055206983012</v>
      </c>
    </row>
    <row r="19" spans="2:5" x14ac:dyDescent="0.3">
      <c r="B19" s="1">
        <v>170</v>
      </c>
      <c r="C19" s="1">
        <f t="shared" si="0"/>
        <v>2.99</v>
      </c>
      <c r="D19" s="1">
        <v>2.08</v>
      </c>
      <c r="E19" s="1">
        <f t="shared" si="1"/>
        <v>-0.87707001872087365</v>
      </c>
    </row>
    <row r="20" spans="2:5" x14ac:dyDescent="0.3">
      <c r="B20" s="1">
        <v>180</v>
      </c>
      <c r="C20" s="1">
        <f t="shared" si="0"/>
        <v>3.08</v>
      </c>
      <c r="D20" s="1">
        <v>1.99</v>
      </c>
      <c r="E20" s="1">
        <f t="shared" si="1"/>
        <v>-0.92130327369769927</v>
      </c>
    </row>
    <row r="21" spans="2:5" x14ac:dyDescent="0.3">
      <c r="B21" s="1">
        <v>190</v>
      </c>
      <c r="C21" s="1">
        <f t="shared" si="0"/>
        <v>3.2</v>
      </c>
      <c r="D21" s="1">
        <v>1.87</v>
      </c>
      <c r="E21" s="1">
        <f t="shared" si="1"/>
        <v>-0.98349948156760514</v>
      </c>
    </row>
    <row r="22" spans="2:5" x14ac:dyDescent="0.3">
      <c r="B22" s="1">
        <v>200</v>
      </c>
      <c r="C22" s="1">
        <f t="shared" si="0"/>
        <v>3.3000000000000003</v>
      </c>
      <c r="D22" s="1">
        <v>1.77</v>
      </c>
      <c r="E22" s="1">
        <f t="shared" si="1"/>
        <v>-1.0384583658483626</v>
      </c>
    </row>
    <row r="23" spans="2:5" x14ac:dyDescent="0.3">
      <c r="B23" s="1">
        <v>210</v>
      </c>
      <c r="C23" s="1">
        <f t="shared" si="0"/>
        <v>3.3900000000000006</v>
      </c>
      <c r="D23" s="1">
        <v>1.68</v>
      </c>
      <c r="E23" s="1">
        <f t="shared" si="1"/>
        <v>-1.0906441190189329</v>
      </c>
    </row>
    <row r="24" spans="2:5" x14ac:dyDescent="0.3">
      <c r="B24" s="1">
        <v>220</v>
      </c>
      <c r="C24" s="1">
        <f t="shared" si="0"/>
        <v>3.4800000000000004</v>
      </c>
      <c r="D24" s="1">
        <v>1.59</v>
      </c>
      <c r="E24" s="1">
        <f t="shared" si="1"/>
        <v>-1.1457038962019601</v>
      </c>
    </row>
    <row r="25" spans="2:5" x14ac:dyDescent="0.3">
      <c r="B25" s="1">
        <v>230</v>
      </c>
      <c r="C25" s="1">
        <f t="shared" si="0"/>
        <v>3.5700000000000003</v>
      </c>
      <c r="D25" s="1">
        <v>1.5</v>
      </c>
      <c r="E25" s="1">
        <f t="shared" si="1"/>
        <v>-1.2039728043259361</v>
      </c>
    </row>
    <row r="26" spans="2:5" x14ac:dyDescent="0.3">
      <c r="B26" s="1">
        <v>240</v>
      </c>
      <c r="C26" s="1">
        <f t="shared" si="0"/>
        <v>3.6400000000000006</v>
      </c>
      <c r="D26" s="1">
        <v>1.43</v>
      </c>
      <c r="E26" s="1">
        <f t="shared" si="1"/>
        <v>-1.2517634681622845</v>
      </c>
    </row>
    <row r="27" spans="2:5" x14ac:dyDescent="0.3">
      <c r="B27" s="1">
        <v>250</v>
      </c>
      <c r="C27" s="1">
        <f t="shared" si="0"/>
        <v>3.72</v>
      </c>
      <c r="D27" s="1">
        <v>1.35</v>
      </c>
      <c r="E27" s="1">
        <f t="shared" si="1"/>
        <v>-1.3093333199837622</v>
      </c>
    </row>
    <row r="28" spans="2:5" x14ac:dyDescent="0.3">
      <c r="B28" s="1">
        <v>260</v>
      </c>
      <c r="C28" s="1">
        <f t="shared" si="0"/>
        <v>3.79</v>
      </c>
      <c r="D28" s="1">
        <v>1.28</v>
      </c>
      <c r="E28" s="1">
        <f t="shared" si="1"/>
        <v>-1.3625778345025745</v>
      </c>
    </row>
    <row r="29" spans="2:5" x14ac:dyDescent="0.3">
      <c r="B29" s="1">
        <v>270</v>
      </c>
      <c r="C29" s="1">
        <f t="shared" si="0"/>
        <v>3.8600000000000003</v>
      </c>
      <c r="D29" s="1">
        <v>1.21</v>
      </c>
      <c r="E29" s="1">
        <f t="shared" si="1"/>
        <v>-1.4188175528254507</v>
      </c>
    </row>
    <row r="30" spans="2:5" x14ac:dyDescent="0.3">
      <c r="B30" s="1">
        <v>280</v>
      </c>
      <c r="C30" s="1">
        <f t="shared" si="0"/>
        <v>3.9200000000000004</v>
      </c>
      <c r="D30" s="1">
        <v>1.1499999999999999</v>
      </c>
      <c r="E30" s="1">
        <f t="shared" si="1"/>
        <v>-1.4696759700589417</v>
      </c>
    </row>
    <row r="31" spans="2:5" x14ac:dyDescent="0.3">
      <c r="B31" s="1">
        <v>290</v>
      </c>
      <c r="C31" s="1">
        <f t="shared" si="0"/>
        <v>3.9800000000000004</v>
      </c>
      <c r="D31" s="1">
        <v>1.0900000000000001</v>
      </c>
      <c r="E31" s="1">
        <f t="shared" si="1"/>
        <v>-1.523260216193048</v>
      </c>
    </row>
    <row r="32" spans="2:5" x14ac:dyDescent="0.3">
      <c r="B32" s="1">
        <v>300</v>
      </c>
      <c r="C32" s="1">
        <f t="shared" si="0"/>
        <v>4.03</v>
      </c>
      <c r="D32" s="1">
        <v>1.04</v>
      </c>
      <c r="E32" s="1">
        <f t="shared" si="1"/>
        <v>-1.5702171992808189</v>
      </c>
    </row>
    <row r="33" spans="2:5" x14ac:dyDescent="0.3">
      <c r="B33" s="1">
        <v>310</v>
      </c>
      <c r="C33" s="1">
        <f t="shared" si="0"/>
        <v>4.09</v>
      </c>
      <c r="D33" s="1">
        <v>0.98</v>
      </c>
      <c r="E33" s="1">
        <f t="shared" si="1"/>
        <v>-1.6296406197516198</v>
      </c>
    </row>
    <row r="34" spans="2:5" x14ac:dyDescent="0.3">
      <c r="B34" s="1">
        <v>320</v>
      </c>
      <c r="C34" s="1">
        <f t="shared" si="0"/>
        <v>4.1400000000000006</v>
      </c>
      <c r="D34" s="1">
        <v>0.93</v>
      </c>
      <c r="E34" s="1">
        <f t="shared" si="1"/>
        <v>-1.6820086052689358</v>
      </c>
    </row>
    <row r="35" spans="2:5" x14ac:dyDescent="0.3">
      <c r="B35" s="1">
        <v>330</v>
      </c>
      <c r="C35" s="1">
        <f t="shared" si="0"/>
        <v>4.2</v>
      </c>
      <c r="D35" s="1">
        <v>0.87</v>
      </c>
      <c r="E35" s="1">
        <f t="shared" si="1"/>
        <v>-1.7486999797676082</v>
      </c>
    </row>
    <row r="36" spans="2:5" x14ac:dyDescent="0.3">
      <c r="B36" s="1">
        <v>340</v>
      </c>
      <c r="C36" s="1">
        <f t="shared" si="0"/>
        <v>4.24</v>
      </c>
      <c r="D36" s="1">
        <v>0.83</v>
      </c>
      <c r="E36" s="1">
        <f t="shared" si="1"/>
        <v>-1.795767490625594</v>
      </c>
    </row>
    <row r="37" spans="2:5" x14ac:dyDescent="0.3">
      <c r="B37" s="1">
        <v>350</v>
      </c>
      <c r="C37" s="1">
        <f t="shared" si="0"/>
        <v>4.28</v>
      </c>
      <c r="D37" s="1">
        <v>0.79</v>
      </c>
      <c r="E37" s="1">
        <f t="shared" si="1"/>
        <v>-1.8451602459551701</v>
      </c>
    </row>
    <row r="38" spans="2:5" x14ac:dyDescent="0.3">
      <c r="B38" s="1">
        <v>360</v>
      </c>
      <c r="C38" s="1">
        <f t="shared" si="0"/>
        <v>4.32</v>
      </c>
      <c r="D38" s="1">
        <v>0.75</v>
      </c>
      <c r="E38" s="1">
        <f t="shared" si="1"/>
        <v>-1.8971199848858813</v>
      </c>
    </row>
    <row r="39" spans="2:5" x14ac:dyDescent="0.3">
      <c r="B39" s="1">
        <v>370</v>
      </c>
      <c r="C39" s="1">
        <f t="shared" si="0"/>
        <v>4.37</v>
      </c>
      <c r="D39" s="1">
        <v>0.7</v>
      </c>
      <c r="E39" s="1">
        <f t="shared" si="1"/>
        <v>-1.966112856372833</v>
      </c>
    </row>
    <row r="40" spans="2:5" x14ac:dyDescent="0.3">
      <c r="B40" s="1">
        <v>380</v>
      </c>
      <c r="C40" s="1">
        <f t="shared" si="0"/>
        <v>4.4000000000000004</v>
      </c>
      <c r="D40" s="1">
        <v>0.67</v>
      </c>
      <c r="E40" s="1">
        <f t="shared" si="1"/>
        <v>-2.0099154790312257</v>
      </c>
    </row>
    <row r="41" spans="2:5" x14ac:dyDescent="0.3">
      <c r="B41" s="1">
        <v>390</v>
      </c>
      <c r="C41" s="1">
        <f t="shared" si="0"/>
        <v>4.4300000000000006</v>
      </c>
      <c r="D41" s="1">
        <v>0.64</v>
      </c>
      <c r="E41" s="1">
        <f t="shared" si="1"/>
        <v>-2.0557250150625199</v>
      </c>
    </row>
    <row r="42" spans="2:5" x14ac:dyDescent="0.3">
      <c r="B42" s="1">
        <v>400</v>
      </c>
      <c r="C42" s="1">
        <f t="shared" si="0"/>
        <v>4.4700000000000006</v>
      </c>
      <c r="D42" s="1">
        <v>0.6</v>
      </c>
      <c r="E42" s="1">
        <f t="shared" si="1"/>
        <v>-2.120263536200091</v>
      </c>
    </row>
    <row r="43" spans="2:5" x14ac:dyDescent="0.3">
      <c r="B43" s="1">
        <v>410</v>
      </c>
      <c r="C43" s="1">
        <f t="shared" si="0"/>
        <v>4.5</v>
      </c>
      <c r="D43" s="1">
        <v>0.56999999999999995</v>
      </c>
      <c r="E43" s="1">
        <f t="shared" si="1"/>
        <v>-2.1715568305876416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CEB76-6534-475E-9492-08500AACAED2}">
  <dimension ref="B1:E43"/>
  <sheetViews>
    <sheetView topLeftCell="A15" zoomScale="102" workbookViewId="0">
      <selection activeCell="B1" sqref="B1:E43"/>
    </sheetView>
  </sheetViews>
  <sheetFormatPr defaultRowHeight="14.4" x14ac:dyDescent="0.3"/>
  <sheetData>
    <row r="1" spans="2:5" ht="28.2" customHeight="1" x14ac:dyDescent="0.3">
      <c r="B1" s="2" t="s">
        <v>0</v>
      </c>
      <c r="C1" s="2" t="s">
        <v>1</v>
      </c>
      <c r="D1" s="2" t="s">
        <v>2</v>
      </c>
      <c r="E1" s="2" t="s">
        <v>4</v>
      </c>
    </row>
    <row r="2" spans="2:5" x14ac:dyDescent="0.3">
      <c r="B2" s="4">
        <v>0</v>
      </c>
      <c r="C2" s="4">
        <v>4.97</v>
      </c>
      <c r="D2" s="4">
        <f>5-C2</f>
        <v>3.0000000000000249E-2</v>
      </c>
      <c r="E2" s="4">
        <f>LN(C2)</f>
        <v>1.6034198401085373</v>
      </c>
    </row>
    <row r="3" spans="2:5" x14ac:dyDescent="0.3">
      <c r="B3" s="4">
        <v>10</v>
      </c>
      <c r="C3" s="4">
        <v>4.8600000000000003</v>
      </c>
      <c r="D3" s="4">
        <f t="shared" ref="D3:D43" si="0">5-C3</f>
        <v>0.13999999999999968</v>
      </c>
      <c r="E3" s="4">
        <f t="shared" ref="E3:E43" si="1">LN(C3)</f>
        <v>1.5810384379124025</v>
      </c>
    </row>
    <row r="4" spans="2:5" x14ac:dyDescent="0.3">
      <c r="B4" s="4">
        <v>20</v>
      </c>
      <c r="C4" s="4">
        <v>4.7300000000000004</v>
      </c>
      <c r="D4" s="4">
        <f t="shared" si="0"/>
        <v>0.26999999999999957</v>
      </c>
      <c r="E4" s="4">
        <f t="shared" si="1"/>
        <v>1.5539252025038417</v>
      </c>
    </row>
    <row r="5" spans="2:5" x14ac:dyDescent="0.3">
      <c r="B5" s="4">
        <v>30</v>
      </c>
      <c r="C5" s="4">
        <v>4.6100000000000003</v>
      </c>
      <c r="D5" s="4">
        <f t="shared" si="0"/>
        <v>0.38999999999999968</v>
      </c>
      <c r="E5" s="4">
        <f t="shared" si="1"/>
        <v>1.5282278570085572</v>
      </c>
    </row>
    <row r="6" spans="2:5" x14ac:dyDescent="0.3">
      <c r="B6" s="4">
        <v>40</v>
      </c>
      <c r="C6" s="4">
        <v>4.49</v>
      </c>
      <c r="D6" s="4">
        <f t="shared" si="0"/>
        <v>0.50999999999999979</v>
      </c>
      <c r="E6" s="4">
        <f t="shared" si="1"/>
        <v>1.501852701754163</v>
      </c>
    </row>
    <row r="7" spans="2:5" x14ac:dyDescent="0.3">
      <c r="B7" s="4">
        <v>50</v>
      </c>
      <c r="C7" s="4">
        <v>4.37</v>
      </c>
      <c r="D7" s="4">
        <f t="shared" si="0"/>
        <v>0.62999999999999989</v>
      </c>
      <c r="E7" s="4">
        <f t="shared" si="1"/>
        <v>1.4747630091074988</v>
      </c>
    </row>
    <row r="8" spans="2:5" x14ac:dyDescent="0.3">
      <c r="B8" s="4">
        <v>60</v>
      </c>
      <c r="C8" s="4">
        <v>4.26</v>
      </c>
      <c r="D8" s="4">
        <f t="shared" si="0"/>
        <v>0.74000000000000021</v>
      </c>
      <c r="E8" s="4">
        <f t="shared" si="1"/>
        <v>1.4492691602812791</v>
      </c>
    </row>
    <row r="9" spans="2:5" x14ac:dyDescent="0.3">
      <c r="B9" s="4">
        <v>70</v>
      </c>
      <c r="C9" s="4">
        <v>4.1500000000000004</v>
      </c>
      <c r="D9" s="4">
        <f t="shared" si="0"/>
        <v>0.84999999999999964</v>
      </c>
      <c r="E9" s="4">
        <f t="shared" si="1"/>
        <v>1.423108334242607</v>
      </c>
    </row>
    <row r="10" spans="2:5" x14ac:dyDescent="0.3">
      <c r="B10" s="4">
        <v>80</v>
      </c>
      <c r="C10" s="4">
        <v>4.05</v>
      </c>
      <c r="D10" s="4">
        <f t="shared" si="0"/>
        <v>0.95000000000000018</v>
      </c>
      <c r="E10" s="4">
        <f t="shared" si="1"/>
        <v>1.3987168811184478</v>
      </c>
    </row>
    <row r="11" spans="2:5" x14ac:dyDescent="0.3">
      <c r="B11" s="4">
        <v>90</v>
      </c>
      <c r="C11" s="4">
        <v>3.94</v>
      </c>
      <c r="D11" s="4">
        <f t="shared" si="0"/>
        <v>1.06</v>
      </c>
      <c r="E11" s="4">
        <f t="shared" si="1"/>
        <v>1.3711807233098425</v>
      </c>
    </row>
    <row r="12" spans="2:5" x14ac:dyDescent="0.3">
      <c r="B12" s="4">
        <v>100</v>
      </c>
      <c r="C12" s="4">
        <v>3.85</v>
      </c>
      <c r="D12" s="4">
        <f t="shared" si="0"/>
        <v>1.1499999999999999</v>
      </c>
      <c r="E12" s="4">
        <f t="shared" si="1"/>
        <v>1.3480731482996928</v>
      </c>
    </row>
    <row r="13" spans="2:5" x14ac:dyDescent="0.3">
      <c r="B13" s="4">
        <v>110</v>
      </c>
      <c r="C13" s="4">
        <v>3.74</v>
      </c>
      <c r="D13" s="4">
        <f t="shared" si="0"/>
        <v>1.2599999999999998</v>
      </c>
      <c r="E13" s="4">
        <f t="shared" si="1"/>
        <v>1.3190856114264407</v>
      </c>
    </row>
    <row r="14" spans="2:5" x14ac:dyDescent="0.3">
      <c r="B14" s="4">
        <v>120</v>
      </c>
      <c r="C14" s="4">
        <v>3.65</v>
      </c>
      <c r="D14" s="4">
        <f t="shared" si="0"/>
        <v>1.35</v>
      </c>
      <c r="E14" s="4">
        <f t="shared" si="1"/>
        <v>1.2947271675944001</v>
      </c>
    </row>
    <row r="15" spans="2:5" x14ac:dyDescent="0.3">
      <c r="B15" s="4">
        <v>130</v>
      </c>
      <c r="C15" s="4">
        <v>3.55</v>
      </c>
      <c r="D15" s="4">
        <f t="shared" si="0"/>
        <v>1.4500000000000002</v>
      </c>
      <c r="E15" s="4">
        <f t="shared" si="1"/>
        <v>1.2669476034873244</v>
      </c>
    </row>
    <row r="16" spans="2:5" x14ac:dyDescent="0.3">
      <c r="B16" s="4">
        <v>140</v>
      </c>
      <c r="C16" s="4">
        <v>3.47</v>
      </c>
      <c r="D16" s="4">
        <f t="shared" si="0"/>
        <v>1.5299999999999998</v>
      </c>
      <c r="E16" s="4">
        <f t="shared" si="1"/>
        <v>1.2441545939587679</v>
      </c>
    </row>
    <row r="17" spans="2:5" x14ac:dyDescent="0.3">
      <c r="B17" s="4">
        <v>150</v>
      </c>
      <c r="C17" s="4">
        <v>3.38</v>
      </c>
      <c r="D17" s="4">
        <f t="shared" si="0"/>
        <v>1.62</v>
      </c>
      <c r="E17" s="4">
        <f t="shared" si="1"/>
        <v>1.2178757094949273</v>
      </c>
    </row>
    <row r="18" spans="2:5" x14ac:dyDescent="0.3">
      <c r="B18" s="4">
        <v>160</v>
      </c>
      <c r="C18" s="4">
        <v>3.3</v>
      </c>
      <c r="D18" s="4">
        <f t="shared" si="0"/>
        <v>1.7000000000000002</v>
      </c>
      <c r="E18" s="4">
        <f t="shared" si="1"/>
        <v>1.1939224684724346</v>
      </c>
    </row>
    <row r="19" spans="2:5" x14ac:dyDescent="0.3">
      <c r="B19" s="4">
        <v>170</v>
      </c>
      <c r="C19" s="4">
        <v>3.22</v>
      </c>
      <c r="D19" s="4">
        <f t="shared" si="0"/>
        <v>1.7799999999999998</v>
      </c>
      <c r="E19" s="4">
        <f t="shared" si="1"/>
        <v>1.1693813595563169</v>
      </c>
    </row>
    <row r="20" spans="2:5" x14ac:dyDescent="0.3">
      <c r="B20" s="4">
        <v>180</v>
      </c>
      <c r="C20" s="4">
        <v>3.15</v>
      </c>
      <c r="D20" s="4">
        <f t="shared" si="0"/>
        <v>1.85</v>
      </c>
      <c r="E20" s="4">
        <f t="shared" si="1"/>
        <v>1.1474024528375417</v>
      </c>
    </row>
    <row r="21" spans="2:5" x14ac:dyDescent="0.3">
      <c r="B21" s="4">
        <v>190</v>
      </c>
      <c r="C21" s="4">
        <v>3.07</v>
      </c>
      <c r="D21" s="4">
        <f t="shared" si="0"/>
        <v>1.9300000000000002</v>
      </c>
      <c r="E21" s="4">
        <f t="shared" si="1"/>
        <v>1.1216775615991057</v>
      </c>
    </row>
    <row r="22" spans="2:5" x14ac:dyDescent="0.3">
      <c r="B22" s="4">
        <v>200</v>
      </c>
      <c r="C22" s="4">
        <v>3</v>
      </c>
      <c r="D22" s="4">
        <f t="shared" si="0"/>
        <v>2</v>
      </c>
      <c r="E22" s="4">
        <f t="shared" si="1"/>
        <v>1.0986122886681098</v>
      </c>
    </row>
    <row r="23" spans="2:5" x14ac:dyDescent="0.3">
      <c r="B23" s="4">
        <v>210</v>
      </c>
      <c r="C23" s="4">
        <v>2.93</v>
      </c>
      <c r="D23" s="4">
        <f t="shared" si="0"/>
        <v>2.0699999999999998</v>
      </c>
      <c r="E23" s="4">
        <f t="shared" si="1"/>
        <v>1.0750024230289761</v>
      </c>
    </row>
    <row r="24" spans="2:5" x14ac:dyDescent="0.3">
      <c r="B24" s="4">
        <v>220</v>
      </c>
      <c r="C24" s="4">
        <v>2.85</v>
      </c>
      <c r="D24" s="4">
        <f t="shared" si="0"/>
        <v>2.15</v>
      </c>
      <c r="E24" s="4">
        <f t="shared" si="1"/>
        <v>1.0473189942805592</v>
      </c>
    </row>
    <row r="25" spans="2:5" x14ac:dyDescent="0.3">
      <c r="B25" s="4">
        <v>230</v>
      </c>
      <c r="C25" s="4">
        <v>2.79</v>
      </c>
      <c r="D25" s="4">
        <f t="shared" si="0"/>
        <v>2.21</v>
      </c>
      <c r="E25" s="4">
        <f t="shared" si="1"/>
        <v>1.0260415958332743</v>
      </c>
    </row>
    <row r="26" spans="2:5" x14ac:dyDescent="0.3">
      <c r="B26" s="4">
        <v>240</v>
      </c>
      <c r="C26" s="4">
        <v>2.73</v>
      </c>
      <c r="D26" s="4">
        <f t="shared" si="0"/>
        <v>2.27</v>
      </c>
      <c r="E26" s="4">
        <f t="shared" si="1"/>
        <v>1.0043016091968684</v>
      </c>
    </row>
    <row r="27" spans="2:5" x14ac:dyDescent="0.3">
      <c r="B27" s="4">
        <v>250</v>
      </c>
      <c r="C27" s="4">
        <v>2.66</v>
      </c>
      <c r="D27" s="4">
        <f t="shared" si="0"/>
        <v>2.34</v>
      </c>
      <c r="E27" s="4">
        <f t="shared" si="1"/>
        <v>0.97832612279360776</v>
      </c>
    </row>
    <row r="28" spans="2:5" x14ac:dyDescent="0.3">
      <c r="B28" s="4">
        <v>260</v>
      </c>
      <c r="C28" s="4">
        <v>2.61</v>
      </c>
      <c r="D28" s="4">
        <f t="shared" si="0"/>
        <v>2.39</v>
      </c>
      <c r="E28" s="4">
        <f t="shared" si="1"/>
        <v>0.95935022133460202</v>
      </c>
    </row>
    <row r="29" spans="2:5" x14ac:dyDescent="0.3">
      <c r="B29" s="4">
        <v>270</v>
      </c>
      <c r="C29" s="4">
        <v>2.5499999999999998</v>
      </c>
      <c r="D29" s="4">
        <f t="shared" si="0"/>
        <v>2.4500000000000002</v>
      </c>
      <c r="E29" s="4">
        <f t="shared" si="1"/>
        <v>0.93609335917033476</v>
      </c>
    </row>
    <row r="30" spans="2:5" x14ac:dyDescent="0.3">
      <c r="B30" s="4">
        <v>280</v>
      </c>
      <c r="C30" s="4">
        <v>2.5</v>
      </c>
      <c r="D30" s="4">
        <f t="shared" si="0"/>
        <v>2.5</v>
      </c>
      <c r="E30" s="4">
        <f t="shared" si="1"/>
        <v>0.91629073187415511</v>
      </c>
    </row>
    <row r="31" spans="2:5" x14ac:dyDescent="0.3">
      <c r="B31" s="4">
        <v>290</v>
      </c>
      <c r="C31" s="4">
        <v>2.44</v>
      </c>
      <c r="D31" s="4">
        <f t="shared" si="0"/>
        <v>2.56</v>
      </c>
      <c r="E31" s="4">
        <f t="shared" si="1"/>
        <v>0.89199803930511046</v>
      </c>
    </row>
    <row r="32" spans="2:5" x14ac:dyDescent="0.3">
      <c r="B32" s="4">
        <v>300</v>
      </c>
      <c r="C32" s="4">
        <v>2.39</v>
      </c>
      <c r="D32" s="4">
        <f t="shared" si="0"/>
        <v>2.61</v>
      </c>
      <c r="E32" s="4">
        <f t="shared" si="1"/>
        <v>0.87129336594341933</v>
      </c>
    </row>
    <row r="33" spans="2:5" x14ac:dyDescent="0.3">
      <c r="B33" s="4">
        <v>310</v>
      </c>
      <c r="C33" s="4">
        <v>2.34</v>
      </c>
      <c r="D33" s="4">
        <f t="shared" si="0"/>
        <v>2.66</v>
      </c>
      <c r="E33" s="4">
        <f t="shared" si="1"/>
        <v>0.85015092936961001</v>
      </c>
    </row>
    <row r="34" spans="2:5" x14ac:dyDescent="0.3">
      <c r="B34" s="4">
        <v>320</v>
      </c>
      <c r="C34" s="4">
        <v>2.29</v>
      </c>
      <c r="D34" s="4">
        <f t="shared" si="0"/>
        <v>2.71</v>
      </c>
      <c r="E34" s="4">
        <f t="shared" si="1"/>
        <v>0.82855181756614826</v>
      </c>
    </row>
    <row r="35" spans="2:5" x14ac:dyDescent="0.3">
      <c r="B35" s="4">
        <v>330</v>
      </c>
      <c r="C35" s="4">
        <v>2.25</v>
      </c>
      <c r="D35" s="4">
        <f t="shared" si="0"/>
        <v>2.75</v>
      </c>
      <c r="E35" s="4">
        <f t="shared" si="1"/>
        <v>0.81093021621632877</v>
      </c>
    </row>
    <row r="36" spans="2:5" x14ac:dyDescent="0.3">
      <c r="B36" s="4">
        <v>340</v>
      </c>
      <c r="C36" s="4">
        <v>2.21</v>
      </c>
      <c r="D36" s="4">
        <f t="shared" si="0"/>
        <v>2.79</v>
      </c>
      <c r="E36" s="4">
        <f t="shared" si="1"/>
        <v>0.79299251552966143</v>
      </c>
    </row>
    <row r="37" spans="2:5" x14ac:dyDescent="0.3">
      <c r="B37" s="4">
        <v>350</v>
      </c>
      <c r="C37" s="4">
        <v>2.16</v>
      </c>
      <c r="D37" s="4">
        <f t="shared" si="0"/>
        <v>2.84</v>
      </c>
      <c r="E37" s="4">
        <f t="shared" si="1"/>
        <v>0.77010822169607374</v>
      </c>
    </row>
    <row r="38" spans="2:5" x14ac:dyDescent="0.3">
      <c r="B38" s="4">
        <v>360</v>
      </c>
      <c r="C38" s="4">
        <v>2.12</v>
      </c>
      <c r="D38" s="4">
        <f t="shared" si="0"/>
        <v>2.88</v>
      </c>
      <c r="E38" s="4">
        <f t="shared" si="1"/>
        <v>0.75141608868392118</v>
      </c>
    </row>
    <row r="39" spans="2:5" x14ac:dyDescent="0.3">
      <c r="B39" s="4">
        <v>370</v>
      </c>
      <c r="C39" s="4">
        <v>2.09</v>
      </c>
      <c r="D39" s="4">
        <f t="shared" si="0"/>
        <v>2.91</v>
      </c>
      <c r="E39" s="4">
        <f t="shared" si="1"/>
        <v>0.73716406597671957</v>
      </c>
    </row>
    <row r="40" spans="2:5" x14ac:dyDescent="0.3">
      <c r="B40" s="4">
        <v>380</v>
      </c>
      <c r="C40" s="4">
        <v>2.04</v>
      </c>
      <c r="D40" s="4">
        <f t="shared" si="0"/>
        <v>2.96</v>
      </c>
      <c r="E40" s="4">
        <f t="shared" si="1"/>
        <v>0.71294980785612505</v>
      </c>
    </row>
    <row r="41" spans="2:5" x14ac:dyDescent="0.3">
      <c r="B41" s="4">
        <v>390</v>
      </c>
      <c r="C41" s="4">
        <v>2</v>
      </c>
      <c r="D41" s="4">
        <f t="shared" si="0"/>
        <v>3</v>
      </c>
      <c r="E41" s="4">
        <f t="shared" si="1"/>
        <v>0.69314718055994529</v>
      </c>
    </row>
    <row r="42" spans="2:5" x14ac:dyDescent="0.3">
      <c r="B42" s="4">
        <v>400</v>
      </c>
      <c r="C42" s="4">
        <v>1.97</v>
      </c>
      <c r="D42" s="4">
        <f t="shared" si="0"/>
        <v>3.0300000000000002</v>
      </c>
      <c r="E42" s="4">
        <f t="shared" si="1"/>
        <v>0.67803354274989713</v>
      </c>
    </row>
    <row r="43" spans="2:5" x14ac:dyDescent="0.3">
      <c r="B43" s="4">
        <v>410</v>
      </c>
      <c r="C43" s="4">
        <v>1.93</v>
      </c>
      <c r="D43" s="4">
        <f t="shared" si="0"/>
        <v>3.0700000000000003</v>
      </c>
      <c r="E43" s="4">
        <f t="shared" si="1"/>
        <v>0.65752000291679413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8251-FCAB-47DF-A58E-C667A27F9AB2}">
  <dimension ref="B1:E38"/>
  <sheetViews>
    <sheetView workbookViewId="0">
      <selection activeCell="G2" sqref="G2"/>
    </sheetView>
  </sheetViews>
  <sheetFormatPr defaultRowHeight="14.4" x14ac:dyDescent="0.3"/>
  <sheetData>
    <row r="1" spans="2:5" ht="28.8" customHeight="1" x14ac:dyDescent="0.3">
      <c r="B1" s="2" t="s">
        <v>0</v>
      </c>
      <c r="C1" s="2" t="s">
        <v>2</v>
      </c>
      <c r="D1" s="2" t="s">
        <v>1</v>
      </c>
      <c r="E1" s="2" t="s">
        <v>3</v>
      </c>
    </row>
    <row r="2" spans="2:5" x14ac:dyDescent="0.3">
      <c r="B2" s="3">
        <v>0</v>
      </c>
      <c r="C2" s="3">
        <v>4.3499999999999996</v>
      </c>
      <c r="D2" s="3">
        <f>5-C2</f>
        <v>0.65000000000000036</v>
      </c>
      <c r="E2" s="3">
        <f>LN(C2/5)</f>
        <v>-0.13926206733350779</v>
      </c>
    </row>
    <row r="3" spans="2:5" x14ac:dyDescent="0.3">
      <c r="B3" s="3">
        <v>10</v>
      </c>
      <c r="C3" s="3">
        <v>4.29</v>
      </c>
      <c r="D3" s="3">
        <f t="shared" ref="D3:D38" si="0">5-C3</f>
        <v>0.71</v>
      </c>
      <c r="E3" s="3">
        <f t="shared" ref="E3:E38" si="1">LN(C3/5)</f>
        <v>-0.15315117949417478</v>
      </c>
    </row>
    <row r="4" spans="2:5" x14ac:dyDescent="0.3">
      <c r="B4" s="3">
        <v>20</v>
      </c>
      <c r="C4" s="3">
        <v>4.1900000000000004</v>
      </c>
      <c r="D4" s="3">
        <f t="shared" si="0"/>
        <v>0.80999999999999961</v>
      </c>
      <c r="E4" s="3">
        <f t="shared" si="1"/>
        <v>-0.17673717850005391</v>
      </c>
    </row>
    <row r="5" spans="2:5" x14ac:dyDescent="0.3">
      <c r="B5" s="3">
        <v>30</v>
      </c>
      <c r="C5" s="3">
        <v>4.09</v>
      </c>
      <c r="D5" s="3">
        <f t="shared" si="0"/>
        <v>0.91000000000000014</v>
      </c>
      <c r="E5" s="3">
        <f t="shared" si="1"/>
        <v>-0.20089294237939007</v>
      </c>
    </row>
    <row r="6" spans="2:5" x14ac:dyDescent="0.3">
      <c r="B6" s="3">
        <v>40</v>
      </c>
      <c r="C6" s="3">
        <v>3.98</v>
      </c>
      <c r="D6" s="3">
        <f t="shared" si="0"/>
        <v>1.02</v>
      </c>
      <c r="E6" s="3">
        <f t="shared" si="1"/>
        <v>-0.22815609313775398</v>
      </c>
    </row>
    <row r="7" spans="2:5" x14ac:dyDescent="0.3">
      <c r="B7" s="3">
        <v>50</v>
      </c>
      <c r="C7" s="3">
        <v>3.88</v>
      </c>
      <c r="D7" s="3">
        <f t="shared" si="0"/>
        <v>1.1200000000000001</v>
      </c>
      <c r="E7" s="3">
        <f t="shared" si="1"/>
        <v>-0.25360275879891825</v>
      </c>
    </row>
    <row r="8" spans="2:5" x14ac:dyDescent="0.3">
      <c r="B8" s="3">
        <v>60</v>
      </c>
      <c r="C8" s="3">
        <v>3.78</v>
      </c>
      <c r="D8" s="3">
        <f t="shared" si="0"/>
        <v>1.2200000000000002</v>
      </c>
      <c r="E8" s="3">
        <f t="shared" si="1"/>
        <v>-0.27971390280260405</v>
      </c>
    </row>
    <row r="9" spans="2:5" x14ac:dyDescent="0.3">
      <c r="B9" s="3">
        <v>70</v>
      </c>
      <c r="C9" s="3">
        <v>3.69</v>
      </c>
      <c r="D9" s="3">
        <f t="shared" si="0"/>
        <v>1.31</v>
      </c>
      <c r="E9" s="3">
        <f t="shared" si="1"/>
        <v>-0.30381145438166457</v>
      </c>
    </row>
    <row r="10" spans="2:5" x14ac:dyDescent="0.3">
      <c r="B10" s="3">
        <v>80</v>
      </c>
      <c r="C10" s="3">
        <v>3.6</v>
      </c>
      <c r="D10" s="3">
        <f t="shared" si="0"/>
        <v>1.4</v>
      </c>
      <c r="E10" s="3">
        <f t="shared" si="1"/>
        <v>-0.3285040669720361</v>
      </c>
    </row>
    <row r="11" spans="2:5" x14ac:dyDescent="0.3">
      <c r="B11" s="3">
        <v>90</v>
      </c>
      <c r="C11" s="3">
        <v>3.51</v>
      </c>
      <c r="D11" s="3">
        <f t="shared" si="0"/>
        <v>1.4900000000000002</v>
      </c>
      <c r="E11" s="3">
        <f t="shared" si="1"/>
        <v>-0.353821874956326</v>
      </c>
    </row>
    <row r="12" spans="2:5" x14ac:dyDescent="0.3">
      <c r="B12" s="3">
        <v>100</v>
      </c>
      <c r="C12" s="3">
        <v>3.42</v>
      </c>
      <c r="D12" s="3">
        <f t="shared" si="0"/>
        <v>1.58</v>
      </c>
      <c r="E12" s="3">
        <f t="shared" si="1"/>
        <v>-0.37979736135958669</v>
      </c>
    </row>
    <row r="13" spans="2:5" x14ac:dyDescent="0.3">
      <c r="B13" s="3">
        <v>110</v>
      </c>
      <c r="C13" s="3">
        <v>3.33</v>
      </c>
      <c r="D13" s="3">
        <f t="shared" si="0"/>
        <v>1.67</v>
      </c>
      <c r="E13" s="3">
        <f t="shared" si="1"/>
        <v>-0.40646560844174784</v>
      </c>
    </row>
    <row r="14" spans="2:5" x14ac:dyDescent="0.3">
      <c r="B14" s="3">
        <v>120</v>
      </c>
      <c r="C14" s="3">
        <v>3.25</v>
      </c>
      <c r="D14" s="3">
        <f t="shared" si="0"/>
        <v>1.75</v>
      </c>
      <c r="E14" s="3">
        <f t="shared" si="1"/>
        <v>-0.43078291609245423</v>
      </c>
    </row>
    <row r="15" spans="2:5" x14ac:dyDescent="0.3">
      <c r="B15" s="3">
        <v>130</v>
      </c>
      <c r="C15" s="3">
        <v>3.17</v>
      </c>
      <c r="D15" s="3">
        <f t="shared" si="0"/>
        <v>1.83</v>
      </c>
      <c r="E15" s="3">
        <f t="shared" si="1"/>
        <v>-0.45570632454491111</v>
      </c>
    </row>
    <row r="16" spans="2:5" x14ac:dyDescent="0.3">
      <c r="B16" s="3">
        <v>140</v>
      </c>
      <c r="C16" s="3">
        <v>3.09</v>
      </c>
      <c r="D16" s="3">
        <f t="shared" si="0"/>
        <v>1.9100000000000001</v>
      </c>
      <c r="E16" s="3">
        <f t="shared" si="1"/>
        <v>-0.48126682152444628</v>
      </c>
    </row>
    <row r="17" spans="2:5" x14ac:dyDescent="0.3">
      <c r="B17" s="3">
        <v>150</v>
      </c>
      <c r="C17" s="3">
        <v>3.01</v>
      </c>
      <c r="D17" s="3">
        <f t="shared" si="0"/>
        <v>1.9900000000000002</v>
      </c>
      <c r="E17" s="3">
        <f t="shared" si="1"/>
        <v>-0.50749783367331602</v>
      </c>
    </row>
    <row r="18" spans="2:5" x14ac:dyDescent="0.3">
      <c r="B18" s="3">
        <v>160</v>
      </c>
      <c r="C18" s="3">
        <v>2.94</v>
      </c>
      <c r="D18" s="3">
        <f t="shared" si="0"/>
        <v>2.06</v>
      </c>
      <c r="E18" s="3">
        <f t="shared" si="1"/>
        <v>-0.53102833108351022</v>
      </c>
    </row>
    <row r="19" spans="2:5" x14ac:dyDescent="0.3">
      <c r="B19" s="3">
        <v>170</v>
      </c>
      <c r="C19" s="3">
        <v>2.86</v>
      </c>
      <c r="D19" s="3">
        <f t="shared" si="0"/>
        <v>2.14</v>
      </c>
      <c r="E19" s="3">
        <f t="shared" si="1"/>
        <v>-0.55861628760233928</v>
      </c>
    </row>
    <row r="20" spans="2:5" x14ac:dyDescent="0.3">
      <c r="B20" s="3">
        <v>180</v>
      </c>
      <c r="C20" s="3">
        <v>2.79</v>
      </c>
      <c r="D20" s="3">
        <f t="shared" si="0"/>
        <v>2.21</v>
      </c>
      <c r="E20" s="3">
        <f t="shared" si="1"/>
        <v>-0.58339631660082603</v>
      </c>
    </row>
    <row r="21" spans="2:5" x14ac:dyDescent="0.3">
      <c r="B21" s="3">
        <v>190</v>
      </c>
      <c r="C21" s="3">
        <v>2.72</v>
      </c>
      <c r="D21" s="3">
        <f t="shared" si="0"/>
        <v>2.2799999999999998</v>
      </c>
      <c r="E21" s="3">
        <f t="shared" si="1"/>
        <v>-0.60880603212619433</v>
      </c>
    </row>
    <row r="22" spans="2:5" x14ac:dyDescent="0.3">
      <c r="B22" s="3">
        <v>200</v>
      </c>
      <c r="C22" s="3">
        <v>2.66</v>
      </c>
      <c r="D22" s="3">
        <f t="shared" si="0"/>
        <v>2.34</v>
      </c>
      <c r="E22" s="3">
        <f t="shared" si="1"/>
        <v>-0.63111178964049264</v>
      </c>
    </row>
    <row r="23" spans="2:5" x14ac:dyDescent="0.3">
      <c r="B23" s="3">
        <v>210</v>
      </c>
      <c r="C23" s="3">
        <v>2.59</v>
      </c>
      <c r="D23" s="3">
        <f t="shared" si="0"/>
        <v>2.41</v>
      </c>
      <c r="E23" s="3">
        <f t="shared" si="1"/>
        <v>-0.65778003672265395</v>
      </c>
    </row>
    <row r="24" spans="2:5" x14ac:dyDescent="0.3">
      <c r="B24" s="3">
        <v>220</v>
      </c>
      <c r="C24" s="3">
        <v>2.5299999999999998</v>
      </c>
      <c r="D24" s="3">
        <f t="shared" si="0"/>
        <v>2.4700000000000002</v>
      </c>
      <c r="E24" s="3">
        <f t="shared" si="1"/>
        <v>-0.68121860969467152</v>
      </c>
    </row>
    <row r="25" spans="2:5" x14ac:dyDescent="0.3">
      <c r="B25" s="3">
        <v>230</v>
      </c>
      <c r="C25" s="3">
        <v>2.46</v>
      </c>
      <c r="D25" s="3">
        <f t="shared" si="0"/>
        <v>2.54</v>
      </c>
      <c r="E25" s="3">
        <f t="shared" si="1"/>
        <v>-0.70927656248982895</v>
      </c>
    </row>
    <row r="26" spans="2:5" x14ac:dyDescent="0.3">
      <c r="B26" s="3">
        <v>240</v>
      </c>
      <c r="C26" s="3">
        <v>2.4</v>
      </c>
      <c r="D26" s="3">
        <f t="shared" si="0"/>
        <v>2.6</v>
      </c>
      <c r="E26" s="3">
        <f t="shared" si="1"/>
        <v>-0.73396917508020043</v>
      </c>
    </row>
    <row r="27" spans="2:5" x14ac:dyDescent="0.3">
      <c r="B27" s="3">
        <v>250</v>
      </c>
      <c r="C27" s="3">
        <v>2.34</v>
      </c>
      <c r="D27" s="3">
        <f t="shared" si="0"/>
        <v>2.66</v>
      </c>
      <c r="E27" s="3">
        <f t="shared" si="1"/>
        <v>-0.75928698306449038</v>
      </c>
    </row>
    <row r="28" spans="2:5" x14ac:dyDescent="0.3">
      <c r="B28" s="3">
        <v>260</v>
      </c>
      <c r="C28" s="3">
        <v>2.29</v>
      </c>
      <c r="D28" s="3">
        <f t="shared" si="0"/>
        <v>2.71</v>
      </c>
      <c r="E28" s="3">
        <f t="shared" si="1"/>
        <v>-0.78088609486795202</v>
      </c>
    </row>
    <row r="29" spans="2:5" x14ac:dyDescent="0.3">
      <c r="B29" s="3">
        <v>270</v>
      </c>
      <c r="C29" s="3">
        <v>2.2200000000000002</v>
      </c>
      <c r="D29" s="3">
        <f t="shared" si="0"/>
        <v>2.78</v>
      </c>
      <c r="E29" s="3">
        <f t="shared" si="1"/>
        <v>-0.81193071654991211</v>
      </c>
    </row>
    <row r="30" spans="2:5" x14ac:dyDescent="0.3">
      <c r="B30" s="3">
        <v>280</v>
      </c>
      <c r="C30" s="3">
        <v>2.17</v>
      </c>
      <c r="D30" s="3">
        <f t="shared" si="0"/>
        <v>2.83</v>
      </c>
      <c r="E30" s="3">
        <f t="shared" si="1"/>
        <v>-0.83471074488173225</v>
      </c>
    </row>
    <row r="31" spans="2:5" x14ac:dyDescent="0.3">
      <c r="B31" s="3">
        <v>290</v>
      </c>
      <c r="C31" s="3">
        <v>2.12</v>
      </c>
      <c r="D31" s="3">
        <f t="shared" si="0"/>
        <v>2.88</v>
      </c>
      <c r="E31" s="3">
        <f t="shared" si="1"/>
        <v>-0.85802182375017921</v>
      </c>
    </row>
    <row r="32" spans="2:5" x14ac:dyDescent="0.3">
      <c r="B32" s="3">
        <v>300</v>
      </c>
      <c r="C32" s="3">
        <v>2.06</v>
      </c>
      <c r="D32" s="3">
        <f t="shared" si="0"/>
        <v>2.94</v>
      </c>
      <c r="E32" s="3">
        <f t="shared" si="1"/>
        <v>-0.8867319296326106</v>
      </c>
    </row>
    <row r="33" spans="2:5" x14ac:dyDescent="0.3">
      <c r="B33" s="3">
        <v>310</v>
      </c>
      <c r="C33" s="3">
        <v>2.0099999999999998</v>
      </c>
      <c r="D33" s="3">
        <f t="shared" si="0"/>
        <v>2.99</v>
      </c>
      <c r="E33" s="3">
        <f t="shared" si="1"/>
        <v>-0.91130319036311602</v>
      </c>
    </row>
    <row r="34" spans="2:5" x14ac:dyDescent="0.3">
      <c r="B34" s="3">
        <v>320</v>
      </c>
      <c r="C34" s="3">
        <v>1.96</v>
      </c>
      <c r="D34" s="3">
        <f t="shared" si="0"/>
        <v>3.04</v>
      </c>
      <c r="E34" s="3">
        <f t="shared" si="1"/>
        <v>-0.93649343919167449</v>
      </c>
    </row>
    <row r="35" spans="2:5" x14ac:dyDescent="0.3">
      <c r="B35" s="3">
        <v>330</v>
      </c>
      <c r="C35" s="3">
        <v>1.91</v>
      </c>
      <c r="D35" s="3">
        <f t="shared" si="0"/>
        <v>3.09</v>
      </c>
      <c r="E35" s="3">
        <f t="shared" si="1"/>
        <v>-0.96233467037556186</v>
      </c>
    </row>
    <row r="36" spans="2:5" x14ac:dyDescent="0.3">
      <c r="B36" s="3">
        <v>340</v>
      </c>
      <c r="C36" s="3">
        <v>1.86</v>
      </c>
      <c r="D36" s="3">
        <f t="shared" si="0"/>
        <v>3.1399999999999997</v>
      </c>
      <c r="E36" s="3">
        <f t="shared" si="1"/>
        <v>-0.98886142470899052</v>
      </c>
    </row>
    <row r="37" spans="2:5" x14ac:dyDescent="0.3">
      <c r="B37" s="3">
        <v>350</v>
      </c>
      <c r="C37" s="3">
        <v>1.82</v>
      </c>
      <c r="D37" s="3">
        <f t="shared" si="0"/>
        <v>3.1799999999999997</v>
      </c>
      <c r="E37" s="3">
        <f t="shared" si="1"/>
        <v>-1.0106014113453965</v>
      </c>
    </row>
    <row r="38" spans="2:5" x14ac:dyDescent="0.3">
      <c r="B38" s="3">
        <v>360</v>
      </c>
      <c r="C38" s="3">
        <v>1.77</v>
      </c>
      <c r="D38" s="3">
        <f t="shared" si="0"/>
        <v>3.23</v>
      </c>
      <c r="E38" s="3">
        <f t="shared" si="1"/>
        <v>-1.0384583658483626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Carga AR 183</vt:lpstr>
      <vt:lpstr>Descarga AC 183</vt:lpstr>
      <vt:lpstr>Carga 400</vt:lpstr>
      <vt:lpstr>Descarga 400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Giovanni Cardenas Santisteban</dc:creator>
  <cp:lastModifiedBy>Ariel Giovanni Cardenas Santisteban</cp:lastModifiedBy>
  <dcterms:created xsi:type="dcterms:W3CDTF">2024-09-13T13:26:25Z</dcterms:created>
  <dcterms:modified xsi:type="dcterms:W3CDTF">2024-09-14T16:12:10Z</dcterms:modified>
</cp:coreProperties>
</file>