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6225"/>
  </bookViews>
  <sheets>
    <sheet name="Hoja1" sheetId="1" r:id="rId1"/>
    <sheet name="Hoja2" sheetId="2" r:id="rId2"/>
    <sheet name="Hoja3" sheetId="3" r:id="rId3"/>
  </sheets>
  <definedNames>
    <definedName name="solver_adj" localSheetId="0" hidden="1">Hoja1!$J$11:$J$12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Hoja1!$C$20:$C$22</definedName>
    <definedName name="solver_lhs2" localSheetId="0" hidden="1">Hoja1!$C$23:$C$24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Hoja1!$H$16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Hoja1!$E$20:$E$22</definedName>
    <definedName name="solver_rhs2" localSheetId="0" hidden="1">Hoja1!$E$23:$E$24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H16" i="1" l="1"/>
  <c r="E21" i="1"/>
  <c r="E22" i="1"/>
  <c r="E20" i="1"/>
  <c r="C24" i="1"/>
  <c r="C23" i="1"/>
  <c r="C21" i="1"/>
  <c r="C22" i="1"/>
  <c r="C20" i="1"/>
</calcChain>
</file>

<file path=xl/sharedStrings.xml><?xml version="1.0" encoding="utf-8"?>
<sst xmlns="http://schemas.openxmlformats.org/spreadsheetml/2006/main" count="36" uniqueCount="33">
  <si>
    <t>Una empresa agropecuaria posee terrenos agricolas para siembra de papaya y piña, productos que generan una utilidad de 8 millones y 9 millones respectivamente por hectarea. Cuentan con una disponibilidad de de agua de 540 litros, 500 kg de abono y 800 libras de fertilizante.
Si se conoce que para sembrar papaya y piña se necesita de agua 6 y 9 litros, de abono 5 y 10 kg, y de fertilizante 10 y 8 libras respectivamente.
¿Cuantas hectareas deberia sembrar de cada producto de tal manera que obtenga la mayor utilidad, teniendo en cuenta las condiciones actuales?</t>
  </si>
  <si>
    <t>PASO 1:</t>
  </si>
  <si>
    <t>Requerimientos de Produccion</t>
  </si>
  <si>
    <t>Recurso</t>
  </si>
  <si>
    <t>Producto</t>
  </si>
  <si>
    <t>Papaya</t>
  </si>
  <si>
    <t>Piña</t>
  </si>
  <si>
    <t>Recurso 
Disponible</t>
  </si>
  <si>
    <t>Agua (L)</t>
  </si>
  <si>
    <t>Abono (Kg)</t>
  </si>
  <si>
    <t>Fertilizante (Lb)</t>
  </si>
  <si>
    <t>PASO 2:</t>
  </si>
  <si>
    <t>Restricciones del Ejercicio</t>
  </si>
  <si>
    <t>Agua</t>
  </si>
  <si>
    <t>Abono</t>
  </si>
  <si>
    <t>Fertilizante</t>
  </si>
  <si>
    <t>Ha Papaya</t>
  </si>
  <si>
    <t>Ha Piña</t>
  </si>
  <si>
    <t>PASO 3:</t>
  </si>
  <si>
    <t>Definicion de variables a predecir</t>
  </si>
  <si>
    <t>X</t>
  </si>
  <si>
    <t>Y</t>
  </si>
  <si>
    <t>Hectareas de Papaya</t>
  </si>
  <si>
    <t>Hectareas de Piña</t>
  </si>
  <si>
    <t>PASO 4:</t>
  </si>
  <si>
    <t>Funcion Objetivo - Utilidad Maxima</t>
  </si>
  <si>
    <t>FO Max</t>
  </si>
  <si>
    <t>PASO 5:</t>
  </si>
  <si>
    <t>Conclusión</t>
  </si>
  <si>
    <t>Utilidad Generada ($)</t>
  </si>
  <si>
    <t>&lt;=</t>
  </si>
  <si>
    <t>&gt;=</t>
  </si>
  <si>
    <t>Para maximizar la utilidad según
 las restricciones locales y los requerimientos establecidos, necesito sembrar 68,6 ha de papaya y 14,3 de piña.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</si>
</sst>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\ * #,##0.00_-;\-&quot;$&quot;\ * #,##0.00_-;_-&quot;$&quot;\ * &quot;-&quot;??_-;_-@_-"/>
    <numFmt numFmtId="175" formatCode="[$$-2C0A]\ #,##0;\-[$$-2C0A]\ #,##0"/>
    <numFmt numFmtId="180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4" fontId="0" fillId="0" borderId="0" xfId="1" applyFont="1"/>
    <xf numFmtId="175" fontId="2" fillId="0" borderId="1" xfId="1" applyNumberFormat="1" applyFont="1" applyBorder="1" applyAlignment="1">
      <alignment horizontal="center" vertical="center"/>
    </xf>
    <xf numFmtId="175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80" fontId="3" fillId="0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I28" sqref="I28"/>
    </sheetView>
  </sheetViews>
  <sheetFormatPr baseColWidth="10" defaultRowHeight="15" x14ac:dyDescent="0.25"/>
  <cols>
    <col min="2" max="2" width="20.28515625" bestFit="1" customWidth="1"/>
    <col min="3" max="3" width="16.7109375" bestFit="1" customWidth="1"/>
    <col min="4" max="4" width="14.5703125" bestFit="1" customWidth="1"/>
    <col min="8" max="8" width="12.5703125" customWidth="1"/>
  </cols>
  <sheetData>
    <row r="1" spans="1:12" ht="1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"/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1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1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9" spans="1:12" x14ac:dyDescent="0.25">
      <c r="B9" s="4" t="s">
        <v>1</v>
      </c>
      <c r="C9" s="5" t="s">
        <v>2</v>
      </c>
      <c r="D9" s="5"/>
      <c r="E9" s="5"/>
      <c r="G9" s="4" t="s">
        <v>18</v>
      </c>
      <c r="H9" s="5" t="s">
        <v>19</v>
      </c>
      <c r="I9" s="5"/>
      <c r="J9" s="5"/>
    </row>
    <row r="11" spans="1:12" x14ac:dyDescent="0.25">
      <c r="B11" s="5" t="s">
        <v>3</v>
      </c>
      <c r="C11" s="5" t="s">
        <v>4</v>
      </c>
      <c r="D11" s="5"/>
      <c r="E11" s="6" t="s">
        <v>7</v>
      </c>
      <c r="G11" s="4" t="s">
        <v>20</v>
      </c>
      <c r="H11" s="5" t="s">
        <v>22</v>
      </c>
      <c r="I11" s="5"/>
      <c r="J11" s="11">
        <v>68.571428571428569</v>
      </c>
    </row>
    <row r="12" spans="1:12" x14ac:dyDescent="0.25">
      <c r="B12" s="5"/>
      <c r="C12" s="4" t="s">
        <v>5</v>
      </c>
      <c r="D12" s="4" t="s">
        <v>6</v>
      </c>
      <c r="E12" s="5"/>
      <c r="G12" s="4" t="s">
        <v>21</v>
      </c>
      <c r="H12" s="5" t="s">
        <v>23</v>
      </c>
      <c r="I12" s="5"/>
      <c r="J12" s="11">
        <v>14.285714285714285</v>
      </c>
    </row>
    <row r="13" spans="1:12" x14ac:dyDescent="0.25">
      <c r="B13" s="4" t="s">
        <v>8</v>
      </c>
      <c r="C13" s="3">
        <v>6</v>
      </c>
      <c r="D13" s="3">
        <v>9</v>
      </c>
      <c r="E13" s="10">
        <v>540</v>
      </c>
    </row>
    <row r="14" spans="1:12" x14ac:dyDescent="0.25">
      <c r="B14" s="4" t="s">
        <v>9</v>
      </c>
      <c r="C14" s="3">
        <v>5</v>
      </c>
      <c r="D14" s="3">
        <v>10</v>
      </c>
      <c r="E14" s="10">
        <v>500</v>
      </c>
      <c r="G14" s="4" t="s">
        <v>24</v>
      </c>
      <c r="H14" s="5" t="s">
        <v>25</v>
      </c>
      <c r="I14" s="5"/>
      <c r="J14" s="5"/>
    </row>
    <row r="15" spans="1:12" x14ac:dyDescent="0.25">
      <c r="B15" s="4" t="s">
        <v>10</v>
      </c>
      <c r="C15" s="3">
        <v>10</v>
      </c>
      <c r="D15" s="3">
        <v>8</v>
      </c>
      <c r="E15" s="10">
        <v>800</v>
      </c>
    </row>
    <row r="16" spans="1:12" x14ac:dyDescent="0.25">
      <c r="B16" s="4" t="s">
        <v>29</v>
      </c>
      <c r="C16" s="8">
        <v>8000000</v>
      </c>
      <c r="D16" s="8">
        <v>9000000</v>
      </c>
      <c r="E16" s="3"/>
      <c r="G16" s="4" t="s">
        <v>26</v>
      </c>
      <c r="H16" s="9">
        <f>+J11*C16+J12*D16</f>
        <v>677142857.14285707</v>
      </c>
    </row>
    <row r="18" spans="2:10" x14ac:dyDescent="0.25">
      <c r="B18" s="4" t="s">
        <v>11</v>
      </c>
      <c r="C18" s="5" t="s">
        <v>12</v>
      </c>
      <c r="D18" s="5"/>
      <c r="E18" s="5"/>
      <c r="G18" s="4" t="s">
        <v>27</v>
      </c>
      <c r="H18" s="5" t="s">
        <v>28</v>
      </c>
      <c r="I18" s="5"/>
      <c r="J18" s="5"/>
    </row>
    <row r="20" spans="2:10" x14ac:dyDescent="0.25">
      <c r="B20" s="4" t="s">
        <v>13</v>
      </c>
      <c r="C20" s="10">
        <f>+C13*$J$11+D13*$J$12</f>
        <v>540</v>
      </c>
      <c r="D20" s="10" t="s">
        <v>30</v>
      </c>
      <c r="E20" s="10">
        <f>+E13</f>
        <v>540</v>
      </c>
      <c r="G20" s="12" t="s">
        <v>32</v>
      </c>
      <c r="H20" s="13"/>
      <c r="I20" s="13"/>
      <c r="J20" s="14"/>
    </row>
    <row r="21" spans="2:10" x14ac:dyDescent="0.25">
      <c r="B21" s="4" t="s">
        <v>14</v>
      </c>
      <c r="C21" s="10">
        <f t="shared" ref="C21:C22" si="0">+C14*$J$11+D14*$J$12</f>
        <v>485.71428571428567</v>
      </c>
      <c r="D21" s="10" t="s">
        <v>30</v>
      </c>
      <c r="E21" s="10">
        <f t="shared" ref="E21:E22" si="1">+E14</f>
        <v>500</v>
      </c>
      <c r="G21" s="15"/>
      <c r="H21" s="16"/>
      <c r="I21" s="16"/>
      <c r="J21" s="17"/>
    </row>
    <row r="22" spans="2:10" x14ac:dyDescent="0.25">
      <c r="B22" s="4" t="s">
        <v>15</v>
      </c>
      <c r="C22" s="10">
        <f t="shared" si="0"/>
        <v>800</v>
      </c>
      <c r="D22" s="10" t="s">
        <v>30</v>
      </c>
      <c r="E22" s="10">
        <f t="shared" si="1"/>
        <v>800</v>
      </c>
      <c r="G22" s="15"/>
      <c r="H22" s="16"/>
      <c r="I22" s="16"/>
      <c r="J22" s="17"/>
    </row>
    <row r="23" spans="2:10" x14ac:dyDescent="0.25">
      <c r="B23" s="4" t="s">
        <v>16</v>
      </c>
      <c r="C23" s="10">
        <f>+J11</f>
        <v>68.571428571428569</v>
      </c>
      <c r="D23" s="10" t="s">
        <v>31</v>
      </c>
      <c r="E23" s="10">
        <v>0</v>
      </c>
      <c r="G23" s="15"/>
      <c r="H23" s="16"/>
      <c r="I23" s="16"/>
      <c r="J23" s="17"/>
    </row>
    <row r="24" spans="2:10" x14ac:dyDescent="0.25">
      <c r="B24" s="4" t="s">
        <v>17</v>
      </c>
      <c r="C24" s="10">
        <f>+J12</f>
        <v>14.285714285714285</v>
      </c>
      <c r="D24" s="10" t="s">
        <v>31</v>
      </c>
      <c r="E24" s="10">
        <v>0</v>
      </c>
      <c r="G24" s="18"/>
      <c r="H24" s="19"/>
      <c r="I24" s="19"/>
      <c r="J24" s="20"/>
    </row>
    <row r="27" spans="2:10" x14ac:dyDescent="0.25">
      <c r="F27" s="7"/>
    </row>
  </sheetData>
  <mergeCells count="12">
    <mergeCell ref="G20:J24"/>
    <mergeCell ref="C18:E18"/>
    <mergeCell ref="H9:J9"/>
    <mergeCell ref="H11:I11"/>
    <mergeCell ref="H12:I12"/>
    <mergeCell ref="H14:J14"/>
    <mergeCell ref="H18:J18"/>
    <mergeCell ref="A1:K6"/>
    <mergeCell ref="C9:E9"/>
    <mergeCell ref="C11:D11"/>
    <mergeCell ref="B11:B12"/>
    <mergeCell ref="E11:E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2024-01-25T19:14:34Z</dcterms:created>
  <dcterms:modified xsi:type="dcterms:W3CDTF">2024-01-26T14:21:32Z</dcterms:modified>
</cp:coreProperties>
</file>