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filterPrivacy="1"/>
  <xr:revisionPtr revIDLastSave="0" documentId="13_ncr:1_{CE656949-5A07-4A3C-9A9D-ADD0512DDCC3}" xr6:coauthVersionLast="47" xr6:coauthVersionMax="47" xr10:uidLastSave="{00000000-0000-0000-0000-000000000000}"/>
  <bookViews>
    <workbookView xWindow="28680" yWindow="-120" windowWidth="29040" windowHeight="15720" tabRatio="668" activeTab="3" xr2:uid="{00000000-000D-0000-FFFF-FFFF00000000}"/>
  </bookViews>
  <sheets>
    <sheet name="Introdução" sheetId="4" r:id="rId1"/>
    <sheet name="Níveis de Maturidade" sheetId="3" r:id="rId2"/>
    <sheet name="NIST CFS - DASH" sheetId="15" r:id="rId3"/>
    <sheet name="CSF 2.0" sheetId="14" r:id="rId4"/>
    <sheet name="NIST - Perfil" sheetId="16" r:id="rId5"/>
    <sheet name="NIST - Perfil (Descrição)" sheetId="17" r:id="rId6"/>
    <sheet name="Privacy Summary" sheetId="10" state="hidden" r:id="rId7"/>
    <sheet name="Privacy Framework Core" sheetId="11" state="hidden" r:id="rId8"/>
    <sheet name="References" sheetId="5" state="hidden" r:id="rId9"/>
  </sheets>
  <definedNames>
    <definedName name="_xlnm._FilterDatabase" localSheetId="3" hidden="1">'CSF 2.0'!$B$2:$F$142</definedName>
    <definedName name="_xlnm.Print_Area" localSheetId="3">'CSF 2.0'!$B$2:$F$142</definedName>
    <definedName name="_xlnm.Print_Titles" localSheetId="3">'CSF 2.0'!$2:$2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5" l="1"/>
  <c r="C19" i="15"/>
  <c r="F26" i="15"/>
  <c r="F25" i="15"/>
  <c r="E4" i="15"/>
  <c r="F5" i="15"/>
  <c r="G5" i="15"/>
  <c r="F6" i="15"/>
  <c r="G6" i="15"/>
  <c r="F7" i="15"/>
  <c r="G7" i="15"/>
  <c r="F8" i="15"/>
  <c r="G8" i="15"/>
  <c r="F9" i="15"/>
  <c r="G9" i="15"/>
  <c r="F10" i="15"/>
  <c r="G10" i="15"/>
  <c r="F11" i="15"/>
  <c r="G11" i="15"/>
  <c r="H11" i="15"/>
  <c r="F12" i="15"/>
  <c r="G12" i="15"/>
  <c r="F13" i="15"/>
  <c r="G13" i="15"/>
  <c r="F14" i="15"/>
  <c r="G14" i="15"/>
  <c r="F15" i="15"/>
  <c r="G15" i="15"/>
  <c r="H15" i="15" s="1"/>
  <c r="F16" i="15"/>
  <c r="G16" i="15"/>
  <c r="F17" i="15"/>
  <c r="G17" i="15"/>
  <c r="F18" i="15"/>
  <c r="H18" i="15" s="1"/>
  <c r="G18" i="15"/>
  <c r="F19" i="15"/>
  <c r="G19" i="15"/>
  <c r="F20" i="15"/>
  <c r="G20" i="15"/>
  <c r="F21" i="15"/>
  <c r="G21" i="15"/>
  <c r="F22" i="15"/>
  <c r="H22" i="15" s="1"/>
  <c r="G22" i="15"/>
  <c r="F23" i="15"/>
  <c r="G23" i="15"/>
  <c r="H23" i="15" s="1"/>
  <c r="F24" i="15"/>
  <c r="G24" i="15"/>
  <c r="G25" i="15"/>
  <c r="G26" i="15"/>
  <c r="H26" i="15"/>
  <c r="H21" i="15" l="1"/>
  <c r="H24" i="15"/>
  <c r="H14" i="15"/>
  <c r="H17" i="15"/>
  <c r="H19" i="15"/>
  <c r="H20" i="15"/>
  <c r="H16" i="15"/>
  <c r="H5" i="15"/>
  <c r="H25" i="15"/>
  <c r="H13" i="15"/>
  <c r="H10" i="15"/>
  <c r="H9" i="15"/>
  <c r="H8" i="15"/>
  <c r="H7" i="15"/>
  <c r="H6" i="15"/>
  <c r="G4" i="15"/>
  <c r="F4" i="15"/>
  <c r="H12" i="15"/>
  <c r="D12" i="15"/>
  <c r="C15" i="15"/>
  <c r="D14" i="15"/>
  <c r="C14" i="15"/>
  <c r="B11" i="15"/>
  <c r="D5" i="15"/>
  <c r="D26" i="15"/>
  <c r="D25" i="15"/>
  <c r="D24" i="15"/>
  <c r="D23" i="15"/>
  <c r="D22" i="15"/>
  <c r="D21" i="15"/>
  <c r="D20" i="15"/>
  <c r="D19" i="15"/>
  <c r="D18" i="15"/>
  <c r="D17" i="15"/>
  <c r="D16" i="15"/>
  <c r="D15" i="15"/>
  <c r="D13" i="15"/>
  <c r="D11" i="15"/>
  <c r="D10" i="15"/>
  <c r="D9" i="15"/>
  <c r="D8" i="15"/>
  <c r="D7" i="15"/>
  <c r="D6" i="15"/>
  <c r="H4" i="15" l="1"/>
  <c r="C26" i="15"/>
  <c r="C25" i="15"/>
  <c r="C24" i="15"/>
  <c r="C23" i="15"/>
  <c r="C22" i="15"/>
  <c r="C21" i="15"/>
  <c r="C18" i="15"/>
  <c r="C17" i="15"/>
  <c r="C16" i="15"/>
  <c r="C13" i="15"/>
  <c r="C12" i="15"/>
  <c r="C11" i="15"/>
  <c r="C10" i="15"/>
  <c r="C9" i="15"/>
  <c r="C8" i="15"/>
  <c r="C7" i="15"/>
  <c r="C6" i="15"/>
  <c r="C5" i="15"/>
  <c r="B25" i="15"/>
  <c r="B21" i="15"/>
  <c r="B19" i="15"/>
  <c r="B14" i="15"/>
  <c r="B5" i="15"/>
  <c r="E21" i="10" l="1"/>
  <c r="D21" i="10"/>
  <c r="E6" i="10" l="1"/>
  <c r="E5" i="10"/>
  <c r="D4" i="10"/>
  <c r="E20" i="10" l="1"/>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D6" i="10"/>
  <c r="D5" i="10"/>
  <c r="E4" i="10"/>
  <c r="D3" i="10" l="1"/>
  <c r="E3" i="10"/>
  <c r="B4" i="10"/>
  <c r="B21" i="10"/>
  <c r="B20" i="10"/>
  <c r="B19" i="10"/>
  <c r="B18" i="10"/>
  <c r="B17" i="10"/>
  <c r="A17" i="10"/>
  <c r="B16" i="10"/>
  <c r="B15" i="10"/>
  <c r="A15" i="10"/>
  <c r="B14" i="10"/>
  <c r="B13" i="10"/>
  <c r="B12" i="10"/>
  <c r="A12" i="10"/>
  <c r="B11" i="10"/>
  <c r="B10" i="10"/>
  <c r="B9" i="10"/>
  <c r="B8" i="10"/>
  <c r="A8" i="10"/>
  <c r="A4" i="10"/>
  <c r="B7" i="10"/>
  <c r="B6" i="10"/>
  <c r="B5" i="10"/>
  <c r="C3" i="10"/>
</calcChain>
</file>

<file path=xl/sharedStrings.xml><?xml version="1.0" encoding="utf-8"?>
<sst xmlns="http://schemas.openxmlformats.org/spreadsheetml/2006/main" count="906" uniqueCount="888">
  <si>
    <t>Function</t>
  </si>
  <si>
    <t>Category</t>
  </si>
  <si>
    <t>Subcategory</t>
  </si>
  <si>
    <t>Informative References</t>
  </si>
  <si>
    <t>Target Score</t>
  </si>
  <si>
    <t>Policy Score</t>
  </si>
  <si>
    <t>Practice Score</t>
  </si>
  <si>
    <t>NIST 800-53</t>
  </si>
  <si>
    <t>CIS CSC</t>
  </si>
  <si>
    <t>COBIT 5</t>
  </si>
  <si>
    <t>https://www.isa.org/standards-and-publications/isa-standards/find-isa-standards-in-numerical-order/</t>
  </si>
  <si>
    <t>ISA 62443 (All)</t>
  </si>
  <si>
    <t>ISO/IEC 27001</t>
  </si>
  <si>
    <t>https://www.iso.org/isoiec-27001-information-security.html</t>
  </si>
  <si>
    <t>Document</t>
  </si>
  <si>
    <t>Link</t>
  </si>
  <si>
    <t>https://www.cisecurity.org/controls/</t>
  </si>
  <si>
    <t>http://www.isaca.org/cobit/pages/default.aspx</t>
  </si>
  <si>
    <t>NIST Privacy Framework: A Tool for Improving Privacy through Enterprise Risk Management Version 1.0 Core</t>
  </si>
  <si>
    <t>Shading Key:</t>
  </si>
  <si>
    <t>NIST Privacy Framework Core</t>
  </si>
  <si>
    <r>
      <t xml:space="preserve">IDENTIFY-P (ID-P): </t>
    </r>
    <r>
      <rPr>
        <sz val="11"/>
        <color rgb="FF000000"/>
        <rFont val="Calibri"/>
        <family val="2"/>
        <scheme val="minor"/>
      </rPr>
      <t>Develop the organizational understanding to manage privacy risk for individuals arising from data processing.</t>
    </r>
  </si>
  <si>
    <t xml:space="preserve"> </t>
  </si>
  <si>
    <r>
      <t xml:space="preserve">Inventory and Mapping (ID.IM-P): </t>
    </r>
    <r>
      <rPr>
        <sz val="11"/>
        <color theme="1"/>
        <rFont val="Calibri"/>
        <family val="2"/>
      </rPr>
      <t>Data processing by systems, products, or services is understood and informs the management of privacy risk.</t>
    </r>
  </si>
  <si>
    <r>
      <rPr>
        <b/>
        <sz val="11"/>
        <color theme="1"/>
        <rFont val="Calibri"/>
        <family val="2"/>
        <scheme val="minor"/>
      </rPr>
      <t>ID.IM-P1:</t>
    </r>
    <r>
      <rPr>
        <sz val="11"/>
        <color theme="1"/>
        <rFont val="Calibri"/>
        <family val="2"/>
        <scheme val="minor"/>
      </rPr>
      <t xml:space="preserve"> Systems/products/services that process data are inventoried.</t>
    </r>
  </si>
  <si>
    <t>The Function, Category, or Subcategory aligns with the Cybersecurity Framework, but the text has been adapted for the Privacy Framework.</t>
  </si>
  <si>
    <t>The Category or Subcategory is identical to the Cybersecurity Framework.</t>
  </si>
  <si>
    <r>
      <t>ID.IM-P2:</t>
    </r>
    <r>
      <rPr>
        <sz val="11"/>
        <color theme="1"/>
        <rFont val="Calibri"/>
        <family val="2"/>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</si>
  <si>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b/>
        <sz val="11"/>
        <color theme="1"/>
        <rFont val="Calibri"/>
        <family val="2"/>
        <scheme val="minor"/>
      </rPr>
      <t>ID.IM-P3:</t>
    </r>
    <r>
      <rPr>
        <sz val="11"/>
        <color theme="1"/>
        <rFont val="Calibri"/>
        <family val="2"/>
        <scheme val="minor"/>
      </rPr>
      <t xml:space="preserve"> Categories of individuals (e.g., customers, employees or prospective employees, consumers) whose data are being processed are inventoried.</t>
    </r>
  </si>
  <si>
    <r>
      <t xml:space="preserve">ID.IM-P4: </t>
    </r>
    <r>
      <rPr>
        <sz val="11"/>
        <color theme="1"/>
        <rFont val="Calibri"/>
        <family val="2"/>
        <scheme val="minor"/>
      </rPr>
      <t>Data actions of the systems/products/services are inventoried.</t>
    </r>
  </si>
  <si>
    <r>
      <t xml:space="preserve">ID.IM-P5: </t>
    </r>
    <r>
      <rPr>
        <sz val="11"/>
        <color theme="1"/>
        <rFont val="Calibri"/>
        <family val="2"/>
      </rPr>
      <t>The purposes for the data actions are inventoried.</t>
    </r>
  </si>
  <si>
    <r>
      <rPr>
        <b/>
        <sz val="11"/>
        <color theme="1"/>
        <rFont val="Calibri"/>
        <family val="2"/>
        <scheme val="minor"/>
      </rPr>
      <t>ID.IM-P6</t>
    </r>
    <r>
      <rPr>
        <sz val="11"/>
        <color theme="1"/>
        <rFont val="Calibri"/>
        <family val="2"/>
        <scheme val="minor"/>
      </rPr>
      <t>: Data elements within the data actions are inventoried.</t>
    </r>
  </si>
  <si>
    <r>
      <t xml:space="preserve">ID.IM-P7: </t>
    </r>
    <r>
      <rPr>
        <sz val="11"/>
        <color theme="1"/>
        <rFont val="Calibri"/>
        <family val="2"/>
      </rPr>
      <t>The data processing environment is identified (e.g., geographic location, internal, cloud, third parties).</t>
    </r>
  </si>
  <si>
    <r>
      <t xml:space="preserve">ID.IM-P8: </t>
    </r>
    <r>
      <rPr>
        <sz val="11"/>
        <color theme="1"/>
        <rFont val="Calibri"/>
        <family val="2"/>
      </rPr>
      <t>Data processing is mapped, illustrating the data actions and associated data elements for systems/products/services, including components; roles of the component owners/operators; and interactions of individuals or third parties with the systems/products/services.</t>
    </r>
  </si>
  <si>
    <r>
      <rPr>
        <b/>
        <sz val="11"/>
        <color theme="1"/>
        <rFont val="Calibri"/>
        <family val="2"/>
        <scheme val="minor"/>
      </rPr>
      <t xml:space="preserve">Business Environment (ID.BE-P): </t>
    </r>
    <r>
      <rPr>
        <sz val="11"/>
        <color theme="1"/>
        <rFont val="Calibri"/>
        <family val="2"/>
        <scheme val="minor"/>
      </rPr>
      <t>The organization’s mission, objectives, stakeholders, and activities are understood and prioritized; this information is used to inform privacy roles, responsibilities, and risk management decisions.</t>
    </r>
  </si>
  <si>
    <r>
      <rPr>
        <b/>
        <sz val="11"/>
        <color theme="1"/>
        <rFont val="Calibri"/>
        <family val="2"/>
        <scheme val="minor"/>
      </rPr>
      <t>ID.BE-P1:</t>
    </r>
    <r>
      <rPr>
        <sz val="11"/>
        <color theme="1"/>
        <rFont val="Calibri"/>
        <family val="2"/>
        <scheme val="minor"/>
      </rPr>
      <t xml:space="preserve"> The organization’s role(s) in the data processing ecosystem are identified and communicated.</t>
    </r>
  </si>
  <si>
    <r>
      <t xml:space="preserve">ID.BE-P2: </t>
    </r>
    <r>
      <rPr>
        <sz val="11"/>
        <color theme="1"/>
        <rFont val="Calibri"/>
        <family val="2"/>
      </rPr>
      <t>Priorities for organizational mission, objectives, and activities are established and communicated.</t>
    </r>
  </si>
  <si>
    <r>
      <t>ID.BE-P3:</t>
    </r>
    <r>
      <rPr>
        <sz val="11"/>
        <color theme="1"/>
        <rFont val="Calibri"/>
        <family val="2"/>
      </rPr>
      <t xml:space="preserve"> Systems/products/services that support organizational priorities are identified and key requirements communicated.</t>
    </r>
  </si>
  <si>
    <r>
      <t xml:space="preserve">Risk Assessment (ID.RA-P): </t>
    </r>
    <r>
      <rPr>
        <sz val="11"/>
        <color theme="1"/>
        <rFont val="Calibri"/>
        <family val="2"/>
      </rPr>
      <t>The organization understands the privacy risks to individuals and how such privacy risks may create follow-on impacts on organizational operations, including mission, functions, other risk management priorities (e.g., compliance, financial), reputation, workforce, and culture.</t>
    </r>
  </si>
  <si>
    <r>
      <t xml:space="preserve">ID.RA-P1: </t>
    </r>
    <r>
      <rPr>
        <sz val="11"/>
        <color theme="1"/>
        <rFont val="Calibri"/>
        <family val="2"/>
      </rPr>
      <t xml:space="preserve">Contextual factors related to the systems/products/services and the data actions are identified (e.g., individuals’ demographics and privacy interests or perceptions, data sensitivity and/or types, visibility of data processing to individuals and third parties). </t>
    </r>
  </si>
  <si>
    <r>
      <t xml:space="preserve">ID.RA-P2: </t>
    </r>
    <r>
      <rPr>
        <sz val="11"/>
        <color theme="1"/>
        <rFont val="Calibri"/>
        <family val="2"/>
      </rPr>
      <t>Data analytic inputs and outputs are identified and evaluated for bias.</t>
    </r>
  </si>
  <si>
    <r>
      <rPr>
        <b/>
        <sz val="11"/>
        <color theme="1"/>
        <rFont val="Calibri"/>
        <family val="2"/>
        <scheme val="minor"/>
      </rPr>
      <t>ID.RA-P3:</t>
    </r>
    <r>
      <rPr>
        <sz val="11"/>
        <color theme="1"/>
        <rFont val="Calibri"/>
        <family val="2"/>
        <scheme val="minor"/>
      </rPr>
      <t xml:space="preserve"> Potential problematic data actions and associated problems are identified. </t>
    </r>
  </si>
  <si>
    <r>
      <t>ID.RA-P4:</t>
    </r>
    <r>
      <rPr>
        <sz val="11"/>
        <color theme="1"/>
        <rFont val="Calibri"/>
        <family val="2"/>
      </rPr>
      <t xml:space="preserve"> Problematic data actions, likelihoods, and impacts are used to determine and prioritize risk.</t>
    </r>
  </si>
  <si>
    <r>
      <t xml:space="preserve">ID.RA-P5: </t>
    </r>
    <r>
      <rPr>
        <sz val="11"/>
        <color theme="1"/>
        <rFont val="Calibri"/>
        <family val="2"/>
      </rPr>
      <t>Risk responses are identified, prioritized, and implemented.</t>
    </r>
  </si>
  <si>
    <r>
      <t>Data Processing Ecosystem Risk Management (ID.DE-P):</t>
    </r>
    <r>
      <rPr>
        <sz val="11"/>
        <color theme="1"/>
        <rFont val="Calibri"/>
        <family val="2"/>
      </rPr>
      <t xml:space="preserve"> 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</si>
  <si>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b/>
        <sz val="11"/>
        <color theme="1"/>
        <rFont val="Calibri"/>
        <family val="2"/>
        <scheme val="minor"/>
      </rPr>
      <t>ID.DE-P1:</t>
    </r>
    <r>
      <rPr>
        <sz val="11"/>
        <color theme="1"/>
        <rFont val="Calibri"/>
        <family val="2"/>
        <scheme val="minor"/>
      </rPr>
      <t xml:space="preserve"> Data processing ecosystem risk management policies, processes, and procedures are identified, established, assessed, managed, and agreed to by organizational stakeholders.</t>
    </r>
  </si>
  <si>
    <r>
      <rPr>
        <b/>
        <sz val="11"/>
        <color theme="1"/>
        <rFont val="Calibri"/>
        <family val="2"/>
        <scheme val="minor"/>
      </rPr>
      <t xml:space="preserve">ID.DE-P2: </t>
    </r>
    <r>
      <rPr>
        <sz val="11"/>
        <color theme="1"/>
        <rFont val="Calibri"/>
        <family val="2"/>
        <scheme val="minor"/>
      </rPr>
      <t>Data processing ecosystem parties (e.g., service providers, customers, partners, product manufacturers, application developers) are identified, prioritized, and assessed using a privacy risk assessment process.</t>
    </r>
  </si>
  <si>
    <r>
      <t xml:space="preserve">ID.DE-P3: </t>
    </r>
    <r>
      <rPr>
        <sz val="11"/>
        <color theme="1"/>
        <rFont val="Calibri"/>
        <family val="2"/>
      </rPr>
      <t xml:space="preserve">Contracts with data processing ecosystem parties are used to implement appropriate measures designed to meet the objectives of an organization’s privacy program. </t>
    </r>
  </si>
  <si>
    <r>
      <t xml:space="preserve">ID.DE-P4: </t>
    </r>
    <r>
      <rPr>
        <sz val="11"/>
        <color theme="1"/>
        <rFont val="Calibri"/>
        <family val="2"/>
      </rPr>
      <t>Interoperability frameworks</t>
    </r>
    <r>
      <rPr>
        <b/>
        <sz val="11"/>
        <color theme="1"/>
        <rFont val="Calibri"/>
        <family val="2"/>
      </rPr>
      <t xml:space="preserve"> </t>
    </r>
    <r>
      <rPr>
        <sz val="11"/>
        <color theme="1"/>
        <rFont val="Calibri"/>
        <family val="2"/>
      </rPr>
      <t xml:space="preserve">or similar multi-party approaches are used to manage data processing ecosystem privacy risks. </t>
    </r>
  </si>
  <si>
    <r>
      <t>ID.DE-P5</t>
    </r>
    <r>
      <rPr>
        <sz val="11"/>
        <color rgb="FF000000"/>
        <rFont val="Calibri"/>
        <family val="2"/>
      </rPr>
      <t>: Data processing ecosystem parties are routinely assessed using audits, test results, or other forms of evaluations to confirm they are meeting their contractual, interoperability framework, or other obligations.</t>
    </r>
  </si>
  <si>
    <r>
      <t>GOVERN-P (GV-P):</t>
    </r>
    <r>
      <rPr>
        <sz val="11"/>
        <color rgb="FF000000"/>
        <rFont val="Calibri"/>
        <family val="2"/>
      </rPr>
      <t xml:space="preserve"> Develop and implement the organizational governance structure to enable an ongoing understanding of the organization’s risk management priorities that are informed by privacy risk.</t>
    </r>
  </si>
  <si>
    <r>
      <t xml:space="preserve">Governance Policies, Processes, and Procedures (GV.PO-P): </t>
    </r>
    <r>
      <rPr>
        <sz val="11"/>
        <color theme="1"/>
        <rFont val="Calibri"/>
        <family val="2"/>
      </rPr>
      <t>The policies, processes, and procedures to manage and monitor the organization’s regulatory, legal, risk, environmental, and operational requirements are understood and inform the management of privacy risk.</t>
    </r>
  </si>
  <si>
    <r>
      <t xml:space="preserve">GV.PO-P1: </t>
    </r>
    <r>
      <rPr>
        <sz val="11"/>
        <color theme="1"/>
        <rFont val="Calibri"/>
        <family val="2"/>
      </rPr>
      <t>Organizational privacy values and policies (e.g., conditions on data processing such as data uses or retention periods, individuals’ prerogatives with respect to data processing) are established and communicated.</t>
    </r>
  </si>
  <si>
    <r>
      <t xml:space="preserve">GV.PO-P2: </t>
    </r>
    <r>
      <rPr>
        <sz val="11"/>
        <color theme="1"/>
        <rFont val="Calibri"/>
        <family val="2"/>
      </rPr>
      <t>Processes to instill organizational privacy values within system/product/service development and operations are established and in place.</t>
    </r>
  </si>
  <si>
    <r>
      <t xml:space="preserve">GV.PO-P3: </t>
    </r>
    <r>
      <rPr>
        <sz val="11"/>
        <color theme="1"/>
        <rFont val="Calibri"/>
        <family val="2"/>
      </rPr>
      <t xml:space="preserve">Roles and responsibilities for the workforce are established with respect to privacy. </t>
    </r>
  </si>
  <si>
    <r>
      <t xml:space="preserve">GV.PO-P4: </t>
    </r>
    <r>
      <rPr>
        <sz val="11"/>
        <color theme="1"/>
        <rFont val="Calibri"/>
        <family val="2"/>
      </rPr>
      <t>Privacy roles and responsibilities are coordinated and aligned with third-party stakeholders (e.g., service providers, customers, partners).</t>
    </r>
  </si>
  <si>
    <r>
      <t xml:space="preserve">GV.PO-P5: </t>
    </r>
    <r>
      <rPr>
        <sz val="11"/>
        <color theme="1"/>
        <rFont val="Calibri"/>
        <family val="2"/>
      </rPr>
      <t>Legal, regulatory, and contractual requirements regarding privacy are understood and managed.</t>
    </r>
  </si>
  <si>
    <r>
      <rPr>
        <b/>
        <sz val="11"/>
        <color theme="1"/>
        <rFont val="Calibri"/>
        <family val="2"/>
        <scheme val="minor"/>
      </rPr>
      <t xml:space="preserve">GV.PO-P6: </t>
    </r>
    <r>
      <rPr>
        <sz val="11"/>
        <color theme="1"/>
        <rFont val="Calibri"/>
        <family val="2"/>
        <scheme val="minor"/>
      </rPr>
      <t>Governance and risk management policies, processes, and procedures address privacy risks.</t>
    </r>
  </si>
  <si>
    <r>
      <rPr>
        <b/>
        <sz val="11"/>
        <color theme="1"/>
        <rFont val="Calibri"/>
        <family val="2"/>
        <scheme val="minor"/>
      </rPr>
      <t>Risk Management Strategy (GV.RM-P):</t>
    </r>
    <r>
      <rPr>
        <sz val="11"/>
        <color theme="1"/>
        <rFont val="Calibri"/>
        <family val="2"/>
        <scheme val="minor"/>
      </rPr>
      <t xml:space="preserve"> The organization’s priorities, constraints, risk tolerances, and assumptions are established and used to support operational risk decisions.</t>
    </r>
  </si>
  <si>
    <r>
      <rPr>
        <b/>
        <sz val="11"/>
        <color theme="1"/>
        <rFont val="Calibri"/>
        <family val="2"/>
        <scheme val="minor"/>
      </rPr>
      <t xml:space="preserve">GV.RM-P1: </t>
    </r>
    <r>
      <rPr>
        <sz val="11"/>
        <color theme="1"/>
        <rFont val="Calibri"/>
        <family val="2"/>
        <scheme val="minor"/>
      </rPr>
      <t>Risk management processes are established, managed, and agreed to by organizational stakeholders.</t>
    </r>
  </si>
  <si>
    <r>
      <t xml:space="preserve">GV.RM-P2: </t>
    </r>
    <r>
      <rPr>
        <sz val="11"/>
        <color theme="1"/>
        <rFont val="Calibri"/>
        <family val="2"/>
      </rPr>
      <t>Organizational risk tolerance is determined and clearly expressed.</t>
    </r>
  </si>
  <si>
    <r>
      <rPr>
        <b/>
        <sz val="11"/>
        <color theme="1"/>
        <rFont val="Calibri"/>
        <family val="2"/>
        <scheme val="minor"/>
      </rPr>
      <t>GV.RM-P3:</t>
    </r>
    <r>
      <rPr>
        <sz val="11"/>
        <color theme="1"/>
        <rFont val="Calibri"/>
        <family val="2"/>
        <scheme val="minor"/>
      </rPr>
      <t xml:space="preserve"> The organization’s determination of risk tolerance is informed by its role(s) in the data processing ecosystem.</t>
    </r>
  </si>
  <si>
    <r>
      <rPr>
        <b/>
        <sz val="11"/>
        <color theme="1"/>
        <rFont val="Calibri"/>
        <family val="2"/>
        <scheme val="minor"/>
      </rPr>
      <t xml:space="preserve">Awareness and Training (GV.AT-P): </t>
    </r>
    <r>
      <rPr>
        <sz val="11"/>
        <color theme="1"/>
        <rFont val="Calibri"/>
        <family val="2"/>
        <scheme val="minor"/>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</si>
  <si>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t xml:space="preserve">GV.AT-P1: </t>
    </r>
    <r>
      <rPr>
        <sz val="11"/>
        <color theme="1"/>
        <rFont val="Calibri"/>
        <family val="2"/>
      </rPr>
      <t xml:space="preserve">The workforce is informed and trained on its roles and responsibilities. </t>
    </r>
  </si>
  <si>
    <r>
      <t xml:space="preserve">GV.AT-P2: </t>
    </r>
    <r>
      <rPr>
        <sz val="11"/>
        <color theme="1"/>
        <rFont val="Calibri"/>
        <family val="2"/>
      </rPr>
      <t>Senior executives understand their roles and responsibilities.</t>
    </r>
  </si>
  <si>
    <r>
      <t xml:space="preserve">GV.AT-P3: </t>
    </r>
    <r>
      <rPr>
        <sz val="11"/>
        <color theme="1"/>
        <rFont val="Calibri"/>
        <family val="2"/>
      </rPr>
      <t>Privacy personnel understand their roles and responsibilities.</t>
    </r>
  </si>
  <si>
    <r>
      <t xml:space="preserve">GV.AT-P4: </t>
    </r>
    <r>
      <rPr>
        <sz val="11"/>
        <color theme="1"/>
        <rFont val="Calibri"/>
        <family val="2"/>
      </rPr>
      <t>Third parties (e.g., service providers, customers, partners) understand their roles and responsibilities.</t>
    </r>
  </si>
  <si>
    <r>
      <rPr>
        <b/>
        <sz val="11"/>
        <color theme="1"/>
        <rFont val="Calibri"/>
        <family val="2"/>
        <scheme val="minor"/>
      </rPr>
      <t xml:space="preserve">Monitoring and Review (GV.MT-P): </t>
    </r>
    <r>
      <rPr>
        <sz val="11"/>
        <color theme="1"/>
        <rFont val="Calibri"/>
        <family val="2"/>
        <scheme val="minor"/>
      </rPr>
      <t>The policies, processes, and procedures for ongoing review of the organization’s privacy posture are understood and inform the management of privacy risk.</t>
    </r>
  </si>
  <si>
    <r>
      <t xml:space="preserve">GV.MT-P1: </t>
    </r>
    <r>
      <rPr>
        <sz val="11"/>
        <color theme="1"/>
        <rFont val="Calibri"/>
        <family val="2"/>
      </rPr>
      <t>Privacy risk is re-evaluated on an ongoing basis and as key factors, including the organization’s business environment (e.g., introduction of new technologies), governance (e.g., legal obligations, risk tolerance), data processing, and systems/products/services change.</t>
    </r>
  </si>
  <si>
    <r>
      <t>GV.MT-P2</t>
    </r>
    <r>
      <rPr>
        <sz val="11"/>
        <color theme="1"/>
        <rFont val="Calibri"/>
        <family val="2"/>
      </rPr>
      <t>:</t>
    </r>
    <r>
      <rPr>
        <b/>
        <sz val="11"/>
        <color theme="1"/>
        <rFont val="Calibri"/>
        <family val="2"/>
      </rPr>
      <t xml:space="preserve"> </t>
    </r>
    <r>
      <rPr>
        <sz val="11"/>
        <color theme="1"/>
        <rFont val="Calibri"/>
        <family val="2"/>
      </rPr>
      <t xml:space="preserve">Privacy values, policies, and training are reviewed and any updates are communicated. </t>
    </r>
  </si>
  <si>
    <r>
      <t>GV.MT-P3</t>
    </r>
    <r>
      <rPr>
        <sz val="11"/>
        <color theme="1"/>
        <rFont val="Calibri"/>
        <family val="2"/>
      </rPr>
      <t>: Policies, processes, and procedures for assessing compliance with legal requirements and privacy policies are established and in place.</t>
    </r>
  </si>
  <si>
    <r>
      <t xml:space="preserve">GV.MT-P4: </t>
    </r>
    <r>
      <rPr>
        <sz val="11"/>
        <color theme="1"/>
        <rFont val="Calibri"/>
        <family val="2"/>
      </rPr>
      <t>Policies, processes, and procedures for communicating progress on managing privacy risks are established and in place.</t>
    </r>
  </si>
  <si>
    <r>
      <rPr>
        <b/>
        <sz val="11"/>
        <color theme="1"/>
        <rFont val="Calibri"/>
        <family val="2"/>
        <scheme val="minor"/>
      </rPr>
      <t>GV.MT-P5:</t>
    </r>
    <r>
      <rPr>
        <sz val="11"/>
        <color theme="1"/>
        <rFont val="Calibri"/>
        <family val="2"/>
        <scheme val="minor"/>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</si>
  <si>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t xml:space="preserve">GV.MT-P6: </t>
    </r>
    <r>
      <rPr>
        <sz val="11"/>
        <color theme="1"/>
        <rFont val="Calibri"/>
        <family val="2"/>
      </rPr>
      <t>Policies, processes, and procedures incorporate lessons learned from problematic data actions.</t>
    </r>
  </si>
  <si>
    <r>
      <rPr>
        <b/>
        <sz val="11"/>
        <color theme="1"/>
        <rFont val="Calibri"/>
        <family val="2"/>
        <scheme val="minor"/>
      </rPr>
      <t>GV.MT-P7:</t>
    </r>
    <r>
      <rPr>
        <sz val="11"/>
        <color theme="1"/>
        <rFont val="Calibri"/>
        <family val="2"/>
        <scheme val="minor"/>
      </rPr>
      <t xml:space="preserve"> Policies, processes, and procedures for receiving, tracking, and responding to complaints, concerns, and questions from individuals about organizational privacy practices are established and in place.</t>
    </r>
  </si>
  <si>
    <r>
      <t xml:space="preserve">CONTROL-P (CT-P): </t>
    </r>
    <r>
      <rPr>
        <sz val="11"/>
        <color rgb="FF000000"/>
        <rFont val="Calibri"/>
        <family val="2"/>
        <scheme val="minor"/>
      </rPr>
      <t>Develop and implement appropriate activities to enable organizations or individuals to manage data with sufficient granularity to manage privacy risks.</t>
    </r>
  </si>
  <si>
    <r>
      <t>Data Processing Policies, Processes, and Procedures (CT.PO-P):</t>
    </r>
    <r>
      <rPr>
        <sz val="11"/>
        <color theme="1"/>
        <rFont val="Calibri"/>
        <family val="2"/>
      </rPr>
      <t xml:space="preserve"> Policies, processes, and procedures are maintained and used to manage data processing (e.g., purpose, scope, roles and responsibilities in the data processing ecosystem, and management commitment) consistent with the organization’s risk strategy to protect individuals’ privacy.</t>
    </r>
  </si>
  <si>
    <r>
      <t xml:space="preserve">CT.PO-P1: </t>
    </r>
    <r>
      <rPr>
        <sz val="11"/>
        <color theme="1"/>
        <rFont val="Calibri"/>
        <family val="2"/>
      </rPr>
      <t>Policies,</t>
    </r>
    <r>
      <rPr>
        <b/>
        <sz val="11"/>
        <color theme="1"/>
        <rFont val="Calibri"/>
        <family val="2"/>
      </rPr>
      <t xml:space="preserve"> </t>
    </r>
    <r>
      <rPr>
        <sz val="11"/>
        <color theme="1"/>
        <rFont val="Calibri"/>
        <family val="2"/>
      </rPr>
      <t>processes, and procedures for authorizing data processing (e.g., organizational decisions, individual consent), revoking authorizations, and maintaining authorizations are established and in place.</t>
    </r>
  </si>
  <si>
    <r>
      <rPr>
        <b/>
        <sz val="11"/>
        <color theme="1"/>
        <rFont val="Calibri"/>
        <family val="2"/>
        <scheme val="minor"/>
      </rPr>
      <t>CT.PO-P2:</t>
    </r>
    <r>
      <rPr>
        <sz val="11"/>
        <color theme="1"/>
        <rFont val="Calibri"/>
        <family val="2"/>
        <scheme val="minor"/>
      </rPr>
      <t xml:space="preserve"> Policies, processes, and procedures for enabling data review, transfer, sharing or disclosure, alteration, and deletion are established and in place (e.g., to maintain data quality, manage data retention).</t>
    </r>
  </si>
  <si>
    <r>
      <t xml:space="preserve">CT.PO-P3: </t>
    </r>
    <r>
      <rPr>
        <sz val="11"/>
        <color theme="1"/>
        <rFont val="Calibri"/>
        <family val="2"/>
      </rPr>
      <t>Policies, processes, and procedures for enabling individuals’ data processing preferences and requests are established and in place.</t>
    </r>
  </si>
  <si>
    <r>
      <t xml:space="preserve">CT.PO-P4: </t>
    </r>
    <r>
      <rPr>
        <sz val="11"/>
        <color theme="1"/>
        <rFont val="Calibri"/>
        <family val="2"/>
      </rPr>
      <t>A data life cycle to manage data is aligned and implemented with the system development life cycle to manage systems.</t>
    </r>
  </si>
  <si>
    <r>
      <t>Data Processing Management (CT.DM-P):</t>
    </r>
    <r>
      <rPr>
        <sz val="11"/>
        <color theme="1"/>
        <rFont val="Calibri"/>
        <family val="2"/>
      </rPr>
      <t xml:space="preserve"> Data are managed consistent with the organization’s risk strategy to protect individuals’ privacy, increase manageability, and enable the implementation of privacy principles (e.g., individual participation, data quality, data minimization). </t>
    </r>
  </si>
  <si>
    <r>
      <rPr>
        <b/>
        <sz val="11"/>
        <color theme="1"/>
        <rFont val="Calibri"/>
        <family val="2"/>
        <scheme val="minor"/>
      </rPr>
      <t>CT.DM-P1:</t>
    </r>
    <r>
      <rPr>
        <sz val="11"/>
        <color theme="1"/>
        <rFont val="Calibri"/>
        <family val="2"/>
        <scheme val="minor"/>
      </rPr>
      <t xml:space="preserve"> Data elements can be accessed for review.</t>
    </r>
  </si>
  <si>
    <r>
      <t xml:space="preserve">CT.DM-P2: </t>
    </r>
    <r>
      <rPr>
        <sz val="11"/>
        <color theme="1"/>
        <rFont val="Calibri"/>
        <family val="2"/>
      </rPr>
      <t>Data elements can be accessed for transmission or disclosure.</t>
    </r>
  </si>
  <si>
    <r>
      <t xml:space="preserve">CT.DM-P3: </t>
    </r>
    <r>
      <rPr>
        <sz val="11"/>
        <color theme="1"/>
        <rFont val="Calibri"/>
        <family val="2"/>
      </rPr>
      <t>Data elements can be accessed for alteration.</t>
    </r>
  </si>
  <si>
    <r>
      <t xml:space="preserve">CT.DM-P4: </t>
    </r>
    <r>
      <rPr>
        <sz val="11"/>
        <color theme="1"/>
        <rFont val="Calibri"/>
        <family val="2"/>
      </rPr>
      <t>Data elements can be accessed for deletion.</t>
    </r>
  </si>
  <si>
    <r>
      <t xml:space="preserve">CT.DM-P5: </t>
    </r>
    <r>
      <rPr>
        <sz val="11"/>
        <color theme="1"/>
        <rFont val="Calibri"/>
        <family val="2"/>
      </rPr>
      <t>Data are destroyed according to policy.</t>
    </r>
  </si>
  <si>
    <r>
      <t xml:space="preserve">CT.DM-P6: </t>
    </r>
    <r>
      <rPr>
        <sz val="11"/>
        <color theme="1"/>
        <rFont val="Calibri"/>
        <family val="2"/>
      </rPr>
      <t>Data are transmitted using standardized formats.</t>
    </r>
  </si>
  <si>
    <r>
      <rPr>
        <b/>
        <sz val="11"/>
        <color theme="1"/>
        <rFont val="Calibri"/>
        <family val="2"/>
        <scheme val="minor"/>
      </rPr>
      <t>CT.DM-P7:</t>
    </r>
    <r>
      <rPr>
        <sz val="11"/>
        <color theme="1"/>
        <rFont val="Calibri"/>
        <family val="2"/>
        <scheme val="minor"/>
      </rPr>
      <t xml:space="preserve"> Mechanisms for transmitting processing permissions and related data values with data elements are established and in place.</t>
    </r>
  </si>
  <si>
    <r>
      <t xml:space="preserve">CT.DM-P8: </t>
    </r>
    <r>
      <rPr>
        <sz val="11"/>
        <color theme="1"/>
        <rFont val="Calibri"/>
        <family val="2"/>
      </rPr>
      <t>Audit/log records are determined, documented, implemented, and reviewed in accordance with policy and incorporating the principle of data minimization.</t>
    </r>
  </si>
  <si>
    <r>
      <t>CT.DM-P9:</t>
    </r>
    <r>
      <rPr>
        <sz val="11"/>
        <color theme="1"/>
        <rFont val="Calibri"/>
        <family val="2"/>
      </rPr>
      <t xml:space="preserve"> </t>
    </r>
    <r>
      <rPr>
        <sz val="11"/>
        <color rgb="FF000000"/>
        <rFont val="Calibri"/>
        <family val="2"/>
      </rPr>
      <t>Technical measures implemented to manage data processing are tested and assessed.</t>
    </r>
  </si>
  <si>
    <r>
      <t xml:space="preserve">CT.DM-P10: </t>
    </r>
    <r>
      <rPr>
        <sz val="11"/>
        <color theme="1"/>
        <rFont val="Calibri"/>
        <family val="2"/>
      </rPr>
      <t>Stakeholder</t>
    </r>
    <r>
      <rPr>
        <b/>
        <sz val="11"/>
        <color theme="1"/>
        <rFont val="Calibri"/>
        <family val="2"/>
      </rPr>
      <t xml:space="preserve"> </t>
    </r>
    <r>
      <rPr>
        <sz val="11"/>
        <color theme="1"/>
        <rFont val="Calibri"/>
        <family val="2"/>
      </rPr>
      <t>p</t>
    </r>
    <r>
      <rPr>
        <sz val="11"/>
        <color rgb="FF000000"/>
        <rFont val="Calibri"/>
        <family val="2"/>
      </rPr>
      <t>rivacy preferences are included in algorithmic design objectives and outputs are evaluated against these preferences.</t>
    </r>
  </si>
  <si>
    <r>
      <t>Disassociated Processing (CT.DP-P):</t>
    </r>
    <r>
      <rPr>
        <sz val="11"/>
        <color theme="1"/>
        <rFont val="Calibri"/>
        <family val="2"/>
      </rPr>
      <t xml:space="preserve"> Data processing solutions increase disassociability consistent with the organization’s risk strategy to protect individuals’ privacy and enable implementation of privacy principles (e.g., data minimization).</t>
    </r>
  </si>
  <si>
    <r>
      <t xml:space="preserve">CT.DP-P1: </t>
    </r>
    <r>
      <rPr>
        <sz val="11"/>
        <color theme="1"/>
        <rFont val="Calibri"/>
        <family val="2"/>
      </rPr>
      <t>Data are processed to limit observability and linkability (e.g., data actions take place on local devices, privacy-preserving cryptography).</t>
    </r>
  </si>
  <si>
    <r>
      <t xml:space="preserve">CT.DP-P2: </t>
    </r>
    <r>
      <rPr>
        <sz val="11"/>
        <color theme="1"/>
        <rFont val="Calibri"/>
        <family val="2"/>
      </rPr>
      <t>Data are processed to limit the identification of individuals (e.g., de-identification privacy techniques, tokenization).</t>
    </r>
  </si>
  <si>
    <r>
      <t xml:space="preserve">CT.DP-P3: </t>
    </r>
    <r>
      <rPr>
        <sz val="11"/>
        <color theme="1"/>
        <rFont val="Calibri"/>
        <family val="2"/>
      </rPr>
      <t>Data are processed to limit the formulation of inferences about individuals’ behavior or activities (e.g., data processing is decentralized, distributed architectures).</t>
    </r>
  </si>
  <si>
    <r>
      <rPr>
        <b/>
        <sz val="11"/>
        <color theme="1"/>
        <rFont val="Calibri"/>
        <family val="2"/>
        <scheme val="minor"/>
      </rPr>
      <t>CT.DP-P4:</t>
    </r>
    <r>
      <rPr>
        <sz val="11"/>
        <color theme="1"/>
        <rFont val="Calibri"/>
        <family val="2"/>
        <scheme val="minor"/>
      </rPr>
      <t xml:space="preserve"> System or device configurations permit selective collection or disclosure of data elements. </t>
    </r>
  </si>
  <si>
    <r>
      <t xml:space="preserve">CT.DP-P5: </t>
    </r>
    <r>
      <rPr>
        <sz val="11"/>
        <color theme="1"/>
        <rFont val="Calibri"/>
        <family val="2"/>
      </rPr>
      <t>Attribute references are</t>
    </r>
    <r>
      <rPr>
        <b/>
        <sz val="11"/>
        <color theme="1"/>
        <rFont val="Calibri"/>
        <family val="2"/>
      </rPr>
      <t xml:space="preserve"> </t>
    </r>
    <r>
      <rPr>
        <sz val="11"/>
        <color rgb="FF000000"/>
        <rFont val="Calibri"/>
        <family val="2"/>
      </rPr>
      <t xml:space="preserve">substituted for </t>
    </r>
    <r>
      <rPr>
        <sz val="11"/>
        <color theme="1"/>
        <rFont val="Calibri"/>
        <family val="2"/>
      </rPr>
      <t>attribute values</t>
    </r>
    <r>
      <rPr>
        <sz val="11"/>
        <color rgb="FF000000"/>
        <rFont val="Calibri"/>
        <family val="2"/>
      </rPr>
      <t>.</t>
    </r>
  </si>
  <si>
    <r>
      <t xml:space="preserve">COMMUNICATE-P (CM-P): </t>
    </r>
    <r>
      <rPr>
        <sz val="11"/>
        <color rgb="FF000000"/>
        <rFont val="Calibri"/>
        <family val="2"/>
        <scheme val="minor"/>
      </rPr>
      <t>Develop and implement appropriate activities to enable organizations and individuals to have a reliable understanding and engage in a dialogue about how data are processed and associated privacy risks.</t>
    </r>
  </si>
  <si>
    <r>
      <t>Communication Policies, Processes, and Procedures (CM.PO-P):</t>
    </r>
    <r>
      <rPr>
        <sz val="11"/>
        <color theme="1"/>
        <rFont val="Calibri"/>
        <family val="2"/>
      </rPr>
      <t xml:space="preserve"> Policies, processes, and procedures are maintained and used to increase transparency of the organization’s data processing practices (e.g., purpose, scope, roles and responsibilities in the data processing ecosystem, and management commitment) and associated privacy risks.</t>
    </r>
  </si>
  <si>
    <r>
      <t xml:space="preserve">CM.PO-P1: </t>
    </r>
    <r>
      <rPr>
        <sz val="11"/>
        <color theme="1"/>
        <rFont val="Calibri"/>
        <family val="2"/>
      </rPr>
      <t>Transparency policies, processes, and procedures for communicating data processing purposes, practices, and associated privacy risks are established and in place.</t>
    </r>
  </si>
  <si>
    <r>
      <t xml:space="preserve">CM.PO-P2: </t>
    </r>
    <r>
      <rPr>
        <sz val="11"/>
        <color theme="1"/>
        <rFont val="Calibri"/>
        <family val="2"/>
      </rPr>
      <t>Roles and responsibilities (e.g., public relations) for communicating data processing purposes, practices, and associated privacy risks are established.</t>
    </r>
  </si>
  <si>
    <r>
      <t>Data Processing Awareness (CM.AW-P):</t>
    </r>
    <r>
      <rPr>
        <sz val="11"/>
        <color theme="1"/>
        <rFont val="Calibri"/>
        <family val="2"/>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</si>
  <si>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t xml:space="preserve">CM.AW-P1: </t>
    </r>
    <r>
      <rPr>
        <sz val="11"/>
        <color theme="1"/>
        <rFont val="Calibri"/>
        <family val="2"/>
      </rPr>
      <t>Mechanisms (e.g., notices, internal or public reports) for communicating data processing purposes, practices, associated privacy risks, and options for enabling individuals’ data processing preferences and requests are established and in place.</t>
    </r>
  </si>
  <si>
    <r>
      <t xml:space="preserve">CM.AW-P2: </t>
    </r>
    <r>
      <rPr>
        <sz val="11"/>
        <color theme="1"/>
        <rFont val="Calibri"/>
        <family val="2"/>
      </rPr>
      <t>Mechanisms for obtaining feedback from individuals (e.g., surveys or focus groups) about data processing and associated privacy risks are established and in place.</t>
    </r>
  </si>
  <si>
    <r>
      <t xml:space="preserve">CM.AW-P3: </t>
    </r>
    <r>
      <rPr>
        <sz val="11"/>
        <color theme="1"/>
        <rFont val="Calibri"/>
        <family val="2"/>
      </rPr>
      <t>System/product/service design enables data processing visibility.</t>
    </r>
  </si>
  <si>
    <r>
      <rPr>
        <b/>
        <sz val="11"/>
        <color theme="1"/>
        <rFont val="Calibri"/>
        <family val="2"/>
        <scheme val="minor"/>
      </rPr>
      <t>CM.AW-P4:</t>
    </r>
    <r>
      <rPr>
        <sz val="11"/>
        <color theme="1"/>
        <rFont val="Calibri"/>
        <family val="2"/>
        <scheme val="minor"/>
      </rPr>
      <t xml:space="preserve"> Records of data disclosures and sharing are maintained and can be accessed for review or transmission/disclosure.</t>
    </r>
  </si>
  <si>
    <r>
      <rPr>
        <b/>
        <sz val="11"/>
        <color theme="1"/>
        <rFont val="Calibri"/>
        <family val="2"/>
        <scheme val="minor"/>
      </rPr>
      <t xml:space="preserve">CM.AW-P5: </t>
    </r>
    <r>
      <rPr>
        <sz val="11"/>
        <color theme="1"/>
        <rFont val="Calibri"/>
        <family val="2"/>
        <scheme val="minor"/>
      </rPr>
      <t>Data corrections or deletions can be communicated to individuals or organizations (e.g., data sources) in the data processing ecosystem.</t>
    </r>
  </si>
  <si>
    <r>
      <t xml:space="preserve">CM.AW-P6: </t>
    </r>
    <r>
      <rPr>
        <sz val="11"/>
        <color theme="1"/>
        <rFont val="Calibri"/>
        <family val="2"/>
      </rPr>
      <t>Data provenance and lineage are maintained and can be accessed for review or transmission/disclosure.</t>
    </r>
  </si>
  <si>
    <r>
      <rPr>
        <b/>
        <sz val="11"/>
        <color theme="1"/>
        <rFont val="Calibri"/>
        <family val="2"/>
        <scheme val="minor"/>
      </rPr>
      <t>CM.AW-P7:</t>
    </r>
    <r>
      <rPr>
        <sz val="11"/>
        <color theme="1"/>
        <rFont val="Calibri"/>
        <family val="2"/>
        <scheme val="minor"/>
      </rPr>
      <t xml:space="preserve"> Impacted individuals and organizations are notified about a privacy breach or event.</t>
    </r>
  </si>
  <si>
    <r>
      <t xml:space="preserve">CM.AW-P8: </t>
    </r>
    <r>
      <rPr>
        <sz val="11"/>
        <color theme="1"/>
        <rFont val="Calibri"/>
        <family val="2"/>
      </rPr>
      <t>Individuals are provided with mitigation mechanisms (e.g., credit monitoring, consent withdrawal, data alteration or deletion) to address impacts of problematic data actions.</t>
    </r>
  </si>
  <si>
    <r>
      <t>PROTECT-P (PR-P):</t>
    </r>
    <r>
      <rPr>
        <sz val="11"/>
        <color rgb="FF000000"/>
        <rFont val="Calibri"/>
        <family val="2"/>
      </rPr>
      <t xml:space="preserve"> Develop and implement appropriate data processing safeguards.</t>
    </r>
  </si>
  <si>
    <r>
      <rPr>
        <b/>
        <sz val="11"/>
        <color theme="1"/>
        <rFont val="Calibri"/>
        <family val="2"/>
        <scheme val="minor"/>
      </rPr>
      <t>Data Protection Policies, Processes, and Procedures (PR.PO-P)</t>
    </r>
    <r>
      <rPr>
        <sz val="11"/>
        <color theme="1"/>
        <rFont val="Calibri"/>
        <family val="2"/>
        <scheme val="minor"/>
      </rPr>
      <t>: Security and privacy policies (e.g., purpose, scope, roles and responsibilities in the data processing ecosystem, and management commitment), processes, and procedures are maintained and used to manage the protection of data.</t>
    </r>
  </si>
  <si>
    <r>
      <t xml:space="preserve">PR.PO-P1: </t>
    </r>
    <r>
      <rPr>
        <sz val="11"/>
        <color theme="1"/>
        <rFont val="Calibri"/>
        <family val="2"/>
      </rPr>
      <t>A baseline configuration of information technology is created and maintained incorporating security principles (e.g., concept of least functionality).</t>
    </r>
  </si>
  <si>
    <r>
      <t xml:space="preserve">PR.PO-P2: </t>
    </r>
    <r>
      <rPr>
        <sz val="11"/>
        <color theme="1"/>
        <rFont val="Calibri"/>
        <family val="2"/>
      </rPr>
      <t>Configuration change control processes are established and in place.</t>
    </r>
  </si>
  <si>
    <r>
      <t xml:space="preserve">PR.PO-P3: </t>
    </r>
    <r>
      <rPr>
        <sz val="11"/>
        <color theme="1"/>
        <rFont val="Calibri"/>
        <family val="2"/>
      </rPr>
      <t>Backups of information are conducted, maintained, and tested.</t>
    </r>
  </si>
  <si>
    <r>
      <t xml:space="preserve">PR.PO-P4: </t>
    </r>
    <r>
      <rPr>
        <sz val="11"/>
        <color theme="1"/>
        <rFont val="Calibri"/>
        <family val="2"/>
      </rPr>
      <t>Policy and regulations regarding the physical operating environment for organizational assets are met.</t>
    </r>
  </si>
  <si>
    <r>
      <t xml:space="preserve">PR.PO-P5: </t>
    </r>
    <r>
      <rPr>
        <sz val="11"/>
        <color theme="1"/>
        <rFont val="Calibri"/>
        <family val="2"/>
      </rPr>
      <t>Protection processes are improved.</t>
    </r>
  </si>
  <si>
    <r>
      <t xml:space="preserve">PR.PO-P6: </t>
    </r>
    <r>
      <rPr>
        <sz val="11"/>
        <color theme="1"/>
        <rFont val="Calibri"/>
        <family val="2"/>
      </rPr>
      <t>Effectiveness of protection technologies is shared.</t>
    </r>
  </si>
  <si>
    <r>
      <t xml:space="preserve">PR.PO-P7: </t>
    </r>
    <r>
      <rPr>
        <sz val="11"/>
        <color theme="1"/>
        <rFont val="Calibri"/>
        <family val="2"/>
      </rPr>
      <t>Response plans (Incident Response and Business Continuity) and recovery plans (Incident Recovery and Disaster Recovery) are established, in place, and managed.</t>
    </r>
  </si>
  <si>
    <r>
      <t xml:space="preserve">PR.PO-P8: </t>
    </r>
    <r>
      <rPr>
        <sz val="11"/>
        <color theme="1"/>
        <rFont val="Calibri"/>
        <family val="2"/>
      </rPr>
      <t>Response and recovery plans are tested.</t>
    </r>
  </si>
  <si>
    <r>
      <t xml:space="preserve">PR.PO-P9: </t>
    </r>
    <r>
      <rPr>
        <sz val="11"/>
        <color theme="1"/>
        <rFont val="Calibri"/>
        <family val="2"/>
      </rPr>
      <t>Privacy procedures are included in human resources practices (e.g., deprovisioning, personnel screening).</t>
    </r>
  </si>
  <si>
    <r>
      <t xml:space="preserve">PR.PO-P10: </t>
    </r>
    <r>
      <rPr>
        <sz val="11"/>
        <color theme="1"/>
        <rFont val="Calibri"/>
        <family val="2"/>
      </rPr>
      <t>A</t>
    </r>
    <r>
      <rPr>
        <b/>
        <sz val="11"/>
        <color theme="1"/>
        <rFont val="Calibri"/>
        <family val="2"/>
      </rPr>
      <t xml:space="preserve"> </t>
    </r>
    <r>
      <rPr>
        <sz val="11"/>
        <color theme="1"/>
        <rFont val="Calibri"/>
        <family val="2"/>
      </rPr>
      <t>vulnerability management plan is developed and implemented.</t>
    </r>
  </si>
  <si>
    <r>
      <t>Identity Management, Authentication, and Access Control (PR.AC-P):</t>
    </r>
    <r>
      <rPr>
        <sz val="11"/>
        <color theme="1"/>
        <rFont val="Calibri"/>
        <family val="2"/>
      </rPr>
      <t xml:space="preserve"> Access to data and devices is limited to authorized individuals, processes, and devices, and is managed consistent with the assessed risk of unauthorized access.</t>
    </r>
  </si>
  <si>
    <r>
      <t xml:space="preserve">PR.AC-P1: </t>
    </r>
    <r>
      <rPr>
        <sz val="11"/>
        <color theme="1"/>
        <rFont val="Calibri"/>
        <family val="2"/>
      </rPr>
      <t>Identities and credentials are issued, managed, verified, revoked, and audited for authorized individuals, processes, and devices.</t>
    </r>
  </si>
  <si>
    <r>
      <t xml:space="preserve">PR.AC-P2: </t>
    </r>
    <r>
      <rPr>
        <sz val="11"/>
        <color theme="1"/>
        <rFont val="Calibri"/>
        <family val="2"/>
      </rPr>
      <t>Physical access to data and devices is managed.</t>
    </r>
  </si>
  <si>
    <r>
      <t xml:space="preserve">PR.AC-P3: </t>
    </r>
    <r>
      <rPr>
        <sz val="11"/>
        <color theme="1"/>
        <rFont val="Calibri"/>
        <family val="2"/>
      </rPr>
      <t>Remote access is managed.</t>
    </r>
  </si>
  <si>
    <r>
      <t xml:space="preserve">PR.AC-P4: </t>
    </r>
    <r>
      <rPr>
        <sz val="11"/>
        <color theme="1"/>
        <rFont val="Calibri"/>
        <family val="2"/>
      </rPr>
      <t>Access permissions and authorizations are managed, incorporating the principles of least privilege and separation of duties.</t>
    </r>
  </si>
  <si>
    <r>
      <rPr>
        <b/>
        <sz val="11"/>
        <color theme="1"/>
        <rFont val="Calibri"/>
        <family val="2"/>
        <scheme val="minor"/>
      </rPr>
      <t xml:space="preserve">PR.AC-P5: </t>
    </r>
    <r>
      <rPr>
        <sz val="11"/>
        <color theme="1"/>
        <rFont val="Calibri"/>
        <family val="2"/>
        <scheme val="minor"/>
      </rPr>
      <t>Network integrity is protected (e.g., network segregation, network segmentation).</t>
    </r>
  </si>
  <si>
    <r>
      <rPr>
        <b/>
        <sz val="11"/>
        <color theme="1"/>
        <rFont val="Calibri"/>
        <family val="2"/>
        <scheme val="minor"/>
      </rPr>
      <t>PR.AC-P6</t>
    </r>
    <r>
      <rPr>
        <sz val="11"/>
        <color theme="1"/>
        <rFont val="Calibri"/>
        <family val="2"/>
        <scheme val="minor"/>
      </rPr>
      <t>: Individuals and devices are proofed and bound to credentials, and authenticated commensurate with the risk of the transaction (e.g., individuals’ security and privacy risks and other organizational risks).</t>
    </r>
  </si>
  <si>
    <r>
      <t>Data Security (PR.DS-P):</t>
    </r>
    <r>
      <rPr>
        <sz val="11"/>
        <color theme="1"/>
        <rFont val="Calibri"/>
        <family val="2"/>
      </rPr>
      <t xml:space="preserve"> Data are managed consistent with the organization’s risk strategy to protect individuals’ privacy and maintain data confidentiality, integrity, and availability.</t>
    </r>
  </si>
  <si>
    <r>
      <t xml:space="preserve">PR.DS-P1: </t>
    </r>
    <r>
      <rPr>
        <sz val="11"/>
        <color theme="1"/>
        <rFont val="Calibri"/>
        <family val="2"/>
      </rPr>
      <t>Data-at-rest are protected.</t>
    </r>
  </si>
  <si>
    <r>
      <t xml:space="preserve">PR.DS-P2: </t>
    </r>
    <r>
      <rPr>
        <sz val="11"/>
        <color theme="1"/>
        <rFont val="Calibri"/>
        <family val="2"/>
      </rPr>
      <t>Data-in-transit are protected.</t>
    </r>
  </si>
  <si>
    <r>
      <t xml:space="preserve">PR.DS-P3: </t>
    </r>
    <r>
      <rPr>
        <sz val="11"/>
        <color theme="1"/>
        <rFont val="Calibri"/>
        <family val="2"/>
      </rPr>
      <t>Systems/products/services and associated data are formally managed throughout removal, transfers, and disposition.</t>
    </r>
  </si>
  <si>
    <r>
      <t xml:space="preserve">PR.DS-P4: </t>
    </r>
    <r>
      <rPr>
        <sz val="11"/>
        <color theme="1"/>
        <rFont val="Calibri"/>
        <family val="2"/>
      </rPr>
      <t>Adequate capacity to ensure availability is maintained.</t>
    </r>
  </si>
  <si>
    <r>
      <t xml:space="preserve">PR.DS-P5: </t>
    </r>
    <r>
      <rPr>
        <sz val="11"/>
        <color theme="1"/>
        <rFont val="Calibri"/>
        <family val="2"/>
      </rPr>
      <t>Protections against data leaks are implemented.</t>
    </r>
  </si>
  <si>
    <r>
      <t xml:space="preserve">PR.DS-P6: </t>
    </r>
    <r>
      <rPr>
        <sz val="11"/>
        <color theme="1"/>
        <rFont val="Calibri"/>
        <family val="2"/>
      </rPr>
      <t>Integrity checking mechanisms are used to verify software, firmware, and information integrity.</t>
    </r>
  </si>
  <si>
    <r>
      <t xml:space="preserve">PR.DS-P7: </t>
    </r>
    <r>
      <rPr>
        <sz val="11"/>
        <color theme="1"/>
        <rFont val="Calibri"/>
        <family val="2"/>
      </rPr>
      <t>The development and testing environment(s) are separate from the production environment.</t>
    </r>
  </si>
  <si>
    <r>
      <t>PR.DS-P8:</t>
    </r>
    <r>
      <rPr>
        <sz val="11"/>
        <color theme="1"/>
        <rFont val="Calibri"/>
        <family val="2"/>
      </rPr>
      <t xml:space="preserve"> Integrity checking mechanisms are used to verify hardware integrity.</t>
    </r>
  </si>
  <si>
    <r>
      <t>Maintenance (PR.MA-P):</t>
    </r>
    <r>
      <rPr>
        <sz val="11"/>
        <color theme="1"/>
        <rFont val="Calibri"/>
        <family val="2"/>
      </rPr>
      <t xml:space="preserve"> System maintenance and repairs are performed consistent with policies, processes, and procedures.</t>
    </r>
  </si>
  <si>
    <r>
      <t>PR.MA-P1:</t>
    </r>
    <r>
      <rPr>
        <sz val="11"/>
        <color theme="1"/>
        <rFont val="Calibri"/>
        <family val="2"/>
      </rPr>
      <t xml:space="preserve"> Maintenance and repair of organizational assets are performed and logged, with approved and controlled tools.</t>
    </r>
  </si>
  <si>
    <r>
      <t xml:space="preserve">PR.MA-P2: </t>
    </r>
    <r>
      <rPr>
        <sz val="11"/>
        <color theme="1"/>
        <rFont val="Calibri"/>
        <family val="2"/>
      </rPr>
      <t>Remote maintenance of organizational assets is approved, logged, and performed in a manner that prevents unauthorized access.</t>
    </r>
  </si>
  <si>
    <r>
      <rPr>
        <b/>
        <sz val="11"/>
        <color theme="1"/>
        <rFont val="Calibri"/>
        <family val="2"/>
        <scheme val="minor"/>
      </rPr>
      <t>Protective Technology (PR.PT-P):</t>
    </r>
    <r>
      <rPr>
        <sz val="11"/>
        <color theme="1"/>
        <rFont val="Calibri"/>
        <family val="2"/>
        <scheme val="minor"/>
      </rPr>
      <t xml:space="preserve"> Technical security solutions are managed to ensure the security and resilience of systems/products/services and associated data, consistent with related policies, processes, procedures, and agreements.</t>
    </r>
  </si>
  <si>
    <r>
      <t xml:space="preserve">PR.PT-P1: </t>
    </r>
    <r>
      <rPr>
        <sz val="11"/>
        <color theme="1"/>
        <rFont val="Calibri"/>
        <family val="2"/>
      </rPr>
      <t>Removable media is protected and its use restricted according to policy.</t>
    </r>
  </si>
  <si>
    <r>
      <t xml:space="preserve">PR.PT-P2: </t>
    </r>
    <r>
      <rPr>
        <sz val="11"/>
        <color theme="1"/>
        <rFont val="Calibri"/>
        <family val="2"/>
      </rPr>
      <t>The principle of least functionality is incorporated by configuring systems to provide only essential capabilities.</t>
    </r>
  </si>
  <si>
    <r>
      <t xml:space="preserve">PR.PT-P3: </t>
    </r>
    <r>
      <rPr>
        <sz val="11"/>
        <color theme="1"/>
        <rFont val="Calibri"/>
        <family val="2"/>
      </rPr>
      <t>Communications and control networks are protected.</t>
    </r>
  </si>
  <si>
    <r>
      <t xml:space="preserve">PR.PT-P4: </t>
    </r>
    <r>
      <rPr>
        <sz val="11"/>
        <color theme="1"/>
        <rFont val="Calibri"/>
        <family val="2"/>
      </rPr>
      <t>Mechanisms (e.g., failsafe, load balancing, hot swap) are implemented to achieve resilience requirements in normal and adverse situations.</t>
    </r>
  </si>
  <si>
    <t>Policy
Score</t>
  </si>
  <si>
    <t>Practice
Score</t>
  </si>
  <si>
    <t>NIST Privacy 1.0 Categories</t>
  </si>
  <si>
    <t>Policy Score Reasoning</t>
  </si>
  <si>
    <t>Practice Score Reasoning</t>
  </si>
  <si>
    <t>Overall Average Score</t>
  </si>
  <si>
    <t>https://csrc.nist.gov/pubs/sp/800/53/r5/upd1/final</t>
  </si>
  <si>
    <t>Instruções:
1) Revise a aba ‘Níveis de Maturidade’ para entender como classificar cada um dos controles na aba ‘Detalhes do NIST CSF’. Há significados diferentes para cada nível de maturidade entre a coluna de políticas e a coluna de práticas. As expectativas refletidas nesses níveis de maturidade são baseadas em anos de experiência em várias organizações. No entanto, sinta-se à vontade para ajustá-los conforme necessário para suas circunstâncias particulares.
2) Na aba ‘Resumo do CSF’, revise as Pontuações Alvo para aplicabilidade dentro de sua organização. Na maioria dos casos, o alvo de alguns controles será diferente de outros. Isso deve ser um ‘objetivo final’ do que você acha que é o nível certo de controle para sua organização.
3) Usando os valores de 1 a 5 na aba Maturidade, insira um valor em cada uma das células Política/Prática. Para fornecer o máximo de funcionalidade possível, você não está preso a um valor rígido de 0 a 5; valores parciais (por exemplo, 2,5) são permitidos. Os valores de amostra são fornecidos apenas para demonstrar a funcionalidade do gráfico na página ‘CSF Summary’. Limpe os valores existentes antes de começar sua avaliação.</t>
  </si>
  <si>
    <t>Nível de Maturidade</t>
  </si>
  <si>
    <t>Políticas</t>
  </si>
  <si>
    <t>Alvo</t>
  </si>
  <si>
    <t>GOVERNAR (GV)</t>
  </si>
  <si>
    <t>Categoria</t>
  </si>
  <si>
    <t>Subcategoria</t>
  </si>
  <si>
    <t>Exemplo de Implementação</t>
  </si>
  <si>
    <t>Políticas (nota)</t>
  </si>
  <si>
    <t>Processos (nota)</t>
  </si>
  <si>
    <t>Média</t>
  </si>
  <si>
    <t>IDENTIFICAR (ID)</t>
  </si>
  <si>
    <t>MÉDIA</t>
  </si>
  <si>
    <t>Funções</t>
  </si>
  <si>
    <t>QTD</t>
  </si>
  <si>
    <t>NIST CSF - TERRAL</t>
  </si>
  <si>
    <t>Processos</t>
  </si>
  <si>
    <t>Políticas - Referências</t>
  </si>
  <si>
    <t>Processos - Referências</t>
  </si>
  <si>
    <t>PROTEGER (PR)</t>
  </si>
  <si>
    <t>DETECTAR (DE)</t>
  </si>
  <si>
    <t>RESPONDER (RS)</t>
  </si>
  <si>
    <t>Lançamento do NIST CSF 2.0 v1.0 - 1º de março de 2024
Esta planilha é o resultado de mais de uma década de medição da maturidade de vários programas de segurança. Esta iteração atual é baseada no NIST Cybersecurity Framework (CSF) v2.0 de 2024 com a adição de níveis de maturidade para política e prática.
* Maturidade da política: quão bem suas políticas, procedimentos, padrões e diretrizes corporativas atendem aos requisitos do NIST CSF?
* Maturidade de processos: quão bem seus processos operacionais reais atendem aos requisitos do NIST CSF?
O objetivo das descrições do nível de maturidade é fornecer orientação sobre como são as boas práticas. Se, por exemplo, você acredita que uma taxa de exceção de política de 5% é muito alta para uma maturidade de nível 3, sinta-se à vontade para alterá-la para melhor atender às suas necessidades.
NIST CSF Framework v2.0 (fevereiro de 2024) - https://www.nist.gov/cyberframework
NIST Privacy Framework 1.0 (janeiro de 2020) - https://www.nist.gov/privacy-framework</t>
  </si>
  <si>
    <t>Função, Categoria ou Subcategoria</t>
  </si>
  <si>
    <t>Descrição</t>
  </si>
  <si>
    <t xml:space="preserve">Incluído no Perfil? </t>
  </si>
  <si>
    <t xml:space="preserve">Justificativa </t>
  </si>
  <si>
    <t xml:space="preserve">Prioridade Atual </t>
  </si>
  <si>
    <t xml:space="preserve">Status Atual </t>
  </si>
  <si>
    <t xml:space="preserve">Políticas, Processos e Procedimentos Atuais </t>
  </si>
  <si>
    <t xml:space="preserve">Práticas Internas Atuais </t>
  </si>
  <si>
    <t xml:space="preserve">Funções e responsabilidades atuais </t>
  </si>
  <si>
    <t xml:space="preserve">Referências Informativas Selecionadas Atuais </t>
  </si>
  <si>
    <t xml:space="preserve">Artefatos e Evidências Atuais </t>
  </si>
  <si>
    <t xml:space="preserve">Prioridade do Alvo </t>
  </si>
  <si>
    <t xml:space="preserve">Nível CSF Alvo </t>
  </si>
  <si>
    <t>Políticas, Processos e Procedimentos Alvo</t>
  </si>
  <si>
    <t xml:space="preserve">Alvo de Práticas Internas </t>
  </si>
  <si>
    <t xml:space="preserve">Funções e responsabilidades-alvo </t>
  </si>
  <si>
    <t xml:space="preserve">Segmente Referências Informativas Selecionadas </t>
  </si>
  <si>
    <t xml:space="preserve">Notas </t>
  </si>
  <si>
    <t xml:space="preserve">Considerações </t>
  </si>
  <si>
    <t xml:space="preserve">GV.OC </t>
  </si>
  <si>
    <t xml:space="preserve">As circunstâncias - missão, expectativas das partes interessadas, dependências e requisitos legais, regulatórios e contratuais - em torno da segurança cibernética da organizaçãoAs decisões de gerenciamento de risco são compreendidas </t>
  </si>
  <si>
    <t xml:space="preserve">GV.OC-01 </t>
  </si>
  <si>
    <t xml:space="preserve">A missão organizacional é compreendida e informa o gerenciamento de riscos de segurança cibernética </t>
  </si>
  <si>
    <t xml:space="preserve">GV.OC-02 </t>
  </si>
  <si>
    <t xml:space="preserve">As partes interessadas internas e externas são compreendidas, e suas necessidades eAs expectativas em relação ao gerenciamento de riscos de segurança cibernética são compreendidas e consideradas </t>
  </si>
  <si>
    <t xml:space="preserve">GV.OC-03 </t>
  </si>
  <si>
    <t>Os requisitos legais, regulatórios e contratuais em relação à segurança cibernética - incluindo obrigações de privacidade e liberdades civis - são compreendidos e gerenciados</t>
  </si>
  <si>
    <t xml:space="preserve">GV.OC-04 </t>
  </si>
  <si>
    <t xml:space="preserve">Objetivos críticos, capacidades e serviços dos quais as partes interessadas dependem ou esperam da organização são compreendidos e comunicados </t>
  </si>
  <si>
    <t xml:space="preserve">GV.OC-05 </t>
  </si>
  <si>
    <t xml:space="preserve">Resultados, capacidades e serviços que a organizaçãoDepende de ser compreendido e comunicado </t>
  </si>
  <si>
    <t xml:space="preserve">GV.RM </t>
  </si>
  <si>
    <t xml:space="preserve">As prioridades, restrições, declarações de tolerância ao risco e apetite e suposições da organização são estabelecidas, comunicadas e usadas para apoiar decisões de risco operacional </t>
  </si>
  <si>
    <t xml:space="preserve">.GV.RM-01 </t>
  </si>
  <si>
    <t xml:space="preserve">Os objetivos de gerenciamento de riscos são estabelecidos e acordados pelas partes interessadas organizacionais </t>
  </si>
  <si>
    <t xml:space="preserve">GV.RM-02 </t>
  </si>
  <si>
    <t xml:space="preserve">As declarações de apetite ao risco e tolerância ao risco são estabelecidas, comunicadas e mantidas </t>
  </si>
  <si>
    <t xml:space="preserve">GV.RM-03 </t>
  </si>
  <si>
    <t xml:space="preserve">CAs atividades e resultados de gerenciamento de riscos da ybersecurity estão incluídos nos processos de gerenciamento de riscos corporativos </t>
  </si>
  <si>
    <t xml:space="preserve">GV.RM-04 </t>
  </si>
  <si>
    <t xml:space="preserve">A direção estratégica que descreve as opções apropriadas de resposta ao risco é estabelecida e comunicada </t>
  </si>
  <si>
    <t xml:space="preserve">GV.RM-05 </t>
  </si>
  <si>
    <t xml:space="preserve">GV.RM-06 </t>
  </si>
  <si>
    <t xml:space="preserve">Um método padronizado para calcular, documentar, categorizar e priorizar cOs riscos de segurança yber são estabelecidos e comunicados </t>
  </si>
  <si>
    <t xml:space="preserve">GV.RM-07 </t>
  </si>
  <si>
    <t xml:space="preserve">Oportunidades estratégicas (ou seja, riscos positivos) são caracterizadas e são incluídas nas discussões organizacionais sobre riscos de segurança cibernética </t>
  </si>
  <si>
    <t xml:space="preserve">GV.RR </t>
  </si>
  <si>
    <t xml:space="preserve">Funções de segurança cibernética, Responsabilidades e autoridades para promover a responsabilidade, avaliação de desempenho e melhoria contínua são estabelecidas e comunicadas </t>
  </si>
  <si>
    <t xml:space="preserve">GV.RR-01 </t>
  </si>
  <si>
    <t xml:space="preserve">A liderança organizacional é responsável pelo risco de segurança cibernéticaE promove uma cultura que esteja ciente do risco, ética e melhorando continuamente </t>
  </si>
  <si>
    <t xml:space="preserve">GV.RR-02 </t>
  </si>
  <si>
    <t xml:space="preserve">Funções, responsabilidades e autoridades relacionadas ao gerenciamento de riscos de segurança cibernética são estabelecidas, comunicadas, compreendidas e aplicadas </t>
  </si>
  <si>
    <t xml:space="preserve">GV.RR-03 </t>
  </si>
  <si>
    <t xml:space="preserve">Recursos adequados são alocados de forma proporcional à estratégia, funções, responsabilidades e políticas de risco de segurança cibernética </t>
  </si>
  <si>
    <t xml:space="preserve">GV.RR-04 </t>
  </si>
  <si>
    <t xml:space="preserve">A segurança cibernética está incluída nas práticas de recursos humanos </t>
  </si>
  <si>
    <t xml:space="preserve">GV.PO </t>
  </si>
  <si>
    <t xml:space="preserve">OrganizarA política nacional de segurança cibernética é estabelecida, comunicada e aplicada </t>
  </si>
  <si>
    <t xml:space="preserve">GV.PO-01 </t>
  </si>
  <si>
    <t>A política para gerenciar riscos de segurança cibernética é estabelecida com base no contexto organizacional, estratégia de segurança cibernética e prioridades e é comunicada e aplicada</t>
  </si>
  <si>
    <t xml:space="preserve">GV.PO-02 </t>
  </si>
  <si>
    <t xml:space="preserve">A política para gerenciar riscos de segurança cibernética é revisada, atualizada, comunicada e aplicada para refletir mudanças nos requisitos, ameaças, tecnologia e missão organizacional </t>
  </si>
  <si>
    <t xml:space="preserve">GV.OV </t>
  </si>
  <si>
    <t xml:space="preserve">Resultados de toda a organizaçãoAs atividades e o desempenho de gerenciamento de riscos de segurança cibernética são usados para informar, melhorar e ajustar a estratégia de gerenciamento de riscos </t>
  </si>
  <si>
    <t xml:space="preserve">GV.OV-01 </t>
  </si>
  <si>
    <t>Os resultados da estratégia de gerenciamento de risco de segurança cibernética são revisados para informar e ajustar a estratégia e a direção</t>
  </si>
  <si>
    <t xml:space="preserve">GV.OV-02 </t>
  </si>
  <si>
    <t xml:space="preserve">A estratégia de gerenciamento de risco de segurança cibernética é revisada e ajustada para garantir a cobertura dos requisitos e riscos organizacionais </t>
  </si>
  <si>
    <t xml:space="preserve">GV.OV-03 </t>
  </si>
  <si>
    <t xml:space="preserve">O desempenho do gerenciamento de riscos de segurança cibernética organizacional é avaliadoE revisado para ajustes necessários </t>
  </si>
  <si>
    <t xml:space="preserve">GV.SC </t>
  </si>
  <si>
    <t xml:space="preserve">Os processos de gerenciamento de risco da cadeia de suprimentos cibernéticos são identificados, estabelecidos, gerenciados, monitorados e aprimorados pelas partes interessadas organizacionais </t>
  </si>
  <si>
    <t xml:space="preserve">GV.SC-01 </t>
  </si>
  <si>
    <t xml:space="preserve">Um chai de fornecimento de segurança cibernéticaN programa de gerenciamento de risco, estratégia, objetivos, políticas e processos são estabelecidos e acordados pelas partes interessadas organizacionais </t>
  </si>
  <si>
    <t xml:space="preserve">GV.SC-02 </t>
  </si>
  <si>
    <t xml:space="preserve">Funções e responsabilidades de segurança cibernética para fornecedores, clientes e parceiros são estabelecidasEd, comunicado e coordenado interna e externamente </t>
  </si>
  <si>
    <t xml:space="preserve">GV.SC-03 </t>
  </si>
  <si>
    <t xml:space="preserve">O gerenciamento de riscos da cadeia de suprimentos de segurança cibernética é integrado à segurança cibernética e ao gerenciamento de riscos corporativos, avaliação de riscos e processos de melhoria </t>
  </si>
  <si>
    <t>GV.SC-04</t>
  </si>
  <si>
    <t xml:space="preserve">Os fornecedores são conhecidos e priorizados pela criticidade </t>
  </si>
  <si>
    <t xml:space="preserve">GV.SC-05 </t>
  </si>
  <si>
    <t xml:space="preserve">Os requisitos para lidar com os riscos de segurança cibernética nas cadeias de suprimentos são estabelecidos, priorizados e integrados em contratos e outros tipos de acordos com fornecedoresE outros terceiros relevantes </t>
  </si>
  <si>
    <t xml:space="preserve">GV.SC-06 </t>
  </si>
  <si>
    <t xml:space="preserve">O planejamento e a devida diligência são realizados para reduzir os riscos antes de entrar em relações formais com fornecedores ou outros terceiros </t>
  </si>
  <si>
    <t xml:space="preserve">GV.SC-07 </t>
  </si>
  <si>
    <t xml:space="preserve">Os riscos representados por um fornecedor, seusProdutos e serviços, e outros terceiros são compreendidos, registrados, priorizados, avaliados, respondidos e monitorados ao longo do relacionamento </t>
  </si>
  <si>
    <t xml:space="preserve">GV.SC-08 </t>
  </si>
  <si>
    <t xml:space="preserve">Fornecedores relevantes e outros terceiros estão incluídos no incidenteAtividades de planejamento, resposta e recuperação </t>
  </si>
  <si>
    <t xml:space="preserve">GV.SC-09 </t>
  </si>
  <si>
    <t>As práticas de segurança da cadeia de suprimentos são integradas aos programas de segurança cibernética e gerenciamento de riscos corporativos, e seu desempenho é monitorado em todo o produto tecnológico e no ciclo de vida útil do serviço</t>
  </si>
  <si>
    <t xml:space="preserve">GV.SC-10 </t>
  </si>
  <si>
    <t xml:space="preserve">Os planos de gerenciamento de riscos da cadeia de suprimentos de segurança cibernética incluem provisões para atividades que ocorrem após a conclusão de uma parceria ou contrato de serviço </t>
  </si>
  <si>
    <t>Os riscos atuais de segurança cibernética da organização são compreendidos</t>
  </si>
  <si>
    <t xml:space="preserve">ID.AM </t>
  </si>
  <si>
    <t xml:space="preserve">Ativos (por exemplo, dados, hardware, software, sistemas, instalações, serviços, pessoas) que permitem que a organização alcance os objetivos de negócios são identificados e gerenciados de acordo com sua importância relativa para o objeto organizacionalIves e a estratégia de risco da organização </t>
  </si>
  <si>
    <t xml:space="preserve">ID.AM-01 </t>
  </si>
  <si>
    <t xml:space="preserve">Os inventários de hardware gerenciados pela organização são mantidos </t>
  </si>
  <si>
    <t xml:space="preserve">ID.AM-02 </t>
  </si>
  <si>
    <t>Os inventários de software, serviços e sistemas gerenciados pela organização são mantidos</t>
  </si>
  <si>
    <t xml:space="preserve">ID.AM-03 </t>
  </si>
  <si>
    <t xml:space="preserve">Representações da comunicação de rede autorizada da organização e dos fluxos de dados de rede interna e externa são mantidas </t>
  </si>
  <si>
    <t xml:space="preserve">ID.AM-04 </t>
  </si>
  <si>
    <t xml:space="preserve">Os inventários de serviços prestados por fornecedores são mantidos </t>
  </si>
  <si>
    <t xml:space="preserve">.ID.AM-05 </t>
  </si>
  <si>
    <t xml:space="preserve">Os ativos são priorizados com base na classificação, criticidade, recursos e impacto na missão </t>
  </si>
  <si>
    <t xml:space="preserve">ID.AM-07 </t>
  </si>
  <si>
    <t xml:space="preserve">Inventários de dados e metadados correspondentes para tipos de dados designados são mantidos </t>
  </si>
  <si>
    <t xml:space="preserve">ID.AM-08 </t>
  </si>
  <si>
    <t xml:space="preserve">.Sistemas, hardware, software, serviços e dados são gerenciados ao longo de seus ciclos de vida </t>
  </si>
  <si>
    <t xml:space="preserve">ID.RA </t>
  </si>
  <si>
    <t xml:space="preserve">O risco de segurança cibernética para a organização, ativos e indivíduos é entendido pela organização </t>
  </si>
  <si>
    <t xml:space="preserve">ID.RA-01 </t>
  </si>
  <si>
    <t xml:space="preserve">VulnerávelIdades em ativos são identificadas, validadas e registradas </t>
  </si>
  <si>
    <t xml:space="preserve">ID.RA-02 </t>
  </si>
  <si>
    <t xml:space="preserve">A inteligência de ameaças cibernéticas é recebida de fóruns e fontes de compartilhamento de informações </t>
  </si>
  <si>
    <t xml:space="preserve">ID.RA-03 </t>
  </si>
  <si>
    <t>Ameaças internas e externas à organização são identificadas e registradas</t>
  </si>
  <si>
    <t xml:space="preserve">ID.RA-04 </t>
  </si>
  <si>
    <t xml:space="preserve">Impactos potenciais e probabilidades de ameaças que exploram vulnerabilidades são identificados e registrados </t>
  </si>
  <si>
    <t xml:space="preserve">ID.RA-05 </t>
  </si>
  <si>
    <t>Ameaças, vulnerabilidades, probabilidades e impactos são usados para entender o risco inerente e informar a priorização da resposta ao risco</t>
  </si>
  <si>
    <t xml:space="preserve">ID.RA-06 </t>
  </si>
  <si>
    <t xml:space="preserve">As respostas de risco são escolhidas, priorizadas, planejadas, rastreadas e comunicadas </t>
  </si>
  <si>
    <t xml:space="preserve">ID.RA-07 </t>
  </si>
  <si>
    <t xml:space="preserve">Alterações e exceções são gerenciadas, avaliadas quanto ao impacto do risco, registradas e rastreadas </t>
  </si>
  <si>
    <t xml:space="preserve">ID.RA-08 </t>
  </si>
  <si>
    <t xml:space="preserve">ProcessosPara receber, analisar e responder a divulgações de vulnerabilidade são estabelecidas </t>
  </si>
  <si>
    <t xml:space="preserve">ID.RA-09 </t>
  </si>
  <si>
    <t xml:space="preserve">A autenticidade e a integridade do hardware e do software são avaliadas antes da aquisição e do uso </t>
  </si>
  <si>
    <t xml:space="preserve">ID.RA-10 </t>
  </si>
  <si>
    <t xml:space="preserve">Suplemento críticoIers são avaliados antes da aquisição </t>
  </si>
  <si>
    <t xml:space="preserve">ID.IM </t>
  </si>
  <si>
    <t xml:space="preserve">Melhorias nos processos, procedimentos e atividades organizacionais de gerenciamento de riscos de segurança cibernética são identificados em todas as funções do CSF </t>
  </si>
  <si>
    <t xml:space="preserve">ID.IM-01 </t>
  </si>
  <si>
    <t>Melhorias são identificadas a partir de avaliações</t>
  </si>
  <si>
    <t xml:space="preserve">ID.IM-02 </t>
  </si>
  <si>
    <t xml:space="preserve">As melhorias são identificadas a partir de testes e exercícios de segurança, incluindo aqueles feitos em coordenação com fornecedores e terceiros relevantes </t>
  </si>
  <si>
    <t xml:space="preserve">ID.IM-03 </t>
  </si>
  <si>
    <t xml:space="preserve">Melhorias são identificadas a partir da execução da operaçãoL processos, procedimentos e atividades </t>
  </si>
  <si>
    <t>ID.IM-04</t>
  </si>
  <si>
    <t xml:space="preserve">Planos de resposta a incidentes e outros planos de segurança cibernética que afetam as operações são estabelecidos, comunicados, mantidos e aprimorados </t>
  </si>
  <si>
    <t xml:space="preserve">Relações Públicas </t>
  </si>
  <si>
    <t xml:space="preserve">Salvaguardas para gerenciar os riscos de segurança cibernética da organização são usadas </t>
  </si>
  <si>
    <t xml:space="preserve">PR.AA </t>
  </si>
  <si>
    <t xml:space="preserve">.O acesso a ativos físicos e lógicos é limitado a usuários, serviços e hardware autorizados e gerenciado é proporcional ao risco avaliado de acesso não autorizado </t>
  </si>
  <si>
    <t xml:space="preserve">PR.AA-01 </t>
  </si>
  <si>
    <t xml:space="preserve">Identidades e credenciais para usuários autorizados, serviços eO hardware é gerenciado pela organização </t>
  </si>
  <si>
    <t xml:space="preserve">PR.AA-02 </t>
  </si>
  <si>
    <t xml:space="preserve">As identidades são comprovadas e vinculadas a credenciais com base no contexto das interações </t>
  </si>
  <si>
    <t xml:space="preserve">PR.AA-03 </t>
  </si>
  <si>
    <t xml:space="preserve">Usuários, serviços e hardware são autenticados </t>
  </si>
  <si>
    <t xml:space="preserve">PR.AA-04 </t>
  </si>
  <si>
    <t xml:space="preserve">.As afirmações de identidade são protegidas, transmitidas e verificadas </t>
  </si>
  <si>
    <t xml:space="preserve">PR.AA-05 </t>
  </si>
  <si>
    <t>Permissões de acesso, direitos e autorizações são definidos em uma política, gerenciados, aplicados e revisados, e incorporam os princípios de menor privilégio e separação de deveres</t>
  </si>
  <si>
    <t xml:space="preserve">PR.AA-06 </t>
  </si>
  <si>
    <t xml:space="preserve">O acesso físico aos ativos é gerenciado, monitorado e aplicado proporcionalmente ao risco </t>
  </si>
  <si>
    <t xml:space="preserve">PR.AT </t>
  </si>
  <si>
    <t>O pessoal da organização recebe conscientização e treinamento de segurança cibernética para que possam realizar suas tarefas relacionadas à segurança cibernética</t>
  </si>
  <si>
    <t xml:space="preserve">PR.AT-01 </t>
  </si>
  <si>
    <t xml:space="preserve">O pessoal recebe conscientização e treinamento para que possua o conhecimento e as habilidades para realizar tarefas gerais com os riscos de segurança cibernética em mente </t>
  </si>
  <si>
    <t xml:space="preserve">PR.AT-02 </t>
  </si>
  <si>
    <t xml:space="preserve">Indivíduos em funções especializadas são fornecidosEd com conscientização e treinamento para que eles possuam o conhecimento e as habilidades para realizar tarefas relevantes com os riscos de segurança cibernética em mente </t>
  </si>
  <si>
    <t xml:space="preserve">PR.DS </t>
  </si>
  <si>
    <t xml:space="preserve">Os dados são gerenciados de acordo com a estratégia de risco da organização para proteger a confidencialidadeTy, integridade e disponibilidade de informações </t>
  </si>
  <si>
    <t xml:space="preserve">PR.DS-01 </t>
  </si>
  <si>
    <t xml:space="preserve">A confidencialidade, integridade e disponibilidade de dados em repouso estão protegidas </t>
  </si>
  <si>
    <t xml:space="preserve">PR.DS-02 </t>
  </si>
  <si>
    <t>A confidencialidade, integridade e disponibilidade dos dados em trânsito estão protegidas</t>
  </si>
  <si>
    <t xml:space="preserve">PR.DS-10 </t>
  </si>
  <si>
    <t xml:space="preserve">A confidencialidade, integridade e disponibilidade dos dados em uso estão protegidas </t>
  </si>
  <si>
    <t xml:space="preserve">PR.DS-11 </t>
  </si>
  <si>
    <t xml:space="preserve">Os backups de dados são criados, protegidos, mantidos e testados </t>
  </si>
  <si>
    <t xml:space="preserve">PR.PS </t>
  </si>
  <si>
    <t xml:space="preserve">O hardware, software (por exemplo, fIrmware, sistemas operacionais, aplicativos) e serviços de plataformas físicas e virtuais são gerenciados de forma consistente com a estratégia de risco da organização para proteger sua confidencialidade, integridade e disponibilidade </t>
  </si>
  <si>
    <t xml:space="preserve">PR.PS-01 </t>
  </si>
  <si>
    <t xml:space="preserve">ConfiguraçãoAs práticas de gestão são estabelecidas e aplicadas </t>
  </si>
  <si>
    <t xml:space="preserve">PR.PS-02 </t>
  </si>
  <si>
    <t xml:space="preserve">O software é mantido, substituído e removido proporcionalmente ao risco </t>
  </si>
  <si>
    <t xml:space="preserve">PR.PS-03 </t>
  </si>
  <si>
    <t xml:space="preserve">O hardware é mantido, substituído e removido proporcionalmente ao risco </t>
  </si>
  <si>
    <t xml:space="preserve">PR.PS-04 </t>
  </si>
  <si>
    <t xml:space="preserve">Os registros de registro são gerados e disponibilizados para monitoramento contínuo </t>
  </si>
  <si>
    <t xml:space="preserve">PR.PS-05 </t>
  </si>
  <si>
    <t xml:space="preserve">A instalação e a execução de software não autorizado são impedidas </t>
  </si>
  <si>
    <t xml:space="preserve">PR.PS-06 </t>
  </si>
  <si>
    <t xml:space="preserve">Práticas seguras de desenvolvimento de software são intEgrated, e seu desempenho é monitorado durante todo o ciclo de vida do desenvolvimento de software </t>
  </si>
  <si>
    <t xml:space="preserve">PR.IR </t>
  </si>
  <si>
    <t>As arquiteturas de segurança são gerenciadas com a estratégia de risco da organização para proteger a confidencialidade, integridade e disponibilidade dos ativos e a resiliência organizacional</t>
  </si>
  <si>
    <t xml:space="preserve">PR.IR-01 </t>
  </si>
  <si>
    <t xml:space="preserve">Redes e ambientes são protegidos contra acesso e uso lógico não autorizados </t>
  </si>
  <si>
    <t xml:space="preserve">PR.IR-02 </t>
  </si>
  <si>
    <t xml:space="preserve">Os ativos de tecnologia da organização são protegidos de ameaças ambientais </t>
  </si>
  <si>
    <t xml:space="preserve">PR.IR-03 </t>
  </si>
  <si>
    <t xml:space="preserve">MecanismoMs são implementados para atender aos requisitos de resiliência em situações normais e adversas </t>
  </si>
  <si>
    <t xml:space="preserve">PR.IR-04 </t>
  </si>
  <si>
    <t xml:space="preserve">Capacidade de recursos adequada para garantir que a disponibilidade seja mantida </t>
  </si>
  <si>
    <t xml:space="preserve">DE </t>
  </si>
  <si>
    <t>Possíveis ataques e compromissos de segurança cibernética são encontrados e analisados</t>
  </si>
  <si>
    <t xml:space="preserve">DE.CM </t>
  </si>
  <si>
    <t xml:space="preserve">Os ativos são monitorados para encontrar anomalias, indicadores de comprometimento e outros eventos potencialmente adversos </t>
  </si>
  <si>
    <t xml:space="preserve">DE.CM-01 </t>
  </si>
  <si>
    <t xml:space="preserve">Redes e serviços de rede são monitorados para encontrar eventos potencialmente adversos </t>
  </si>
  <si>
    <t>DE.CM-02</t>
  </si>
  <si>
    <t xml:space="preserve">O ambiente físico é monitorado para encontrar eventos potencialmente adversos </t>
  </si>
  <si>
    <t xml:space="preserve">DE.CM-03 </t>
  </si>
  <si>
    <t xml:space="preserve">A atividade do pessoal e o uso da tecnologia são monitorados para encontrar eventos potencialmente adversos </t>
  </si>
  <si>
    <t xml:space="preserve">DE.CM-06 </t>
  </si>
  <si>
    <t xml:space="preserve">Provedor de serviços externoAtividades e serviços são monitorados para encontrar eventos potencialmente adversos </t>
  </si>
  <si>
    <t xml:space="preserve">DE.CM-09 </t>
  </si>
  <si>
    <t xml:space="preserve">Hardware e software de computação, ambientes de tempo de execução e seus dados são monitorados para encontrar eventos potencialmente adversos </t>
  </si>
  <si>
    <t xml:space="preserve">DE.AE </t>
  </si>
  <si>
    <t xml:space="preserve">Anomalias, Indicadores de comprometimento e outros eventos potencialmente adversos são analisados para caracterizar os eventos e detectar incidentes de segurança cibernética </t>
  </si>
  <si>
    <t xml:space="preserve">DE.AE-02 </t>
  </si>
  <si>
    <t xml:space="preserve">Eventos potencialmente adversos são analisados para entender melhor as atividades associadas </t>
  </si>
  <si>
    <t xml:space="preserve">.DE.AE-03 </t>
  </si>
  <si>
    <t xml:space="preserve">As informações são correlacionadas de várias fontes </t>
  </si>
  <si>
    <t xml:space="preserve">DE.AE-04 </t>
  </si>
  <si>
    <t xml:space="preserve">O impacto estimado e o escopo dos eventos adversos são compreendidos </t>
  </si>
  <si>
    <t xml:space="preserve">DE.AE-06 </t>
  </si>
  <si>
    <t>Informações sobre eventos adversos são fornecidas a funcionários e ferramentas autorizados</t>
  </si>
  <si>
    <t xml:space="preserve">DE.AE-07 </t>
  </si>
  <si>
    <t xml:space="preserve">A inteligência de ameaças cibernéticas e outras informações contextuais são integradas à análise </t>
  </si>
  <si>
    <t xml:space="preserve">DE.AE-08 </t>
  </si>
  <si>
    <t xml:space="preserve">Os incidentes são declarados quando os eventos adversos atendem aos critérios de incidente definidos </t>
  </si>
  <si>
    <t xml:space="preserve">RS </t>
  </si>
  <si>
    <t xml:space="preserve">AçãoNs em relação a um incidente de segurança cibernética detectado são tomados </t>
  </si>
  <si>
    <t xml:space="preserve">RS.MA </t>
  </si>
  <si>
    <t xml:space="preserve">As respostas a incidentes de segurança cibernética detectados são gerenciadas </t>
  </si>
  <si>
    <t xml:space="preserve">RS.MA-01 </t>
  </si>
  <si>
    <t>O plano de resposta a incidentes é executado em coordenação com terceiros relevantes assim que um incidente é declarado</t>
  </si>
  <si>
    <t xml:space="preserve">RS.MA-02 </t>
  </si>
  <si>
    <t xml:space="preserve">Os relatórios de incidentes são classificados e validados </t>
  </si>
  <si>
    <t xml:space="preserve">RS.MA-03 </t>
  </si>
  <si>
    <t xml:space="preserve">Os incidentes são categorizados e priorizados </t>
  </si>
  <si>
    <t xml:space="preserve">RS.MA-04 </t>
  </si>
  <si>
    <t xml:space="preserve">Os incidentes são escalonados ou elevados conforme necessário </t>
  </si>
  <si>
    <t xml:space="preserve">RS.MA-05 </t>
  </si>
  <si>
    <t xml:space="preserve">A críticaRia para iniciar a recuperação de incidentes são aplicados </t>
  </si>
  <si>
    <t xml:space="preserve">RS.AN </t>
  </si>
  <si>
    <t xml:space="preserve">As investigações são conduzidas para garantir uma resposta eficaz e apoiar as atividades forenses e de recuperação </t>
  </si>
  <si>
    <t xml:space="preserve">RS.AN-03 </t>
  </si>
  <si>
    <t xml:space="preserve">A análise é realizada para estabelecer o que levouN lugar durante um incidente e a causa raiz do incidente </t>
  </si>
  <si>
    <t xml:space="preserve">RS.AN-06 </t>
  </si>
  <si>
    <t xml:space="preserve">As ações realizadas durante uma investigação são registradas e a integridade e a proveniência dos registros são preservadas </t>
  </si>
  <si>
    <t xml:space="preserve">RS.AN-07 </t>
  </si>
  <si>
    <t xml:space="preserve">Dados e metadados do incidenteTa são coletados, e sua integridade e proveniência são preservadas </t>
  </si>
  <si>
    <t xml:space="preserve">RS.AN-08 </t>
  </si>
  <si>
    <t xml:space="preserve">A magnitude de um incidente é estimada e validada </t>
  </si>
  <si>
    <t xml:space="preserve">RS.CO </t>
  </si>
  <si>
    <t xml:space="preserve">As atividades de resposta são coordenadas com as partes interessadas internas e externas conforme requerIred por leis, regulamentos ou políticas </t>
  </si>
  <si>
    <t xml:space="preserve">RS.CO-02 </t>
  </si>
  <si>
    <t xml:space="preserve">As partes interessadas internas e externas são notificadas de incidentes </t>
  </si>
  <si>
    <t xml:space="preserve">RS.CO-03 </t>
  </si>
  <si>
    <t xml:space="preserve">As informações são compartilhadas com partes interessadas internas e externas designadas </t>
  </si>
  <si>
    <t xml:space="preserve">RS.MI </t>
  </si>
  <si>
    <t xml:space="preserve">.As atividades são realizadas para evitar a expansão de um evento e mitigar seus efeitos </t>
  </si>
  <si>
    <t xml:space="preserve">RS.MI-01 </t>
  </si>
  <si>
    <t xml:space="preserve">Os incidentes estão contidos </t>
  </si>
  <si>
    <t xml:space="preserve">RS.MI-02 </t>
  </si>
  <si>
    <t xml:space="preserve">Os incidentes são erradicados </t>
  </si>
  <si>
    <t xml:space="preserve">RC </t>
  </si>
  <si>
    <t>Ativos e operações afetados por um incidente de segurança cibernética são restaurados</t>
  </si>
  <si>
    <t xml:space="preserve">RC.RP </t>
  </si>
  <si>
    <t xml:space="preserve">As atividades de restauração são realizadas para garantir a disponibilidade operacional de sistemas e serviços afetados por incidentes de segurança cibernética </t>
  </si>
  <si>
    <t xml:space="preserve">RC.RP-01 </t>
  </si>
  <si>
    <t xml:space="preserve">A parte de recuperação do plano de resposta a incidentes é executada uma vez que euNitiado do processo de resposta a incidentes </t>
  </si>
  <si>
    <t xml:space="preserve">RC.RP-02. </t>
  </si>
  <si>
    <t xml:space="preserve">As ações de recuperação são selecionadas, escopo, priorizadas e executadas </t>
  </si>
  <si>
    <t xml:space="preserve">RC.RP-03 </t>
  </si>
  <si>
    <t>A integridade dos backups e outros ativos de restauração é verificada antes de usá-los para restauração</t>
  </si>
  <si>
    <t xml:space="preserve">RC.RP-04. </t>
  </si>
  <si>
    <t xml:space="preserve">Funções de missão crítica e gerenciamento de risco de segurança cibernética são considerados para estabelecer normas operacionais pós-incidente </t>
  </si>
  <si>
    <t xml:space="preserve">RC.RP-05 </t>
  </si>
  <si>
    <t xml:space="preserve">A integridade dos ativos restaurados é verificada, os sistemas e serviços são restauradosEd, e o status operacional normal é confirmado </t>
  </si>
  <si>
    <t xml:space="preserve">RC.RP-06 </t>
  </si>
  <si>
    <t xml:space="preserve">O fim da recuperação de incidentes é declarado com base em critérios, e a documentação relacionada a incidentes é concluída </t>
  </si>
  <si>
    <t xml:space="preserve">RC.CO </t>
  </si>
  <si>
    <t>As atividades de restauração são coordenadas com partes internas e externas</t>
  </si>
  <si>
    <t xml:space="preserve">RC.CO-03. </t>
  </si>
  <si>
    <t xml:space="preserve">As atividades de recuperação e o progresso na restauração das capacidades operacionais são comunicados às partes interessadas internas e externas designadas </t>
  </si>
  <si>
    <t xml:space="preserve">RC.CO-04 </t>
  </si>
  <si>
    <t>Atualizações públicas sobre recuperação de incidentes são compartilhadas usando métodos e mensagens aprovados</t>
  </si>
  <si>
    <t>NOME DA COLUMA</t>
  </si>
  <si>
    <t>DESCRIÇÃO DA COLUNA</t>
  </si>
  <si>
    <t>Colunas selecionadas de resultados do CSF:</t>
  </si>
  <si>
    <t xml:space="preserve">O identificador do Resultado do CSF </t>
  </si>
  <si>
    <t xml:space="preserve">A descrição do texto para o Resultado do CSF </t>
  </si>
  <si>
    <t xml:space="preserve">Colunas de Perfil Atual: </t>
  </si>
  <si>
    <t xml:space="preserve">As políticas, processos e procedimentos atuais da organização relacionados a um resultado </t>
  </si>
  <si>
    <t>Práticas Internas Atuais</t>
  </si>
  <si>
    <t xml:space="preserve">A implementação atual da organização de suas políticas, processos, procedimentos e outras atividades para um resultado </t>
  </si>
  <si>
    <t xml:space="preserve">Pessoas, equipes ou outras organizações que ajudam a alcançar o resultado deR que são responsáveis por garantir que o resultado seja alcançado </t>
  </si>
  <si>
    <t>Ponteiros para padrões, orientações, requisitos, políticas organizacionais e outras referências atualmente aplicáveis selecionadas pela organização</t>
  </si>
  <si>
    <t xml:space="preserve">Ponteiros para artefatos que contêm evidências de alcançar resultados específicos atualmente </t>
  </si>
  <si>
    <t xml:space="preserve">Colunas do Perfil de Destino: </t>
  </si>
  <si>
    <t xml:space="preserve">A prioridade planejada para o CSF OutcoEu comparado a outros dentro do contexto deste Perfil. Qualquer valor possível pode ser especificado, como Baixo/Médio/Alto, 1/2/3/4/5 ou classificações (1, 2, 3...). </t>
  </si>
  <si>
    <t xml:space="preserve">O nível CSF direcionado da organização para um resultado (geraLly apenas para Funções e Categorias) </t>
  </si>
  <si>
    <t xml:space="preserve">Políticas, Processos e Procedimentos Alvo </t>
  </si>
  <si>
    <t xml:space="preserve">As políticas, processos e procedimentos planejados da organização relacionados a um resultado </t>
  </si>
  <si>
    <t xml:space="preserve">A organizaçãoImplementação planejada de suas políticas, processos, procedimentos e outras atividades para um resultado </t>
  </si>
  <si>
    <t xml:space="preserve">As pessoas planejadas, equipes ou outras organizações que ajudarão a alcançar o resultado ou queSerei responsável por garantir que o resultado seja alcançado </t>
  </si>
  <si>
    <t>Ponteiros para padrões direcionados, orientações, requisitos, políticas organizacionais e outras referências selecionadas pela organização</t>
  </si>
  <si>
    <t xml:space="preserve">Colunas de Informações de Suporte: </t>
  </si>
  <si>
    <t xml:space="preserve">Quaisquer comentários adicionais sobre resultados selecionados </t>
  </si>
  <si>
    <t>Considerações, recomendações, explicações ou outros detalhes de apoio para o resultado dentro do contexto deste Perfil</t>
  </si>
  <si>
    <t xml:space="preserve">função, categoria ou subcategoria </t>
  </si>
  <si>
    <t>PERFIL ATUAL</t>
  </si>
  <si>
    <t>PERFIL ALVO</t>
  </si>
  <si>
    <t>RECUPERAR (RC)</t>
  </si>
  <si>
    <r>
      <rPr>
        <sz val="10"/>
        <color indexed="8"/>
        <rFont val="Calibri"/>
        <family val="2"/>
        <scheme val="minor"/>
      </rPr>
      <t>CRI Profile v2.0: GV</t>
    </r>
    <r>
      <rPr>
        <sz val="10"/>
        <color theme="1"/>
        <rFont val="Calibri"/>
        <family val="2"/>
        <scheme val="minor"/>
      </rPr>
      <t xml:space="preserve">
</t>
    </r>
    <r>
      <rPr>
        <sz val="10"/>
        <color indexed="8"/>
        <rFont val="Calibri"/>
        <family val="2"/>
        <scheme val="minor"/>
      </rPr>
      <t>SP 800-221A: GV.PO</t>
    </r>
    <r>
      <rPr>
        <sz val="10"/>
        <color theme="1"/>
        <rFont val="Calibri"/>
        <family val="2"/>
        <scheme val="minor"/>
      </rPr>
      <t xml:space="preserve">
</t>
    </r>
    <r>
      <rPr>
        <sz val="10"/>
        <color indexed="8"/>
        <rFont val="Calibri"/>
        <family val="2"/>
        <scheme val="minor"/>
      </rPr>
      <t>CSF v1.1: ID.GV</t>
    </r>
  </si>
  <si>
    <r>
      <rPr>
        <b/>
        <sz val="10"/>
        <color indexed="8"/>
        <rFont val="Calibri"/>
        <family val="2"/>
        <scheme val="minor"/>
      </rPr>
      <t xml:space="preserve">Contexto Organizacional (GV.OC): </t>
    </r>
    <r>
      <rPr>
        <sz val="10"/>
        <color rgb="FF000000"/>
        <rFont val="Calibri"/>
        <family val="2"/>
        <scheme val="minor"/>
      </rPr>
      <t>As circunstâncias, missão, expectativas das partes interessadas, dependências e requisitos legais, regulatórios e contratuais - que envolvem as decisões de gerenciamento de risco de segurança cibernética da organização são compreendidas.</t>
    </r>
  </si>
  <si>
    <r>
      <rPr>
        <sz val="10"/>
        <color indexed="8"/>
        <rFont val="Calibri"/>
        <family val="2"/>
        <scheme val="minor"/>
      </rPr>
      <t>CRI Profile v2.0: GV.OC</t>
    </r>
    <r>
      <rPr>
        <sz val="10"/>
        <color theme="1"/>
        <rFont val="Calibri"/>
        <family val="2"/>
        <scheme val="minor"/>
      </rPr>
      <t xml:space="preserve">
</t>
    </r>
    <r>
      <rPr>
        <sz val="10"/>
        <color indexed="8"/>
        <rFont val="Calibri"/>
        <family val="2"/>
        <scheme val="minor"/>
      </rPr>
      <t>SP 800-221A: GV.CT</t>
    </r>
    <r>
      <rPr>
        <sz val="10"/>
        <color theme="1"/>
        <rFont val="Calibri"/>
        <family val="2"/>
        <scheme val="minor"/>
      </rPr>
      <t xml:space="preserve">
</t>
    </r>
    <r>
      <rPr>
        <sz val="10"/>
        <color indexed="8"/>
        <rFont val="Calibri"/>
        <family val="2"/>
        <scheme val="minor"/>
      </rPr>
      <t>SP 800-221A: GV.CT-5</t>
    </r>
    <r>
      <rPr>
        <sz val="10"/>
        <color theme="1"/>
        <rFont val="Calibri"/>
        <family val="2"/>
        <scheme val="minor"/>
      </rPr>
      <t xml:space="preserve">
</t>
    </r>
    <r>
      <rPr>
        <sz val="10"/>
        <color indexed="8"/>
        <rFont val="Calibri"/>
        <family val="2"/>
        <scheme val="minor"/>
      </rPr>
      <t>CSF v1.1: ID.BE</t>
    </r>
  </si>
  <si>
    <r>
      <rPr>
        <b/>
        <sz val="10"/>
        <color indexed="8"/>
        <rFont val="Calibri"/>
        <family val="2"/>
        <scheme val="minor"/>
      </rPr>
      <t>Ex1:</t>
    </r>
    <r>
      <rPr>
        <sz val="10"/>
        <color rgb="FF000000"/>
        <rFont val="Calibri"/>
        <family val="2"/>
        <scheme val="minor"/>
      </rPr>
      <t xml:space="preserve"> Compartilhe a missão da organização (por exemplo, por meio de declarações de visão e missão, marketing e estratégias de serviço) para fornecer uma base para identificar riscos que podem impedir essa missão.</t>
    </r>
  </si>
  <si>
    <r>
      <rPr>
        <sz val="10"/>
        <color indexed="8"/>
        <rFont val="Calibri"/>
        <family val="2"/>
        <scheme val="minor"/>
      </rPr>
      <t>CRI Profile v2.0: GV.OC-01</t>
    </r>
    <r>
      <rPr>
        <sz val="10"/>
        <color theme="1"/>
        <rFont val="Calibri"/>
        <family val="2"/>
        <scheme val="minor"/>
      </rPr>
      <t xml:space="preserve">
</t>
    </r>
    <r>
      <rPr>
        <sz val="10"/>
        <color indexed="8"/>
        <rFont val="Calibri"/>
        <family val="2"/>
        <scheme val="minor"/>
      </rPr>
      <t>CRI Profile v2.0: GV.OC-01.01</t>
    </r>
    <r>
      <rPr>
        <sz val="10"/>
        <color theme="1"/>
        <rFont val="Calibri"/>
        <family val="2"/>
        <scheme val="minor"/>
      </rPr>
      <t xml:space="preserve">
</t>
    </r>
    <r>
      <rPr>
        <sz val="10"/>
        <color indexed="8"/>
        <rFont val="Calibri"/>
        <family val="2"/>
        <scheme val="minor"/>
      </rPr>
      <t>SP 800-221A: GV.CT-5</t>
    </r>
    <r>
      <rPr>
        <sz val="10"/>
        <color theme="1"/>
        <rFont val="Calibri"/>
        <family val="2"/>
        <scheme val="minor"/>
      </rPr>
      <t xml:space="preserve">
</t>
    </r>
    <r>
      <rPr>
        <sz val="10"/>
        <color indexed="8"/>
        <rFont val="Calibri"/>
        <family val="2"/>
        <scheme val="minor"/>
      </rPr>
      <t>SP 800-221A: GV.CT-3</t>
    </r>
    <r>
      <rPr>
        <sz val="10"/>
        <color theme="1"/>
        <rFont val="Calibri"/>
        <family val="2"/>
        <scheme val="minor"/>
      </rPr>
      <t xml:space="preserve">
</t>
    </r>
    <r>
      <rPr>
        <sz val="10"/>
        <color indexed="8"/>
        <rFont val="Calibri"/>
        <family val="2"/>
        <scheme val="minor"/>
      </rPr>
      <t>CSF v1.1: ID.BE-2</t>
    </r>
    <r>
      <rPr>
        <sz val="10"/>
        <color theme="1"/>
        <rFont val="Calibri"/>
        <family val="2"/>
        <scheme val="minor"/>
      </rPr>
      <t xml:space="preserve">
</t>
    </r>
    <r>
      <rPr>
        <sz val="10"/>
        <color indexed="8"/>
        <rFont val="Calibri"/>
        <family val="2"/>
        <scheme val="minor"/>
      </rPr>
      <t>CSF v1.1: ID.BE-3</t>
    </r>
  </si>
  <si>
    <r>
      <rPr>
        <b/>
        <sz val="10"/>
        <color indexed="8"/>
        <rFont val="Calibri"/>
        <family val="2"/>
        <scheme val="minor"/>
      </rPr>
      <t xml:space="preserve">GV.OC-02: </t>
    </r>
    <r>
      <rPr>
        <sz val="10"/>
        <color rgb="FF000000"/>
        <rFont val="Calibri"/>
        <family val="2"/>
        <scheme val="minor"/>
      </rPr>
      <t>As partes interessadas internas e externas são compreendidas e as suas necessidades e expectativas relativamente à gestão do risco de cibersegurança são compreendidas e consideradas.</t>
    </r>
  </si>
  <si>
    <r>
      <rPr>
        <b/>
        <sz val="10"/>
        <color indexed="8"/>
        <rFont val="Calibri"/>
        <family val="2"/>
        <scheme val="minor"/>
      </rPr>
      <t xml:space="preserve">Ex1: </t>
    </r>
    <r>
      <rPr>
        <sz val="10"/>
        <color rgb="FF000000"/>
        <rFont val="Calibri"/>
        <family val="2"/>
        <scheme val="minor"/>
      </rPr>
      <t xml:space="preserve">Identificar as partes interessadas internas relevantes e as suas expectativas relacionadas com a cibersegurança (por exemplo, expectativas de desempenho e de risco dos responsáveis, diretores e conselheiros; expectativas culturais dos funcionários).
</t>
    </r>
    <r>
      <rPr>
        <b/>
        <sz val="10"/>
        <color rgb="FF000000"/>
        <rFont val="Calibri"/>
        <family val="2"/>
        <scheme val="minor"/>
      </rPr>
      <t>Ex2:</t>
    </r>
    <r>
      <rPr>
        <sz val="10"/>
        <color rgb="FF000000"/>
        <rFont val="Calibri"/>
        <family val="2"/>
        <scheme val="minor"/>
      </rPr>
      <t xml:space="preserve"> Identificar as partes interessadas externas relevantes e as suas expectativas relacionadas com a cibersegurança (por exemplo, expectativas de privacidade dos clientes, expectativas comerciais das parcerias, expectativas de conformidade das entidades reguladoras, expectativas éticas da sociedade).</t>
    </r>
  </si>
  <si>
    <r>
      <rPr>
        <sz val="10"/>
        <color indexed="8"/>
        <rFont val="Calibri"/>
        <family val="2"/>
        <scheme val="minor"/>
      </rPr>
      <t>SP 800-218: PO.2.1</t>
    </r>
    <r>
      <rPr>
        <sz val="10"/>
        <color theme="1"/>
        <rFont val="Calibri"/>
        <family val="2"/>
        <scheme val="minor"/>
      </rPr>
      <t xml:space="preserve">
</t>
    </r>
    <r>
      <rPr>
        <sz val="10"/>
        <color indexed="8"/>
        <rFont val="Calibri"/>
        <family val="2"/>
        <scheme val="minor"/>
      </rPr>
      <t>CRI Profile v2.0: GV.OC-02</t>
    </r>
    <r>
      <rPr>
        <sz val="10"/>
        <color theme="1"/>
        <rFont val="Calibri"/>
        <family val="2"/>
        <scheme val="minor"/>
      </rPr>
      <t xml:space="preserve">
</t>
    </r>
    <r>
      <rPr>
        <sz val="10"/>
        <color indexed="8"/>
        <rFont val="Calibri"/>
        <family val="2"/>
        <scheme val="minor"/>
      </rPr>
      <t>CRI Profile v2.0: GV.OC-02.01</t>
    </r>
    <r>
      <rPr>
        <sz val="10"/>
        <color theme="1"/>
        <rFont val="Calibri"/>
        <family val="2"/>
        <scheme val="minor"/>
      </rPr>
      <t xml:space="preserve">
</t>
    </r>
    <r>
      <rPr>
        <sz val="10"/>
        <color indexed="8"/>
        <rFont val="Calibri"/>
        <family val="2"/>
        <scheme val="minor"/>
      </rPr>
      <t>CRI Profile v2.0: GV.OC-02.02</t>
    </r>
    <r>
      <rPr>
        <sz val="10"/>
        <color theme="1"/>
        <rFont val="Calibri"/>
        <family val="2"/>
        <scheme val="minor"/>
      </rPr>
      <t xml:space="preserve">
</t>
    </r>
    <r>
      <rPr>
        <sz val="10"/>
        <color indexed="8"/>
        <rFont val="Calibri"/>
        <family val="2"/>
        <scheme val="minor"/>
      </rPr>
      <t>CRI Profile v2.0: GV.OC-02.03</t>
    </r>
    <r>
      <rPr>
        <sz val="10"/>
        <color theme="1"/>
        <rFont val="Calibri"/>
        <family val="2"/>
        <scheme val="minor"/>
      </rPr>
      <t xml:space="preserve">
</t>
    </r>
    <r>
      <rPr>
        <sz val="10"/>
        <color indexed="8"/>
        <rFont val="Calibri"/>
        <family val="2"/>
        <scheme val="minor"/>
      </rPr>
      <t>SP 800-221A: GV.OV-2</t>
    </r>
    <r>
      <rPr>
        <sz val="10"/>
        <color theme="1"/>
        <rFont val="Calibri"/>
        <family val="2"/>
        <scheme val="minor"/>
      </rPr>
      <t xml:space="preserve">
</t>
    </r>
    <r>
      <rPr>
        <sz val="10"/>
        <color indexed="8"/>
        <rFont val="Calibri"/>
        <family val="2"/>
        <scheme val="minor"/>
      </rPr>
      <t>SP 800-221A: GV.CT-2</t>
    </r>
    <r>
      <rPr>
        <sz val="10"/>
        <color theme="1"/>
        <rFont val="Calibri"/>
        <family val="2"/>
        <scheme val="minor"/>
      </rPr>
      <t xml:space="preserve">
</t>
    </r>
    <r>
      <rPr>
        <sz val="10"/>
        <color indexed="8"/>
        <rFont val="Calibri"/>
        <family val="2"/>
        <scheme val="minor"/>
      </rPr>
      <t>SP 800-221A: GV.CT-3</t>
    </r>
    <r>
      <rPr>
        <sz val="10"/>
        <color theme="1"/>
        <rFont val="Calibri"/>
        <family val="2"/>
        <scheme val="minor"/>
      </rPr>
      <t xml:space="preserve">
</t>
    </r>
    <r>
      <rPr>
        <sz val="10"/>
        <color indexed="8"/>
        <rFont val="Calibri"/>
        <family val="2"/>
        <scheme val="minor"/>
      </rPr>
      <t>CSF v1.1: ID.SC-2</t>
    </r>
    <r>
      <rPr>
        <sz val="10"/>
        <color theme="1"/>
        <rFont val="Calibri"/>
        <family val="2"/>
        <scheme val="minor"/>
      </rPr>
      <t xml:space="preserve">
</t>
    </r>
    <r>
      <rPr>
        <sz val="10"/>
        <color indexed="8"/>
        <rFont val="Calibri"/>
        <family val="2"/>
        <scheme val="minor"/>
      </rPr>
      <t>CSF v1.1: ID.GV-2</t>
    </r>
  </si>
  <si>
    <r>
      <rPr>
        <b/>
        <sz val="10"/>
        <color indexed="8"/>
        <rFont val="Calibri"/>
        <family val="2"/>
        <scheme val="minor"/>
      </rPr>
      <t>GV.OC-03:</t>
    </r>
    <r>
      <rPr>
        <sz val="10"/>
        <color rgb="FF000000"/>
        <rFont val="Calibri"/>
        <family val="2"/>
        <scheme val="minor"/>
      </rPr>
      <t xml:space="preserve"> Os requisitos legais, regulamentares e contratuais relativos à cibersegurança - incluindo as obrigações em matéria de privacidade e liberdades civis - são compreendidos e geridos.</t>
    </r>
  </si>
  <si>
    <r>
      <rPr>
        <b/>
        <sz val="10"/>
        <color rgb="FF000000"/>
        <rFont val="Calibri"/>
        <family val="2"/>
        <scheme val="minor"/>
      </rPr>
      <t>Ex1</t>
    </r>
    <r>
      <rPr>
        <sz val="10"/>
        <color rgb="FF000000"/>
        <rFont val="Calibri"/>
        <family val="2"/>
        <scheme val="minor"/>
      </rPr>
      <t xml:space="preserve">: Determinar um processo para acompanhar e gerir os requisitos legais e regulamentares relativos à proteção da informação dos indivíduos (por exemplo, Regulamento Geral de Proteção de Dados).
</t>
    </r>
    <r>
      <rPr>
        <b/>
        <sz val="10"/>
        <color rgb="FF000000"/>
        <rFont val="Calibri"/>
        <family val="2"/>
        <scheme val="minor"/>
      </rPr>
      <t>Ex2</t>
    </r>
    <r>
      <rPr>
        <sz val="10"/>
        <color rgb="FF000000"/>
        <rFont val="Calibri"/>
        <family val="2"/>
        <scheme val="minor"/>
      </rPr>
      <t xml:space="preserve">: Determinar um processo para acompanhar e gerir os requisitos contratuais para a gestão da cibersegurança das informações de fornecedores, clientes e parceiros.
</t>
    </r>
    <r>
      <rPr>
        <b/>
        <sz val="10"/>
        <color rgb="FF000000"/>
        <rFont val="Calibri"/>
        <family val="2"/>
        <scheme val="minor"/>
      </rPr>
      <t>Ex3</t>
    </r>
    <r>
      <rPr>
        <sz val="10"/>
        <color rgb="FF000000"/>
        <rFont val="Calibri"/>
        <family val="2"/>
        <scheme val="minor"/>
      </rPr>
      <t>: Alinhar a estratégia de cibersegurança da organização com os requisitos legais, regulamentares e contratuais.</t>
    </r>
  </si>
  <si>
    <r>
      <rPr>
        <sz val="10"/>
        <color indexed="8"/>
        <rFont val="Calibri"/>
        <family val="2"/>
        <scheme val="minor"/>
      </rPr>
      <t>SP 800-218: PO.1.1</t>
    </r>
    <r>
      <rPr>
        <sz val="10"/>
        <color theme="1"/>
        <rFont val="Calibri"/>
        <family val="2"/>
        <scheme val="minor"/>
      </rPr>
      <t xml:space="preserve">
</t>
    </r>
    <r>
      <rPr>
        <sz val="10"/>
        <color indexed="8"/>
        <rFont val="Calibri"/>
        <family val="2"/>
        <scheme val="minor"/>
      </rPr>
      <t>SP 800-218: PO.1.2</t>
    </r>
    <r>
      <rPr>
        <sz val="10"/>
        <color theme="1"/>
        <rFont val="Calibri"/>
        <family val="2"/>
        <scheme val="minor"/>
      </rPr>
      <t xml:space="preserve">
</t>
    </r>
    <r>
      <rPr>
        <sz val="10"/>
        <color indexed="8"/>
        <rFont val="Calibri"/>
        <family val="2"/>
        <scheme val="minor"/>
      </rPr>
      <t>CRI Profile v2.0: GV.OC-03</t>
    </r>
    <r>
      <rPr>
        <sz val="10"/>
        <color theme="1"/>
        <rFont val="Calibri"/>
        <family val="2"/>
        <scheme val="minor"/>
      </rPr>
      <t xml:space="preserve">
</t>
    </r>
    <r>
      <rPr>
        <sz val="10"/>
        <color indexed="8"/>
        <rFont val="Calibri"/>
        <family val="2"/>
        <scheme val="minor"/>
      </rPr>
      <t>CRI Profile v2.0: GV.OC-03.01</t>
    </r>
    <r>
      <rPr>
        <sz val="10"/>
        <color theme="1"/>
        <rFont val="Calibri"/>
        <family val="2"/>
        <scheme val="minor"/>
      </rPr>
      <t xml:space="preserve">
</t>
    </r>
    <r>
      <rPr>
        <sz val="10"/>
        <color indexed="8"/>
        <rFont val="Calibri"/>
        <family val="2"/>
        <scheme val="minor"/>
      </rPr>
      <t>CRI Profile v2.0: GV.OC-03.02</t>
    </r>
    <r>
      <rPr>
        <sz val="10"/>
        <color theme="1"/>
        <rFont val="Calibri"/>
        <family val="2"/>
        <scheme val="minor"/>
      </rPr>
      <t xml:space="preserve">
</t>
    </r>
    <r>
      <rPr>
        <sz val="10"/>
        <color indexed="8"/>
        <rFont val="Calibri"/>
        <family val="2"/>
        <scheme val="minor"/>
      </rPr>
      <t>CSF v1.1: ID.GV-3</t>
    </r>
  </si>
  <si>
    <r>
      <rPr>
        <sz val="10"/>
        <color indexed="8"/>
        <rFont val="Calibri"/>
        <family val="2"/>
        <scheme val="minor"/>
      </rPr>
      <t>CRI Profile v2.0: GV.OC-04</t>
    </r>
    <r>
      <rPr>
        <sz val="10"/>
        <color theme="1"/>
        <rFont val="Calibri"/>
        <family val="2"/>
        <scheme val="minor"/>
      </rPr>
      <t xml:space="preserve">
</t>
    </r>
    <r>
      <rPr>
        <sz val="10"/>
        <color indexed="8"/>
        <rFont val="Calibri"/>
        <family val="2"/>
        <scheme val="minor"/>
      </rPr>
      <t>CRI Profile v2.0: GV.OC-04.01</t>
    </r>
    <r>
      <rPr>
        <sz val="10"/>
        <color theme="1"/>
        <rFont val="Calibri"/>
        <family val="2"/>
        <scheme val="minor"/>
      </rPr>
      <t xml:space="preserve">
</t>
    </r>
    <r>
      <rPr>
        <sz val="10"/>
        <color indexed="8"/>
        <rFont val="Calibri"/>
        <family val="2"/>
        <scheme val="minor"/>
      </rPr>
      <t>CRI Profile v2.0: GV.OC-04.02</t>
    </r>
    <r>
      <rPr>
        <sz val="10"/>
        <color theme="1"/>
        <rFont val="Calibri"/>
        <family val="2"/>
        <scheme val="minor"/>
      </rPr>
      <t xml:space="preserve">
</t>
    </r>
    <r>
      <rPr>
        <sz val="10"/>
        <color indexed="8"/>
        <rFont val="Calibri"/>
        <family val="2"/>
        <scheme val="minor"/>
      </rPr>
      <t>CRI Profile v2.0: GV.OC-04.03</t>
    </r>
    <r>
      <rPr>
        <sz val="10"/>
        <color theme="1"/>
        <rFont val="Calibri"/>
        <family val="2"/>
        <scheme val="minor"/>
      </rPr>
      <t xml:space="preserve">
</t>
    </r>
    <r>
      <rPr>
        <sz val="10"/>
        <color indexed="8"/>
        <rFont val="Calibri"/>
        <family val="2"/>
        <scheme val="minor"/>
      </rPr>
      <t>CRI Profile v2.0: GV.OC-04.04</t>
    </r>
    <r>
      <rPr>
        <sz val="10"/>
        <color theme="1"/>
        <rFont val="Calibri"/>
        <family val="2"/>
        <scheme val="minor"/>
      </rPr>
      <t xml:space="preserve">
</t>
    </r>
    <r>
      <rPr>
        <sz val="10"/>
        <color indexed="8"/>
        <rFont val="Calibri"/>
        <family val="2"/>
        <scheme val="minor"/>
      </rPr>
      <t>SP 800-221A: MA.RI-1</t>
    </r>
    <r>
      <rPr>
        <sz val="10"/>
        <color theme="1"/>
        <rFont val="Calibri"/>
        <family val="2"/>
        <scheme val="minor"/>
      </rPr>
      <t xml:space="preserve">
</t>
    </r>
    <r>
      <rPr>
        <sz val="10"/>
        <color indexed="8"/>
        <rFont val="Calibri"/>
        <family val="2"/>
        <scheme val="minor"/>
      </rPr>
      <t>CSF v1.1: ID.BE-4</t>
    </r>
    <r>
      <rPr>
        <sz val="10"/>
        <color theme="1"/>
        <rFont val="Calibri"/>
        <family val="2"/>
        <scheme val="minor"/>
      </rPr>
      <t xml:space="preserve">
</t>
    </r>
    <r>
      <rPr>
        <sz val="10"/>
        <color indexed="8"/>
        <rFont val="Calibri"/>
        <family val="2"/>
        <scheme val="minor"/>
      </rPr>
      <t>CSF v1.1: ID.BE-5</t>
    </r>
  </si>
  <si>
    <r>
      <rPr>
        <b/>
        <sz val="10"/>
        <color indexed="8"/>
        <rFont val="Calibri"/>
        <family val="2"/>
        <scheme val="minor"/>
      </rPr>
      <t>GV.OC-05:</t>
    </r>
    <r>
      <rPr>
        <sz val="10"/>
        <color rgb="FF000000"/>
        <rFont val="Calibri"/>
        <family val="2"/>
        <scheme val="minor"/>
      </rPr>
      <t xml:space="preserve"> Os resultados, capacidades e serviços dos quais a organização depende são compreendidos e comunicados.</t>
    </r>
  </si>
  <si>
    <r>
      <rPr>
        <sz val="10"/>
        <color indexed="8"/>
        <rFont val="Calibri"/>
        <family val="2"/>
        <scheme val="minor"/>
      </rPr>
      <t>CRI Profile v2.0: GV.OC-05</t>
    </r>
    <r>
      <rPr>
        <sz val="10"/>
        <color theme="1"/>
        <rFont val="Calibri"/>
        <family val="2"/>
        <scheme val="minor"/>
      </rPr>
      <t xml:space="preserve">
</t>
    </r>
    <r>
      <rPr>
        <sz val="10"/>
        <color indexed="8"/>
        <rFont val="Calibri"/>
        <family val="2"/>
        <scheme val="minor"/>
      </rPr>
      <t>CRI Profile v2.0: GV.OC-05.01</t>
    </r>
    <r>
      <rPr>
        <sz val="10"/>
        <color theme="1"/>
        <rFont val="Calibri"/>
        <family val="2"/>
        <scheme val="minor"/>
      </rPr>
      <t xml:space="preserve">
</t>
    </r>
    <r>
      <rPr>
        <sz val="10"/>
        <color indexed="8"/>
        <rFont val="Calibri"/>
        <family val="2"/>
        <scheme val="minor"/>
      </rPr>
      <t>CRI Profile v2.0: GV.OC-05.02</t>
    </r>
    <r>
      <rPr>
        <sz val="10"/>
        <color theme="1"/>
        <rFont val="Calibri"/>
        <family val="2"/>
        <scheme val="minor"/>
      </rPr>
      <t xml:space="preserve">
</t>
    </r>
    <r>
      <rPr>
        <sz val="10"/>
        <color indexed="8"/>
        <rFont val="Calibri"/>
        <family val="2"/>
        <scheme val="minor"/>
      </rPr>
      <t>CRI Profile v2.0: GV.OC-05.03</t>
    </r>
    <r>
      <rPr>
        <sz val="10"/>
        <color theme="1"/>
        <rFont val="Calibri"/>
        <family val="2"/>
        <scheme val="minor"/>
      </rPr>
      <t xml:space="preserve">
</t>
    </r>
    <r>
      <rPr>
        <sz val="10"/>
        <color indexed="8"/>
        <rFont val="Calibri"/>
        <family val="2"/>
        <scheme val="minor"/>
      </rPr>
      <t>CRI Profile v2.0: GV.OC-05.04</t>
    </r>
    <r>
      <rPr>
        <sz val="10"/>
        <color theme="1"/>
        <rFont val="Calibri"/>
        <family val="2"/>
        <scheme val="minor"/>
      </rPr>
      <t xml:space="preserve">
</t>
    </r>
    <r>
      <rPr>
        <sz val="10"/>
        <color indexed="8"/>
        <rFont val="Calibri"/>
        <family val="2"/>
        <scheme val="minor"/>
      </rPr>
      <t>SP 800-221A: GV.CT-5</t>
    </r>
    <r>
      <rPr>
        <sz val="10"/>
        <color theme="1"/>
        <rFont val="Calibri"/>
        <family val="2"/>
        <scheme val="minor"/>
      </rPr>
      <t xml:space="preserve">
</t>
    </r>
    <r>
      <rPr>
        <sz val="10"/>
        <color indexed="8"/>
        <rFont val="Calibri"/>
        <family val="2"/>
        <scheme val="minor"/>
      </rPr>
      <t>SP 800-221A: MA.RI-1</t>
    </r>
    <r>
      <rPr>
        <sz val="10"/>
        <color theme="1"/>
        <rFont val="Calibri"/>
        <family val="2"/>
        <scheme val="minor"/>
      </rPr>
      <t xml:space="preserve">
</t>
    </r>
    <r>
      <rPr>
        <sz val="10"/>
        <color indexed="8"/>
        <rFont val="Calibri"/>
        <family val="2"/>
        <scheme val="minor"/>
      </rPr>
      <t>CSF v1.1: ID.BE-1</t>
    </r>
    <r>
      <rPr>
        <sz val="10"/>
        <color theme="1"/>
        <rFont val="Calibri"/>
        <family val="2"/>
        <scheme val="minor"/>
      </rPr>
      <t xml:space="preserve">
</t>
    </r>
    <r>
      <rPr>
        <sz val="10"/>
        <color indexed="8"/>
        <rFont val="Calibri"/>
        <family val="2"/>
        <scheme val="minor"/>
      </rPr>
      <t>CSF v1.1: ID.BE-4</t>
    </r>
  </si>
  <si>
    <r>
      <rPr>
        <sz val="10"/>
        <color indexed="8"/>
        <rFont val="Calibri"/>
        <family val="2"/>
        <scheme val="minor"/>
      </rPr>
      <t>CRI Profile v2.0: GV.RM</t>
    </r>
    <r>
      <rPr>
        <sz val="10"/>
        <color theme="1"/>
        <rFont val="Calibri"/>
        <family val="2"/>
        <scheme val="minor"/>
      </rPr>
      <t xml:space="preserve">
</t>
    </r>
    <r>
      <rPr>
        <sz val="10"/>
        <color indexed="8"/>
        <rFont val="Calibri"/>
        <family val="2"/>
        <scheme val="minor"/>
      </rPr>
      <t>SP 800-221A: GV.BE-3</t>
    </r>
    <r>
      <rPr>
        <sz val="10"/>
        <color theme="1"/>
        <rFont val="Calibri"/>
        <family val="2"/>
        <scheme val="minor"/>
      </rPr>
      <t xml:space="preserve">
</t>
    </r>
    <r>
      <rPr>
        <sz val="10"/>
        <color indexed="8"/>
        <rFont val="Calibri"/>
        <family val="2"/>
        <scheme val="minor"/>
      </rPr>
      <t>CSF v1.1: ID.RM</t>
    </r>
  </si>
  <si>
    <r>
      <rPr>
        <b/>
        <sz val="10"/>
        <color indexed="8"/>
        <rFont val="Calibri"/>
        <family val="2"/>
        <scheme val="minor"/>
      </rPr>
      <t xml:space="preserve">GV.RM-01: </t>
    </r>
    <r>
      <rPr>
        <sz val="10"/>
        <color rgb="FF000000"/>
        <rFont val="Calibri"/>
        <family val="2"/>
        <scheme val="minor"/>
      </rPr>
      <t>Os objetivos da gestão de riscos são estabelecidos e acordados pelas partes interessadas da organização.</t>
    </r>
  </si>
  <si>
    <r>
      <rPr>
        <sz val="10"/>
        <color indexed="8"/>
        <rFont val="Calibri"/>
        <family val="2"/>
        <scheme val="minor"/>
      </rPr>
      <t>CRI Profile v2.0: GV.RM-01</t>
    </r>
    <r>
      <rPr>
        <sz val="10"/>
        <color theme="1"/>
        <rFont val="Calibri"/>
        <family val="2"/>
        <scheme val="minor"/>
      </rPr>
      <t xml:space="preserve">
</t>
    </r>
    <r>
      <rPr>
        <sz val="10"/>
        <color indexed="8"/>
        <rFont val="Calibri"/>
        <family val="2"/>
        <scheme val="minor"/>
      </rPr>
      <t>CRI Profile v2.0: GV.RM-01.01</t>
    </r>
    <r>
      <rPr>
        <sz val="10"/>
        <color theme="1"/>
        <rFont val="Calibri"/>
        <family val="2"/>
        <scheme val="minor"/>
      </rPr>
      <t xml:space="preserve">
</t>
    </r>
    <r>
      <rPr>
        <sz val="10"/>
        <color indexed="8"/>
        <rFont val="Calibri"/>
        <family val="2"/>
        <scheme val="minor"/>
      </rPr>
      <t>CRI Profile v2.0: GV.RM-01.02</t>
    </r>
    <r>
      <rPr>
        <sz val="10"/>
        <color theme="1"/>
        <rFont val="Calibri"/>
        <family val="2"/>
        <scheme val="minor"/>
      </rPr>
      <t xml:space="preserve">
</t>
    </r>
    <r>
      <rPr>
        <sz val="10"/>
        <color indexed="8"/>
        <rFont val="Calibri"/>
        <family val="2"/>
        <scheme val="minor"/>
      </rPr>
      <t>CRI Profile v2.0: GV.RM-01.03</t>
    </r>
    <r>
      <rPr>
        <sz val="10"/>
        <color theme="1"/>
        <rFont val="Calibri"/>
        <family val="2"/>
        <scheme val="minor"/>
      </rPr>
      <t xml:space="preserve">
</t>
    </r>
    <r>
      <rPr>
        <sz val="10"/>
        <color indexed="8"/>
        <rFont val="Calibri"/>
        <family val="2"/>
        <scheme val="minor"/>
      </rPr>
      <t>CRI Profile v2.0: GV.RM-01.04</t>
    </r>
    <r>
      <rPr>
        <sz val="10"/>
        <color theme="1"/>
        <rFont val="Calibri"/>
        <family val="2"/>
        <scheme val="minor"/>
      </rPr>
      <t xml:space="preserve">
</t>
    </r>
    <r>
      <rPr>
        <sz val="10"/>
        <color indexed="8"/>
        <rFont val="Calibri"/>
        <family val="2"/>
        <scheme val="minor"/>
      </rPr>
      <t>CRI Profile v2.0: GV.RM-01.05</t>
    </r>
    <r>
      <rPr>
        <sz val="10"/>
        <color theme="1"/>
        <rFont val="Calibri"/>
        <family val="2"/>
        <scheme val="minor"/>
      </rPr>
      <t xml:space="preserve">
</t>
    </r>
    <r>
      <rPr>
        <sz val="10"/>
        <color indexed="8"/>
        <rFont val="Calibri"/>
        <family val="2"/>
        <scheme val="minor"/>
      </rPr>
      <t>SP 800-221A: GV.RR-2</t>
    </r>
    <r>
      <rPr>
        <sz val="10"/>
        <color theme="1"/>
        <rFont val="Calibri"/>
        <family val="2"/>
        <scheme val="minor"/>
      </rPr>
      <t xml:space="preserve">
</t>
    </r>
    <r>
      <rPr>
        <sz val="10"/>
        <color indexed="8"/>
        <rFont val="Calibri"/>
        <family val="2"/>
        <scheme val="minor"/>
      </rPr>
      <t>CSF v1.1: ID.RM-1</t>
    </r>
  </si>
  <si>
    <r>
      <rPr>
        <b/>
        <sz val="10"/>
        <color indexed="8"/>
        <rFont val="Calibri"/>
        <family val="2"/>
        <scheme val="minor"/>
      </rPr>
      <t xml:space="preserve">GV.RM-02: </t>
    </r>
    <r>
      <rPr>
        <sz val="10"/>
        <color rgb="FF000000"/>
        <rFont val="Calibri"/>
        <family val="2"/>
        <scheme val="minor"/>
      </rPr>
      <t>As declarações de apetite e tolerância a riscos são estabelecidas, comunicadas e mantidas.</t>
    </r>
  </si>
  <si>
    <r>
      <rPr>
        <sz val="10"/>
        <color indexed="8"/>
        <rFont val="Calibri"/>
        <family val="2"/>
        <scheme val="minor"/>
      </rPr>
      <t>CRI Profile v2.0: GV.RM-02</t>
    </r>
    <r>
      <rPr>
        <sz val="10"/>
        <color theme="1"/>
        <rFont val="Calibri"/>
        <family val="2"/>
        <scheme val="minor"/>
      </rPr>
      <t xml:space="preserve">
</t>
    </r>
    <r>
      <rPr>
        <sz val="10"/>
        <color indexed="8"/>
        <rFont val="Calibri"/>
        <family val="2"/>
        <scheme val="minor"/>
      </rPr>
      <t>CRI Profile v2.0: GV.RM-02.01</t>
    </r>
    <r>
      <rPr>
        <sz val="10"/>
        <color theme="1"/>
        <rFont val="Calibri"/>
        <family val="2"/>
        <scheme val="minor"/>
      </rPr>
      <t xml:space="preserve">
</t>
    </r>
    <r>
      <rPr>
        <sz val="10"/>
        <color indexed="8"/>
        <rFont val="Calibri"/>
        <family val="2"/>
        <scheme val="minor"/>
      </rPr>
      <t>CRI Profile v2.0: GV.RM-02.02</t>
    </r>
    <r>
      <rPr>
        <sz val="10"/>
        <color theme="1"/>
        <rFont val="Calibri"/>
        <family val="2"/>
        <scheme val="minor"/>
      </rPr>
      <t xml:space="preserve">
</t>
    </r>
    <r>
      <rPr>
        <sz val="10"/>
        <color indexed="8"/>
        <rFont val="Calibri"/>
        <family val="2"/>
        <scheme val="minor"/>
      </rPr>
      <t>CRI Profile v2.0: GV.RM-02.03</t>
    </r>
    <r>
      <rPr>
        <sz val="10"/>
        <color theme="1"/>
        <rFont val="Calibri"/>
        <family val="2"/>
        <scheme val="minor"/>
      </rPr>
      <t xml:space="preserve">
</t>
    </r>
    <r>
      <rPr>
        <sz val="10"/>
        <color indexed="8"/>
        <rFont val="Calibri"/>
        <family val="2"/>
        <scheme val="minor"/>
      </rPr>
      <t>SP 800-221A: GV.BE-1</t>
    </r>
    <r>
      <rPr>
        <sz val="10"/>
        <color theme="1"/>
        <rFont val="Calibri"/>
        <family val="2"/>
        <scheme val="minor"/>
      </rPr>
      <t xml:space="preserve">
</t>
    </r>
    <r>
      <rPr>
        <sz val="10"/>
        <color indexed="8"/>
        <rFont val="Calibri"/>
        <family val="2"/>
        <scheme val="minor"/>
      </rPr>
      <t>SP 800-221A: GV.BE-3</t>
    </r>
    <r>
      <rPr>
        <sz val="10"/>
        <color theme="1"/>
        <rFont val="Calibri"/>
        <family val="2"/>
        <scheme val="minor"/>
      </rPr>
      <t xml:space="preserve">
</t>
    </r>
    <r>
      <rPr>
        <sz val="10"/>
        <color indexed="8"/>
        <rFont val="Calibri"/>
        <family val="2"/>
        <scheme val="minor"/>
      </rPr>
      <t>CSF v1.1: ID.RM-2</t>
    </r>
    <r>
      <rPr>
        <sz val="10"/>
        <color theme="1"/>
        <rFont val="Calibri"/>
        <family val="2"/>
        <scheme val="minor"/>
      </rPr>
      <t xml:space="preserve">
</t>
    </r>
    <r>
      <rPr>
        <sz val="10"/>
        <color indexed="8"/>
        <rFont val="Calibri"/>
        <family val="2"/>
        <scheme val="minor"/>
      </rPr>
      <t>CSF v1.1: ID.RM-3</t>
    </r>
  </si>
  <si>
    <r>
      <rPr>
        <b/>
        <sz val="10"/>
        <color indexed="8"/>
        <rFont val="Calibri"/>
        <family val="2"/>
        <scheme val="minor"/>
      </rPr>
      <t xml:space="preserve">GV.RM-03: </t>
    </r>
    <r>
      <rPr>
        <sz val="10"/>
        <color rgb="FF000000"/>
        <rFont val="Calibri"/>
        <family val="2"/>
        <scheme val="minor"/>
      </rPr>
      <t>As atividades e os resultados do gerenciamento de riscos de segurança cibernética são incluídos nos processos de gerenciamento de riscos corporativos.</t>
    </r>
  </si>
  <si>
    <r>
      <rPr>
        <sz val="10"/>
        <color indexed="8"/>
        <rFont val="Calibri"/>
        <family val="2"/>
        <scheme val="minor"/>
      </rPr>
      <t>CRI Profile v2.0: GV.RM-03</t>
    </r>
    <r>
      <rPr>
        <sz val="10"/>
        <color theme="1"/>
        <rFont val="Calibri"/>
        <family val="2"/>
        <scheme val="minor"/>
      </rPr>
      <t xml:space="preserve">
</t>
    </r>
    <r>
      <rPr>
        <sz val="10"/>
        <color indexed="8"/>
        <rFont val="Calibri"/>
        <family val="2"/>
        <scheme val="minor"/>
      </rPr>
      <t>CRI Profile v2.0: GV.RM-03.01</t>
    </r>
    <r>
      <rPr>
        <sz val="10"/>
        <color theme="1"/>
        <rFont val="Calibri"/>
        <family val="2"/>
        <scheme val="minor"/>
      </rPr>
      <t xml:space="preserve">
</t>
    </r>
    <r>
      <rPr>
        <sz val="10"/>
        <color indexed="8"/>
        <rFont val="Calibri"/>
        <family val="2"/>
        <scheme val="minor"/>
      </rPr>
      <t>CRI Profile v2.0: GV.RM-03.02</t>
    </r>
    <r>
      <rPr>
        <sz val="10"/>
        <color theme="1"/>
        <rFont val="Calibri"/>
        <family val="2"/>
        <scheme val="minor"/>
      </rPr>
      <t xml:space="preserve">
</t>
    </r>
    <r>
      <rPr>
        <sz val="10"/>
        <color indexed="8"/>
        <rFont val="Calibri"/>
        <family val="2"/>
        <scheme val="minor"/>
      </rPr>
      <t>CRI Profile v2.0: GV.RM-03.03</t>
    </r>
    <r>
      <rPr>
        <sz val="10"/>
        <color theme="1"/>
        <rFont val="Calibri"/>
        <family val="2"/>
        <scheme val="minor"/>
      </rPr>
      <t xml:space="preserve">
</t>
    </r>
    <r>
      <rPr>
        <sz val="10"/>
        <color indexed="8"/>
        <rFont val="Calibri"/>
        <family val="2"/>
        <scheme val="minor"/>
      </rPr>
      <t>CRI Profile v2.0: GV.RM-03.04</t>
    </r>
    <r>
      <rPr>
        <sz val="10"/>
        <color theme="1"/>
        <rFont val="Calibri"/>
        <family val="2"/>
        <scheme val="minor"/>
      </rPr>
      <t xml:space="preserve">
</t>
    </r>
    <r>
      <rPr>
        <sz val="10"/>
        <color indexed="8"/>
        <rFont val="Calibri"/>
        <family val="2"/>
        <scheme val="minor"/>
      </rPr>
      <t>SP 800-221A: GV.PO-2</t>
    </r>
    <r>
      <rPr>
        <sz val="10"/>
        <color theme="1"/>
        <rFont val="Calibri"/>
        <family val="2"/>
        <scheme val="minor"/>
      </rPr>
      <t xml:space="preserve">
</t>
    </r>
    <r>
      <rPr>
        <sz val="10"/>
        <color indexed="8"/>
        <rFont val="Calibri"/>
        <family val="2"/>
        <scheme val="minor"/>
      </rPr>
      <t>SP 800-221A: GV.PO-3</t>
    </r>
    <r>
      <rPr>
        <sz val="10"/>
        <color theme="1"/>
        <rFont val="Calibri"/>
        <family val="2"/>
        <scheme val="minor"/>
      </rPr>
      <t xml:space="preserve">
</t>
    </r>
    <r>
      <rPr>
        <sz val="10"/>
        <color indexed="8"/>
        <rFont val="Calibri"/>
        <family val="2"/>
        <scheme val="minor"/>
      </rPr>
      <t>CSF v1.1: ID.GV-4</t>
    </r>
  </si>
  <si>
    <r>
      <rPr>
        <b/>
        <sz val="10"/>
        <color indexed="8"/>
        <rFont val="Calibri"/>
        <family val="2"/>
        <scheme val="minor"/>
      </rPr>
      <t xml:space="preserve">GV.RM-04: </t>
    </r>
    <r>
      <rPr>
        <sz val="10"/>
        <color rgb="FF000000"/>
        <rFont val="Calibri"/>
        <family val="2"/>
        <scheme val="minor"/>
      </rPr>
      <t>A direção estratégica que descreve as opções adequadas de resposta a riscos é estabelecida e comunicada.</t>
    </r>
  </si>
  <si>
    <r>
      <rPr>
        <sz val="10"/>
        <color indexed="8"/>
        <rFont val="Calibri"/>
        <family val="2"/>
        <scheme val="minor"/>
      </rPr>
      <t>CRI Profile v2.0: GV.RM-04</t>
    </r>
    <r>
      <rPr>
        <sz val="10"/>
        <color theme="1"/>
        <rFont val="Calibri"/>
        <family val="2"/>
        <scheme val="minor"/>
      </rPr>
      <t xml:space="preserve">
</t>
    </r>
    <r>
      <rPr>
        <sz val="10"/>
        <color indexed="8"/>
        <rFont val="Calibri"/>
        <family val="2"/>
        <scheme val="minor"/>
      </rPr>
      <t>CRI Profile v2.0: GV.RM-04.01</t>
    </r>
    <r>
      <rPr>
        <sz val="10"/>
        <color theme="1"/>
        <rFont val="Calibri"/>
        <family val="2"/>
        <scheme val="minor"/>
      </rPr>
      <t xml:space="preserve">
</t>
    </r>
    <r>
      <rPr>
        <sz val="10"/>
        <color indexed="8"/>
        <rFont val="Calibri"/>
        <family val="2"/>
        <scheme val="minor"/>
      </rPr>
      <t>SP 800-221A: GV.BE-1</t>
    </r>
    <r>
      <rPr>
        <sz val="10"/>
        <color theme="1"/>
        <rFont val="Calibri"/>
        <family val="2"/>
        <scheme val="minor"/>
      </rPr>
      <t xml:space="preserve">
</t>
    </r>
    <r>
      <rPr>
        <sz val="10"/>
        <color indexed="8"/>
        <rFont val="Calibri"/>
        <family val="2"/>
        <scheme val="minor"/>
      </rPr>
      <t>CSF v1.1: ID.RM-2</t>
    </r>
  </si>
  <si>
    <r>
      <rPr>
        <b/>
        <sz val="10"/>
        <color indexed="8"/>
        <rFont val="Calibri"/>
        <family val="2"/>
        <scheme val="minor"/>
      </rPr>
      <t xml:space="preserve">GV.RM-05: </t>
    </r>
    <r>
      <rPr>
        <sz val="10"/>
        <color rgb="FF000000"/>
        <rFont val="Calibri"/>
        <family val="2"/>
        <scheme val="minor"/>
      </rPr>
      <t>São estabelecidas linhas de comunicação em toda a organização para riscos de segurança cibernética, incluindo riscos de fornecedores e outros terceiros.</t>
    </r>
  </si>
  <si>
    <r>
      <rPr>
        <sz val="10"/>
        <color indexed="8"/>
        <rFont val="Calibri"/>
        <family val="2"/>
        <scheme val="minor"/>
      </rPr>
      <t>CRI Profile v2.0: GV.RM-05</t>
    </r>
    <r>
      <rPr>
        <sz val="10"/>
        <color theme="1"/>
        <rFont val="Calibri"/>
        <family val="2"/>
        <scheme val="minor"/>
      </rPr>
      <t xml:space="preserve">
</t>
    </r>
    <r>
      <rPr>
        <sz val="10"/>
        <color indexed="8"/>
        <rFont val="Calibri"/>
        <family val="2"/>
        <scheme val="minor"/>
      </rPr>
      <t>CRI Profile v2.0: GV.RM-05.01</t>
    </r>
    <r>
      <rPr>
        <sz val="10"/>
        <color theme="1"/>
        <rFont val="Calibri"/>
        <family val="2"/>
        <scheme val="minor"/>
      </rPr>
      <t xml:space="preserve">
</t>
    </r>
    <r>
      <rPr>
        <sz val="10"/>
        <color indexed="8"/>
        <rFont val="Calibri"/>
        <family val="2"/>
        <scheme val="minor"/>
      </rPr>
      <t>CRI Profile v2.0: GV.RM-05.02</t>
    </r>
    <r>
      <rPr>
        <sz val="10"/>
        <color theme="1"/>
        <rFont val="Calibri"/>
        <family val="2"/>
        <scheme val="minor"/>
      </rPr>
      <t xml:space="preserve">
</t>
    </r>
    <r>
      <rPr>
        <sz val="10"/>
        <color indexed="8"/>
        <rFont val="Calibri"/>
        <family val="2"/>
        <scheme val="minor"/>
      </rPr>
      <t>SP 800-221A: GV.PO-1</t>
    </r>
    <r>
      <rPr>
        <sz val="10"/>
        <color theme="1"/>
        <rFont val="Calibri"/>
        <family val="2"/>
        <scheme val="minor"/>
      </rPr>
      <t xml:space="preserve">
</t>
    </r>
    <r>
      <rPr>
        <sz val="10"/>
        <color indexed="8"/>
        <rFont val="Calibri"/>
        <family val="2"/>
        <scheme val="minor"/>
      </rPr>
      <t>CSF v1.1: ID.SC-1</t>
    </r>
  </si>
  <si>
    <r>
      <rPr>
        <b/>
        <sz val="10"/>
        <color indexed="8"/>
        <rFont val="Calibri"/>
        <family val="2"/>
        <scheme val="minor"/>
      </rPr>
      <t xml:space="preserve">GV.RM-06: </t>
    </r>
    <r>
      <rPr>
        <sz val="10"/>
        <color rgb="FF000000"/>
        <rFont val="Calibri"/>
        <family val="2"/>
        <scheme val="minor"/>
      </rPr>
      <t>Um método padronizado para calcular, documentar, categorizar e priorizar os riscos de segurança cibernética é estabelecido e comunicado.</t>
    </r>
  </si>
  <si>
    <r>
      <rPr>
        <b/>
        <sz val="10"/>
        <color indexed="8"/>
        <rFont val="Calibri"/>
        <family val="2"/>
        <scheme val="minor"/>
      </rPr>
      <t xml:space="preserve">Ex1: </t>
    </r>
    <r>
      <rPr>
        <sz val="10"/>
        <color rgb="FF000000"/>
        <rFont val="Calibri"/>
        <family val="2"/>
        <scheme val="minor"/>
      </rPr>
      <t xml:space="preserve">Estabelecer critérios para usar uma abordagem quantitativa na análise de riscos de segurança cibernética e especificar fórmulas de probabilidade e exposição.
</t>
    </r>
    <r>
      <rPr>
        <b/>
        <sz val="10"/>
        <color rgb="FF000000"/>
        <rFont val="Calibri"/>
        <family val="2"/>
        <scheme val="minor"/>
      </rPr>
      <t>Ex2</t>
    </r>
    <r>
      <rPr>
        <sz val="10"/>
        <color rgb="FF000000"/>
        <rFont val="Calibri"/>
        <family val="2"/>
        <scheme val="minor"/>
      </rPr>
      <t xml:space="preserve">: Criar e usar modelos (por exemplo, um registro de riscos) para documentar informações sobre riscos de segurança cibernética (por exemplo, descrição de riscos, exposição, tratamento e propriedade).
</t>
    </r>
    <r>
      <rPr>
        <b/>
        <sz val="10"/>
        <color rgb="FF000000"/>
        <rFont val="Calibri"/>
        <family val="2"/>
        <scheme val="minor"/>
      </rPr>
      <t>Ex3</t>
    </r>
    <r>
      <rPr>
        <sz val="10"/>
        <color rgb="FF000000"/>
        <rFont val="Calibri"/>
        <family val="2"/>
        <scheme val="minor"/>
      </rPr>
      <t xml:space="preserve">: Estabelecer critérios para a priorização de riscos nos níveis apropriados dentro da empresa.
</t>
    </r>
    <r>
      <rPr>
        <b/>
        <sz val="10"/>
        <color rgb="FF000000"/>
        <rFont val="Calibri"/>
        <family val="2"/>
        <scheme val="minor"/>
      </rPr>
      <t>Ex4</t>
    </r>
    <r>
      <rPr>
        <sz val="10"/>
        <color rgb="FF000000"/>
        <rFont val="Calibri"/>
        <family val="2"/>
        <scheme val="minor"/>
      </rPr>
      <t>: Usar uma lista consistente de categorias de risco para apoiar a integração, a agregação e a comparação dos riscos de segurança cibernética.</t>
    </r>
  </si>
  <si>
    <r>
      <rPr>
        <sz val="10"/>
        <color indexed="8"/>
        <rFont val="Calibri"/>
        <family val="2"/>
        <scheme val="minor"/>
      </rPr>
      <t>CRI Profile v2.0: GV.RM-06</t>
    </r>
    <r>
      <rPr>
        <sz val="10"/>
        <color theme="1"/>
        <rFont val="Calibri"/>
        <family val="2"/>
        <scheme val="minor"/>
      </rPr>
      <t xml:space="preserve">
</t>
    </r>
    <r>
      <rPr>
        <sz val="10"/>
        <color indexed="8"/>
        <rFont val="Calibri"/>
        <family val="2"/>
        <scheme val="minor"/>
      </rPr>
      <t>CRI Profile v2.0: GV.RM-06.01</t>
    </r>
    <r>
      <rPr>
        <sz val="10"/>
        <color theme="1"/>
        <rFont val="Calibri"/>
        <family val="2"/>
        <scheme val="minor"/>
      </rPr>
      <t xml:space="preserve">
</t>
    </r>
    <r>
      <rPr>
        <sz val="10"/>
        <color indexed="8"/>
        <rFont val="Calibri"/>
        <family val="2"/>
        <scheme val="minor"/>
      </rPr>
      <t>SP 800-221A: GV.RR-2</t>
    </r>
    <r>
      <rPr>
        <sz val="10"/>
        <color theme="1"/>
        <rFont val="Calibri"/>
        <family val="2"/>
        <scheme val="minor"/>
      </rPr>
      <t xml:space="preserve">
</t>
    </r>
    <r>
      <rPr>
        <sz val="10"/>
        <color indexed="8"/>
        <rFont val="Calibri"/>
        <family val="2"/>
        <scheme val="minor"/>
      </rPr>
      <t>CSF v1.1: ID.RM-1</t>
    </r>
  </si>
  <si>
    <r>
      <rPr>
        <b/>
        <sz val="10"/>
        <color indexed="8"/>
        <rFont val="Calibri"/>
        <family val="2"/>
        <scheme val="minor"/>
      </rPr>
      <t>GV.RM-07:</t>
    </r>
    <r>
      <rPr>
        <sz val="10"/>
        <color rgb="FF000000"/>
        <rFont val="Calibri"/>
        <family val="2"/>
        <scheme val="minor"/>
      </rPr>
      <t xml:space="preserve"> As oportunidades estratégicas (ou seja, riscos positivos) são caracterizadas e incluídas nas discussões sobre os riscos de segurança cibernética da organização.</t>
    </r>
  </si>
  <si>
    <r>
      <rPr>
        <b/>
        <sz val="10"/>
        <color rgb="FF000000"/>
        <rFont val="Calibri"/>
        <family val="2"/>
        <scheme val="minor"/>
      </rPr>
      <t>Ex1</t>
    </r>
    <r>
      <rPr>
        <sz val="10"/>
        <color indexed="8"/>
        <rFont val="Calibri"/>
        <family val="2"/>
        <scheme val="minor"/>
      </rPr>
      <t xml:space="preserve">: </t>
    </r>
    <r>
      <rPr>
        <sz val="10"/>
        <color rgb="FF000000"/>
        <rFont val="Calibri"/>
        <family val="2"/>
        <scheme val="minor"/>
      </rPr>
      <t xml:space="preserve">Definir e comunicar orientações e métodos para identificar oportunidades e incluí-las nas discussões sobre riscos (por exemplo, análise de pontos fortes, pontos fracos, oportunidades e ameaças [SWOT]).
</t>
    </r>
    <r>
      <rPr>
        <b/>
        <sz val="10"/>
        <color rgb="FF000000"/>
        <rFont val="Calibri"/>
        <family val="2"/>
        <scheme val="minor"/>
      </rPr>
      <t>Ex2</t>
    </r>
    <r>
      <rPr>
        <sz val="10"/>
        <color rgb="FF000000"/>
        <rFont val="Calibri"/>
        <family val="2"/>
        <scheme val="minor"/>
      </rPr>
      <t xml:space="preserve">: Identificar metas ambiciosas e documentá-las.
</t>
    </r>
    <r>
      <rPr>
        <b/>
        <sz val="10"/>
        <color rgb="FF000000"/>
        <rFont val="Calibri"/>
        <family val="2"/>
        <scheme val="minor"/>
      </rPr>
      <t>Ex3</t>
    </r>
    <r>
      <rPr>
        <sz val="10"/>
        <color rgb="FF000000"/>
        <rFont val="Calibri"/>
        <family val="2"/>
        <scheme val="minor"/>
      </rPr>
      <t>: Calcular, documentar e priorizar riscos positivos juntamente com riscos negativos.</t>
    </r>
  </si>
  <si>
    <r>
      <rPr>
        <sz val="10"/>
        <color indexed="8"/>
        <rFont val="Calibri"/>
        <family val="2"/>
        <scheme val="minor"/>
      </rPr>
      <t>CRI Profile v2.0: GV.RM-07</t>
    </r>
    <r>
      <rPr>
        <sz val="10"/>
        <color theme="1"/>
        <rFont val="Calibri"/>
        <family val="2"/>
        <scheme val="minor"/>
      </rPr>
      <t xml:space="preserve">
</t>
    </r>
    <r>
      <rPr>
        <sz val="10"/>
        <color indexed="8"/>
        <rFont val="Calibri"/>
        <family val="2"/>
        <scheme val="minor"/>
      </rPr>
      <t>CRI Profile v2.0: GV.RM-07.01</t>
    </r>
  </si>
  <si>
    <r>
      <rPr>
        <b/>
        <sz val="10"/>
        <color indexed="8"/>
        <rFont val="Calibri"/>
        <family val="2"/>
        <scheme val="minor"/>
      </rPr>
      <t xml:space="preserve">Funções, Responsabilidades e Autoridades (GV.RR): </t>
    </r>
    <r>
      <rPr>
        <sz val="10"/>
        <color rgb="FF000000"/>
        <rFont val="Calibri"/>
        <family val="2"/>
        <scheme val="minor"/>
      </rPr>
      <t>As funções, responsabilidades e autoridades de segurança cibernética para promover a prestação de contas, a avaliação de desempenho e a melhoria contínua são estabelecidas e comunicadas.</t>
    </r>
  </si>
  <si>
    <r>
      <rPr>
        <sz val="10"/>
        <color indexed="8"/>
        <rFont val="Calibri"/>
        <family val="2"/>
        <scheme val="minor"/>
      </rPr>
      <t>SP 800-218: PO.2.1</t>
    </r>
    <r>
      <rPr>
        <sz val="10"/>
        <color theme="1"/>
        <rFont val="Calibri"/>
        <family val="2"/>
        <scheme val="minor"/>
      </rPr>
      <t xml:space="preserve">
</t>
    </r>
    <r>
      <rPr>
        <sz val="10"/>
        <color indexed="8"/>
        <rFont val="Calibri"/>
        <family val="2"/>
        <scheme val="minor"/>
      </rPr>
      <t>CRI Profile v2.0: GV.RR</t>
    </r>
    <r>
      <rPr>
        <sz val="10"/>
        <color theme="1"/>
        <rFont val="Calibri"/>
        <family val="2"/>
        <scheme val="minor"/>
      </rPr>
      <t xml:space="preserve">
</t>
    </r>
    <r>
      <rPr>
        <sz val="10"/>
        <color indexed="8"/>
        <rFont val="Calibri"/>
        <family val="2"/>
        <scheme val="minor"/>
      </rPr>
      <t>SP 800-221A: GV.OV-2</t>
    </r>
    <r>
      <rPr>
        <sz val="10"/>
        <color theme="1"/>
        <rFont val="Calibri"/>
        <family val="2"/>
        <scheme val="minor"/>
      </rPr>
      <t xml:space="preserve">
</t>
    </r>
    <r>
      <rPr>
        <sz val="10"/>
        <color indexed="8"/>
        <rFont val="Calibri"/>
        <family val="2"/>
        <scheme val="minor"/>
      </rPr>
      <t>CSF v1.1: ID.GV-2</t>
    </r>
  </si>
  <si>
    <r>
      <rPr>
        <b/>
        <sz val="10"/>
        <color indexed="8"/>
        <rFont val="Calibri"/>
        <family val="2"/>
        <scheme val="minor"/>
      </rPr>
      <t>GV.RR-01:</t>
    </r>
    <r>
      <rPr>
        <sz val="10"/>
        <color rgb="FF000000"/>
        <rFont val="Calibri"/>
        <family val="2"/>
        <scheme val="minor"/>
      </rPr>
      <t xml:space="preserve"> A liderança organizacional é responsável pelo risco de segurança cibernética e promove uma cultura consciente dos riscos, ética e de melhoria contínua.</t>
    </r>
  </si>
  <si>
    <r>
      <rPr>
        <sz val="10"/>
        <color indexed="8"/>
        <rFont val="Calibri"/>
        <family val="2"/>
        <scheme val="minor"/>
      </rPr>
      <t>SP 800-218: PO.2.3</t>
    </r>
    <r>
      <rPr>
        <sz val="10"/>
        <color theme="1"/>
        <rFont val="Calibri"/>
        <family val="2"/>
        <scheme val="minor"/>
      </rPr>
      <t xml:space="preserve">
</t>
    </r>
    <r>
      <rPr>
        <sz val="10"/>
        <color indexed="8"/>
        <rFont val="Calibri"/>
        <family val="2"/>
        <scheme val="minor"/>
      </rPr>
      <t>CIS Controls v8.0: 14.1</t>
    </r>
    <r>
      <rPr>
        <sz val="10"/>
        <color theme="1"/>
        <rFont val="Calibri"/>
        <family val="2"/>
        <scheme val="minor"/>
      </rPr>
      <t xml:space="preserve">
</t>
    </r>
    <r>
      <rPr>
        <sz val="10"/>
        <color indexed="8"/>
        <rFont val="Calibri"/>
        <family val="2"/>
        <scheme val="minor"/>
      </rPr>
      <t>CRI Profile v2.0: GV.RR-01</t>
    </r>
    <r>
      <rPr>
        <sz val="10"/>
        <color theme="1"/>
        <rFont val="Calibri"/>
        <family val="2"/>
        <scheme val="minor"/>
      </rPr>
      <t xml:space="preserve">
</t>
    </r>
    <r>
      <rPr>
        <sz val="10"/>
        <color indexed="8"/>
        <rFont val="Calibri"/>
        <family val="2"/>
        <scheme val="minor"/>
      </rPr>
      <t>CRI Profile v2.0: GV.RR-01.01</t>
    </r>
    <r>
      <rPr>
        <sz val="10"/>
        <color theme="1"/>
        <rFont val="Calibri"/>
        <family val="2"/>
        <scheme val="minor"/>
      </rPr>
      <t xml:space="preserve">
</t>
    </r>
    <r>
      <rPr>
        <sz val="10"/>
        <color indexed="8"/>
        <rFont val="Calibri"/>
        <family val="2"/>
        <scheme val="minor"/>
      </rPr>
      <t>CRI Profile v2.0: GV.RR-01.02</t>
    </r>
    <r>
      <rPr>
        <sz val="10"/>
        <color theme="1"/>
        <rFont val="Calibri"/>
        <family val="2"/>
        <scheme val="minor"/>
      </rPr>
      <t xml:space="preserve">
</t>
    </r>
    <r>
      <rPr>
        <sz val="10"/>
        <color indexed="8"/>
        <rFont val="Calibri"/>
        <family val="2"/>
        <scheme val="minor"/>
      </rPr>
      <t>CRI Profile v2.0: GV.RR-01.03</t>
    </r>
    <r>
      <rPr>
        <sz val="10"/>
        <color theme="1"/>
        <rFont val="Calibri"/>
        <family val="2"/>
        <scheme val="minor"/>
      </rPr>
      <t xml:space="preserve">
</t>
    </r>
    <r>
      <rPr>
        <sz val="10"/>
        <color indexed="8"/>
        <rFont val="Calibri"/>
        <family val="2"/>
        <scheme val="minor"/>
      </rPr>
      <t>CRI Profile v2.0: GV.RR-01.04</t>
    </r>
    <r>
      <rPr>
        <sz val="10"/>
        <color theme="1"/>
        <rFont val="Calibri"/>
        <family val="2"/>
        <scheme val="minor"/>
      </rPr>
      <t xml:space="preserve">
</t>
    </r>
    <r>
      <rPr>
        <sz val="10"/>
        <color indexed="8"/>
        <rFont val="Calibri"/>
        <family val="2"/>
        <scheme val="minor"/>
      </rPr>
      <t>CRI Profile v2.0: GV.RR-01.05</t>
    </r>
  </si>
  <si>
    <r>
      <rPr>
        <b/>
        <sz val="10"/>
        <color indexed="8"/>
        <rFont val="Calibri"/>
        <family val="2"/>
        <scheme val="minor"/>
      </rPr>
      <t>GV.RR-02:</t>
    </r>
    <r>
      <rPr>
        <sz val="10"/>
        <color rgb="FF000000"/>
        <rFont val="Calibri"/>
        <family val="2"/>
        <scheme val="minor"/>
      </rPr>
      <t xml:space="preserve"> As funções, responsabilidades e autoridades relacionadas ao gerenciamento de riscos de segurança cibernética são estabelecidas, comunicadas, compreendidas e aplicadas.</t>
    </r>
  </si>
  <si>
    <r>
      <rPr>
        <b/>
        <sz val="10"/>
        <color indexed="8"/>
        <rFont val="Calibri"/>
        <family val="2"/>
        <scheme val="minor"/>
      </rPr>
      <t xml:space="preserve">Ex1: </t>
    </r>
    <r>
      <rPr>
        <sz val="10"/>
        <color rgb="FF000000"/>
        <rFont val="Calibri"/>
        <family val="2"/>
        <scheme val="minor"/>
      </rPr>
      <t xml:space="preserve">Documentar as funções e responsabilidades do gerenciamento de riscos na política.
</t>
    </r>
    <r>
      <rPr>
        <b/>
        <sz val="10"/>
        <color rgb="FF000000"/>
        <rFont val="Calibri"/>
        <family val="2"/>
        <scheme val="minor"/>
      </rPr>
      <t>Ex2</t>
    </r>
    <r>
      <rPr>
        <sz val="10"/>
        <color rgb="FF000000"/>
        <rFont val="Calibri"/>
        <family val="2"/>
        <scheme val="minor"/>
      </rPr>
      <t xml:space="preserve">: Documentar quem é responsável pelas atividades de gerenciamento de riscos de segurança cibernética e como essas equipes e indivíduos devem ser consultados e informados.
</t>
    </r>
    <r>
      <rPr>
        <b/>
        <sz val="10"/>
        <color rgb="FF000000"/>
        <rFont val="Calibri"/>
        <family val="2"/>
        <scheme val="minor"/>
      </rPr>
      <t>Ex3</t>
    </r>
    <r>
      <rPr>
        <sz val="10"/>
        <color rgb="FF000000"/>
        <rFont val="Calibri"/>
        <family val="2"/>
        <scheme val="minor"/>
      </rPr>
      <t xml:space="preserve">: Incluir responsabilidades de segurança cibernética e requisitos de desempenho nas descrições de pessoal.
</t>
    </r>
    <r>
      <rPr>
        <b/>
        <sz val="10"/>
        <color rgb="FF000000"/>
        <rFont val="Calibri"/>
        <family val="2"/>
        <scheme val="minor"/>
      </rPr>
      <t>Ex4</t>
    </r>
    <r>
      <rPr>
        <sz val="10"/>
        <color rgb="FF000000"/>
        <rFont val="Calibri"/>
        <family val="2"/>
        <scheme val="minor"/>
      </rPr>
      <t xml:space="preserve">: Documentar metas de desempenho para o pessoal com responsabilidades de gerenciamento de riscos de segurança cibernética e medir periodicamente o desempenho para identificar áreas de melhoria.
</t>
    </r>
    <r>
      <rPr>
        <b/>
        <sz val="10"/>
        <color rgb="FF000000"/>
        <rFont val="Calibri"/>
        <family val="2"/>
        <scheme val="minor"/>
      </rPr>
      <t>Ex5</t>
    </r>
    <r>
      <rPr>
        <sz val="10"/>
        <color rgb="FF000000"/>
        <rFont val="Calibri"/>
        <family val="2"/>
        <scheme val="minor"/>
      </rPr>
      <t>: Articular claramente as responsabilidades de segurança cibernética nas operações, funções de risco e funções de auditoria interna.</t>
    </r>
  </si>
  <si>
    <r>
      <rPr>
        <sz val="10"/>
        <color indexed="8"/>
        <rFont val="Calibri"/>
        <family val="2"/>
        <scheme val="minor"/>
      </rPr>
      <t>SP 800-218: PO.2.1</t>
    </r>
    <r>
      <rPr>
        <sz val="10"/>
        <color theme="1"/>
        <rFont val="Calibri"/>
        <family val="2"/>
        <scheme val="minor"/>
      </rPr>
      <t xml:space="preserve">
</t>
    </r>
    <r>
      <rPr>
        <sz val="10"/>
        <color indexed="8"/>
        <rFont val="Calibri"/>
        <family val="2"/>
        <scheme val="minor"/>
      </rPr>
      <t>CIS Controls v8.0: 14.9</t>
    </r>
    <r>
      <rPr>
        <sz val="10"/>
        <color theme="1"/>
        <rFont val="Calibri"/>
        <family val="2"/>
        <scheme val="minor"/>
      </rPr>
      <t xml:space="preserve">
</t>
    </r>
    <r>
      <rPr>
        <sz val="10"/>
        <color indexed="8"/>
        <rFont val="Calibri"/>
        <family val="2"/>
        <scheme val="minor"/>
      </rPr>
      <t>CRI Profile v2.0: GV.RR-02</t>
    </r>
    <r>
      <rPr>
        <sz val="10"/>
        <color theme="1"/>
        <rFont val="Calibri"/>
        <family val="2"/>
        <scheme val="minor"/>
      </rPr>
      <t xml:space="preserve">
</t>
    </r>
    <r>
      <rPr>
        <sz val="10"/>
        <color indexed="8"/>
        <rFont val="Calibri"/>
        <family val="2"/>
        <scheme val="minor"/>
      </rPr>
      <t>CRI Profile v2.0: GV.RR-02.01</t>
    </r>
    <r>
      <rPr>
        <sz val="10"/>
        <color theme="1"/>
        <rFont val="Calibri"/>
        <family val="2"/>
        <scheme val="minor"/>
      </rPr>
      <t xml:space="preserve">
</t>
    </r>
    <r>
      <rPr>
        <sz val="10"/>
        <color indexed="8"/>
        <rFont val="Calibri"/>
        <family val="2"/>
        <scheme val="minor"/>
      </rPr>
      <t>CRI Profile v2.0: GV.RR-02.02</t>
    </r>
    <r>
      <rPr>
        <sz val="10"/>
        <color theme="1"/>
        <rFont val="Calibri"/>
        <family val="2"/>
        <scheme val="minor"/>
      </rPr>
      <t xml:space="preserve">
</t>
    </r>
    <r>
      <rPr>
        <sz val="10"/>
        <color indexed="8"/>
        <rFont val="Calibri"/>
        <family val="2"/>
        <scheme val="minor"/>
      </rPr>
      <t>CRI Profile v2.0: GV.RR-02.03</t>
    </r>
    <r>
      <rPr>
        <sz val="10"/>
        <color theme="1"/>
        <rFont val="Calibri"/>
        <family val="2"/>
        <scheme val="minor"/>
      </rPr>
      <t xml:space="preserve">
</t>
    </r>
    <r>
      <rPr>
        <sz val="10"/>
        <color indexed="8"/>
        <rFont val="Calibri"/>
        <family val="2"/>
        <scheme val="minor"/>
      </rPr>
      <t>CRI Profile v2.0: GV.RR-02.04</t>
    </r>
    <r>
      <rPr>
        <sz val="10"/>
        <color theme="1"/>
        <rFont val="Calibri"/>
        <family val="2"/>
        <scheme val="minor"/>
      </rPr>
      <t xml:space="preserve">
</t>
    </r>
    <r>
      <rPr>
        <sz val="10"/>
        <color indexed="8"/>
        <rFont val="Calibri"/>
        <family val="2"/>
        <scheme val="minor"/>
      </rPr>
      <t>CRI Profile v2.0: GV.RR-02.05</t>
    </r>
    <r>
      <rPr>
        <sz val="10"/>
        <color theme="1"/>
        <rFont val="Calibri"/>
        <family val="2"/>
        <scheme val="minor"/>
      </rPr>
      <t xml:space="preserve">
</t>
    </r>
    <r>
      <rPr>
        <sz val="10"/>
        <color indexed="8"/>
        <rFont val="Calibri"/>
        <family val="2"/>
        <scheme val="minor"/>
      </rPr>
      <t>CRI Profile v2.0: GV.RR-02.06</t>
    </r>
    <r>
      <rPr>
        <sz val="10"/>
        <color theme="1"/>
        <rFont val="Calibri"/>
        <family val="2"/>
        <scheme val="minor"/>
      </rPr>
      <t xml:space="preserve">
</t>
    </r>
    <r>
      <rPr>
        <sz val="10"/>
        <color indexed="8"/>
        <rFont val="Calibri"/>
        <family val="2"/>
        <scheme val="minor"/>
      </rPr>
      <t>CRI Profile v2.0: GV.RR-02.07</t>
    </r>
    <r>
      <rPr>
        <sz val="10"/>
        <color theme="1"/>
        <rFont val="Calibri"/>
        <family val="2"/>
        <scheme val="minor"/>
      </rPr>
      <t xml:space="preserve">
</t>
    </r>
    <r>
      <rPr>
        <sz val="10"/>
        <color indexed="8"/>
        <rFont val="Calibri"/>
        <family val="2"/>
        <scheme val="minor"/>
      </rPr>
      <t>SP 800-221A: GV.RR-1</t>
    </r>
    <r>
      <rPr>
        <sz val="10"/>
        <color theme="1"/>
        <rFont val="Calibri"/>
        <family val="2"/>
        <scheme val="minor"/>
      </rPr>
      <t xml:space="preserve">
</t>
    </r>
    <r>
      <rPr>
        <sz val="10"/>
        <color indexed="8"/>
        <rFont val="Calibri"/>
        <family val="2"/>
        <scheme val="minor"/>
      </rPr>
      <t>SP 800-221A: GV.RR-2</t>
    </r>
    <r>
      <rPr>
        <sz val="10"/>
        <color theme="1"/>
        <rFont val="Calibri"/>
        <family val="2"/>
        <scheme val="minor"/>
      </rPr>
      <t xml:space="preserve">
</t>
    </r>
    <r>
      <rPr>
        <sz val="10"/>
        <color indexed="8"/>
        <rFont val="Calibri"/>
        <family val="2"/>
        <scheme val="minor"/>
      </rPr>
      <t>SP 800-221A: GV.OV-2</t>
    </r>
    <r>
      <rPr>
        <sz val="10"/>
        <color theme="1"/>
        <rFont val="Calibri"/>
        <family val="2"/>
        <scheme val="minor"/>
      </rPr>
      <t xml:space="preserve">
</t>
    </r>
    <r>
      <rPr>
        <sz val="10"/>
        <color indexed="8"/>
        <rFont val="Calibri"/>
        <family val="2"/>
        <scheme val="minor"/>
      </rPr>
      <t>CSF v1.1: ID.AM-6</t>
    </r>
    <r>
      <rPr>
        <sz val="10"/>
        <color theme="1"/>
        <rFont val="Calibri"/>
        <family val="2"/>
        <scheme val="minor"/>
      </rPr>
      <t xml:space="preserve">
</t>
    </r>
    <r>
      <rPr>
        <sz val="10"/>
        <color indexed="8"/>
        <rFont val="Calibri"/>
        <family val="2"/>
        <scheme val="minor"/>
      </rPr>
      <t>CSF v1.1: ID.GV-2</t>
    </r>
    <r>
      <rPr>
        <sz val="10"/>
        <color theme="1"/>
        <rFont val="Calibri"/>
        <family val="2"/>
        <scheme val="minor"/>
      </rPr>
      <t xml:space="preserve">
</t>
    </r>
    <r>
      <rPr>
        <sz val="10"/>
        <color indexed="8"/>
        <rFont val="Calibri"/>
        <family val="2"/>
        <scheme val="minor"/>
      </rPr>
      <t>CSF v1.1: DE.DP-1</t>
    </r>
  </si>
  <si>
    <r>
      <rPr>
        <b/>
        <sz val="10"/>
        <color indexed="8"/>
        <rFont val="Calibri"/>
        <family val="2"/>
        <scheme val="minor"/>
      </rPr>
      <t xml:space="preserve">GV.RR-03: </t>
    </r>
    <r>
      <rPr>
        <sz val="10"/>
        <color rgb="FF000000"/>
        <rFont val="Calibri"/>
        <family val="2"/>
        <scheme val="minor"/>
      </rPr>
      <t>Recursos adequados são alocados de acordo com a estratégia de risco de segurança cibernética, funções, responsabilidades e políticas.</t>
    </r>
  </si>
  <si>
    <r>
      <rPr>
        <b/>
        <sz val="10"/>
        <color indexed="8"/>
        <rFont val="Calibri"/>
        <family val="2"/>
        <scheme val="minor"/>
      </rPr>
      <t xml:space="preserve">Ex1: </t>
    </r>
    <r>
      <rPr>
        <sz val="10"/>
        <color rgb="FF000000"/>
        <rFont val="Calibri"/>
        <family val="2"/>
        <scheme val="minor"/>
      </rPr>
      <t xml:space="preserve">Realizar análises gerenciais periódicas para garantir que os responsáveis pelo gerenciamento do risco de segurança cibernética tenham a autoridade necessária.
</t>
    </r>
    <r>
      <rPr>
        <b/>
        <sz val="10"/>
        <color rgb="FF000000"/>
        <rFont val="Calibri"/>
        <family val="2"/>
        <scheme val="minor"/>
      </rPr>
      <t>Ex2</t>
    </r>
    <r>
      <rPr>
        <sz val="10"/>
        <color rgb="FF000000"/>
        <rFont val="Calibri"/>
        <family val="2"/>
        <scheme val="minor"/>
      </rPr>
      <t xml:space="preserve">: Identificar a alocação e o investimento de recursos de acordo com a tolerância e a resposta aos riscos.
</t>
    </r>
    <r>
      <rPr>
        <b/>
        <sz val="10"/>
        <color rgb="FF000000"/>
        <rFont val="Calibri"/>
        <family val="2"/>
        <scheme val="minor"/>
      </rPr>
      <t>Ex3</t>
    </r>
    <r>
      <rPr>
        <sz val="10"/>
        <color rgb="FF000000"/>
        <rFont val="Calibri"/>
        <family val="2"/>
        <scheme val="minor"/>
      </rPr>
      <t>: Fornecer recursos humanos, técnicos e de processos adequados e suficientes para apoiar a estratégia de segurança cibernética.</t>
    </r>
  </si>
  <si>
    <r>
      <rPr>
        <sz val="10"/>
        <color indexed="8"/>
        <rFont val="Calibri"/>
        <family val="2"/>
        <scheme val="minor"/>
      </rPr>
      <t>CRI Profile v2.0: GV.RR-03</t>
    </r>
    <r>
      <rPr>
        <sz val="10"/>
        <color theme="1"/>
        <rFont val="Calibri"/>
        <family val="2"/>
        <scheme val="minor"/>
      </rPr>
      <t xml:space="preserve">
</t>
    </r>
    <r>
      <rPr>
        <sz val="10"/>
        <color indexed="8"/>
        <rFont val="Calibri"/>
        <family val="2"/>
        <scheme val="minor"/>
      </rPr>
      <t>CRI Profile v2.0: GV.RR-03.01</t>
    </r>
    <r>
      <rPr>
        <sz val="10"/>
        <color theme="1"/>
        <rFont val="Calibri"/>
        <family val="2"/>
        <scheme val="minor"/>
      </rPr>
      <t xml:space="preserve">
</t>
    </r>
    <r>
      <rPr>
        <sz val="10"/>
        <color indexed="8"/>
        <rFont val="Calibri"/>
        <family val="2"/>
        <scheme val="minor"/>
      </rPr>
      <t>CRI Profile v2.0: GV.RR-03.02</t>
    </r>
    <r>
      <rPr>
        <sz val="10"/>
        <color theme="1"/>
        <rFont val="Calibri"/>
        <family val="2"/>
        <scheme val="minor"/>
      </rPr>
      <t xml:space="preserve">
</t>
    </r>
    <r>
      <rPr>
        <sz val="10"/>
        <color indexed="8"/>
        <rFont val="Calibri"/>
        <family val="2"/>
        <scheme val="minor"/>
      </rPr>
      <t>CRI Profile v2.0: GV.RR-03.03</t>
    </r>
    <r>
      <rPr>
        <sz val="10"/>
        <color theme="1"/>
        <rFont val="Calibri"/>
        <family val="2"/>
        <scheme val="minor"/>
      </rPr>
      <t xml:space="preserve">
</t>
    </r>
    <r>
      <rPr>
        <sz val="10"/>
        <color indexed="8"/>
        <rFont val="Calibri"/>
        <family val="2"/>
        <scheme val="minor"/>
      </rPr>
      <t>SP 800-221A: GV.RR-2</t>
    </r>
    <r>
      <rPr>
        <sz val="10"/>
        <color theme="1"/>
        <rFont val="Calibri"/>
        <family val="2"/>
        <scheme val="minor"/>
      </rPr>
      <t xml:space="preserve">
</t>
    </r>
    <r>
      <rPr>
        <sz val="10"/>
        <color indexed="8"/>
        <rFont val="Calibri"/>
        <family val="2"/>
        <scheme val="minor"/>
      </rPr>
      <t>CSF v1.1: ID.RM-1</t>
    </r>
  </si>
  <si>
    <r>
      <rPr>
        <b/>
        <sz val="10"/>
        <color indexed="8"/>
        <rFont val="Calibri"/>
        <family val="2"/>
        <scheme val="minor"/>
      </rPr>
      <t xml:space="preserve">GV.RR-04: </t>
    </r>
    <r>
      <rPr>
        <sz val="10"/>
        <color rgb="FF000000"/>
        <rFont val="Calibri"/>
        <family val="2"/>
        <scheme val="minor"/>
      </rPr>
      <t>A segurança cibernética está incluída nas práticas de recursos humanos.</t>
    </r>
  </si>
  <si>
    <r>
      <rPr>
        <b/>
        <sz val="10"/>
        <color indexed="8"/>
        <rFont val="Calibri"/>
        <family val="2"/>
        <scheme val="minor"/>
      </rPr>
      <t xml:space="preserve">Ex1: </t>
    </r>
    <r>
      <rPr>
        <sz val="10"/>
        <color rgb="FF000000"/>
        <rFont val="Calibri"/>
        <family val="2"/>
        <scheme val="minor"/>
      </rPr>
      <t xml:space="preserve">Integrar as considerações do gerenciamento de riscos de segurança cibernética aos processos de recursos humanos (por exemplo, triagem de pessoal, integração, notificação de alterações, desligamento).
</t>
    </r>
    <r>
      <rPr>
        <b/>
        <sz val="10"/>
        <color rgb="FF000000"/>
        <rFont val="Calibri"/>
        <family val="2"/>
        <scheme val="minor"/>
      </rPr>
      <t>Ex2</t>
    </r>
    <r>
      <rPr>
        <sz val="10"/>
        <color rgb="FF000000"/>
        <rFont val="Calibri"/>
        <family val="2"/>
        <scheme val="minor"/>
      </rPr>
      <t xml:space="preserve">: Considerar o conhecimento de segurança cibernética como um fator positivo nas decisões de contratação, treinamento e retenção.
</t>
    </r>
    <r>
      <rPr>
        <b/>
        <sz val="10"/>
        <color rgb="FF000000"/>
        <rFont val="Calibri"/>
        <family val="2"/>
        <scheme val="minor"/>
      </rPr>
      <t>Ex3</t>
    </r>
    <r>
      <rPr>
        <sz val="10"/>
        <color rgb="FF000000"/>
        <rFont val="Calibri"/>
        <family val="2"/>
        <scheme val="minor"/>
      </rPr>
      <t xml:space="preserve">: Realizar verificações de antecedentes antes da integração de novos funcionários para funções confidenciais e repetir periodicamente as verificações de antecedentes para funcionários com essas funções.
</t>
    </r>
    <r>
      <rPr>
        <b/>
        <sz val="10"/>
        <color rgb="FF000000"/>
        <rFont val="Calibri"/>
        <family val="2"/>
        <scheme val="minor"/>
      </rPr>
      <t>Ex4</t>
    </r>
    <r>
      <rPr>
        <sz val="10"/>
        <color rgb="FF000000"/>
        <rFont val="Calibri"/>
        <family val="2"/>
        <scheme val="minor"/>
      </rPr>
      <t>: Definir e aplicar obrigações para que os funcionários conheçam, sigam e defendam as políticas de segurança relacionadas às suas funções.</t>
    </r>
  </si>
  <si>
    <r>
      <rPr>
        <sz val="10"/>
        <color indexed="8"/>
        <rFont val="Calibri"/>
        <family val="2"/>
        <scheme val="minor"/>
      </rPr>
      <t>CIS Controls v8.0: 6.1</t>
    </r>
    <r>
      <rPr>
        <sz val="10"/>
        <color theme="1"/>
        <rFont val="Calibri"/>
        <family val="2"/>
        <scheme val="minor"/>
      </rPr>
      <t xml:space="preserve">
</t>
    </r>
    <r>
      <rPr>
        <sz val="10"/>
        <color indexed="8"/>
        <rFont val="Calibri"/>
        <family val="2"/>
        <scheme val="minor"/>
      </rPr>
      <t>CIS Controls v8.0: 6.2</t>
    </r>
    <r>
      <rPr>
        <sz val="10"/>
        <color theme="1"/>
        <rFont val="Calibri"/>
        <family val="2"/>
        <scheme val="minor"/>
      </rPr>
      <t xml:space="preserve">
</t>
    </r>
    <r>
      <rPr>
        <sz val="10"/>
        <color indexed="8"/>
        <rFont val="Calibri"/>
        <family val="2"/>
        <scheme val="minor"/>
      </rPr>
      <t>CRI Profile v2.0: GV.RR-04</t>
    </r>
    <r>
      <rPr>
        <sz val="10"/>
        <color theme="1"/>
        <rFont val="Calibri"/>
        <family val="2"/>
        <scheme val="minor"/>
      </rPr>
      <t xml:space="preserve">
</t>
    </r>
    <r>
      <rPr>
        <sz val="10"/>
        <color indexed="8"/>
        <rFont val="Calibri"/>
        <family val="2"/>
        <scheme val="minor"/>
      </rPr>
      <t>CRI Profile v2.0: GV.RR-04.01</t>
    </r>
    <r>
      <rPr>
        <sz val="10"/>
        <color theme="1"/>
        <rFont val="Calibri"/>
        <family val="2"/>
        <scheme val="minor"/>
      </rPr>
      <t xml:space="preserve">
</t>
    </r>
    <r>
      <rPr>
        <sz val="10"/>
        <color indexed="8"/>
        <rFont val="Calibri"/>
        <family val="2"/>
        <scheme val="minor"/>
      </rPr>
      <t>CRI Profile v2.0: GV.RR-04.02</t>
    </r>
    <r>
      <rPr>
        <sz val="10"/>
        <color theme="1"/>
        <rFont val="Calibri"/>
        <family val="2"/>
        <scheme val="minor"/>
      </rPr>
      <t xml:space="preserve">
</t>
    </r>
    <r>
      <rPr>
        <sz val="10"/>
        <color indexed="8"/>
        <rFont val="Calibri"/>
        <family val="2"/>
        <scheme val="minor"/>
      </rPr>
      <t>CRI Profile v2.0: GV.RR-04.03</t>
    </r>
    <r>
      <rPr>
        <sz val="10"/>
        <color theme="1"/>
        <rFont val="Calibri"/>
        <family val="2"/>
        <scheme val="minor"/>
      </rPr>
      <t xml:space="preserve">
</t>
    </r>
    <r>
      <rPr>
        <sz val="10"/>
        <color indexed="8"/>
        <rFont val="Calibri"/>
        <family val="2"/>
        <scheme val="minor"/>
      </rPr>
      <t>CSF v1.1: PR.IP-11</t>
    </r>
  </si>
  <si>
    <r>
      <rPr>
        <b/>
        <sz val="10"/>
        <color indexed="8"/>
        <rFont val="Calibri"/>
        <family val="2"/>
        <scheme val="minor"/>
      </rPr>
      <t>Política (GV.PO):</t>
    </r>
    <r>
      <rPr>
        <sz val="10"/>
        <color rgb="FF000000"/>
        <rFont val="Calibri"/>
        <family val="2"/>
        <scheme val="minor"/>
      </rPr>
      <t xml:space="preserve"> A política de segurança cibernética da organização é estabelecida, comunicada e aplicada.</t>
    </r>
  </si>
  <si>
    <r>
      <rPr>
        <sz val="10"/>
        <color indexed="8"/>
        <rFont val="Calibri"/>
        <family val="2"/>
        <scheme val="minor"/>
      </rPr>
      <t>CRI Profile v2.0: GV.PO</t>
    </r>
    <r>
      <rPr>
        <sz val="10"/>
        <color theme="1"/>
        <rFont val="Calibri"/>
        <family val="2"/>
        <scheme val="minor"/>
      </rPr>
      <t xml:space="preserve">
</t>
    </r>
    <r>
      <rPr>
        <sz val="10"/>
        <color indexed="8"/>
        <rFont val="Calibri"/>
        <family val="2"/>
        <scheme val="minor"/>
      </rPr>
      <t>SP 800-221A: GV.PO-1</t>
    </r>
    <r>
      <rPr>
        <sz val="10"/>
        <color theme="1"/>
        <rFont val="Calibri"/>
        <family val="2"/>
        <scheme val="minor"/>
      </rPr>
      <t xml:space="preserve">
</t>
    </r>
    <r>
      <rPr>
        <sz val="10"/>
        <color indexed="8"/>
        <rFont val="Calibri"/>
        <family val="2"/>
        <scheme val="minor"/>
      </rPr>
      <t>CSF v1.1: ID.GV-1</t>
    </r>
  </si>
  <si>
    <r>
      <rPr>
        <b/>
        <sz val="10"/>
        <color indexed="8"/>
        <rFont val="Calibri"/>
        <family val="2"/>
        <scheme val="minor"/>
      </rPr>
      <t xml:space="preserve">GV.PO-01: </t>
    </r>
    <r>
      <rPr>
        <sz val="10"/>
        <color rgb="FF000000"/>
        <rFont val="Calibri"/>
        <family val="2"/>
        <scheme val="minor"/>
      </rPr>
      <t>A política para gerenciar os riscos de segurança cibernética é estabelecida com base no contexto organizacional, na estratégia de segurança cibernética e nas prioridades, e é comunicada e aplicada.</t>
    </r>
  </si>
  <si>
    <r>
      <rPr>
        <sz val="10"/>
        <color indexed="8"/>
        <rFont val="Calibri"/>
        <family val="2"/>
        <scheme val="minor"/>
      </rPr>
      <t>CRI Profile v2.0: GV.PO-01</t>
    </r>
    <r>
      <rPr>
        <sz val="10"/>
        <color theme="1"/>
        <rFont val="Calibri"/>
        <family val="2"/>
        <scheme val="minor"/>
      </rPr>
      <t xml:space="preserve">
</t>
    </r>
    <r>
      <rPr>
        <sz val="10"/>
        <color indexed="8"/>
        <rFont val="Calibri"/>
        <family val="2"/>
        <scheme val="minor"/>
      </rPr>
      <t>CRI Profile v2.0: GV.PO-01.01</t>
    </r>
    <r>
      <rPr>
        <sz val="10"/>
        <color theme="1"/>
        <rFont val="Calibri"/>
        <family val="2"/>
        <scheme val="minor"/>
      </rPr>
      <t xml:space="preserve">
</t>
    </r>
    <r>
      <rPr>
        <sz val="10"/>
        <color indexed="8"/>
        <rFont val="Calibri"/>
        <family val="2"/>
        <scheme val="minor"/>
      </rPr>
      <t>CRI Profile v2.0: GV.PO-01.02</t>
    </r>
    <r>
      <rPr>
        <sz val="10"/>
        <color theme="1"/>
        <rFont val="Calibri"/>
        <family val="2"/>
        <scheme val="minor"/>
      </rPr>
      <t xml:space="preserve">
</t>
    </r>
    <r>
      <rPr>
        <sz val="10"/>
        <color indexed="8"/>
        <rFont val="Calibri"/>
        <family val="2"/>
        <scheme val="minor"/>
      </rPr>
      <t>CRI Profile v2.0: GV.PO-01.03</t>
    </r>
    <r>
      <rPr>
        <sz val="10"/>
        <color theme="1"/>
        <rFont val="Calibri"/>
        <family val="2"/>
        <scheme val="minor"/>
      </rPr>
      <t xml:space="preserve">
</t>
    </r>
    <r>
      <rPr>
        <sz val="10"/>
        <color indexed="8"/>
        <rFont val="Calibri"/>
        <family val="2"/>
        <scheme val="minor"/>
      </rPr>
      <t>CRI Profile v2.0: GV.PO-01.04</t>
    </r>
    <r>
      <rPr>
        <sz val="10"/>
        <color theme="1"/>
        <rFont val="Calibri"/>
        <family val="2"/>
        <scheme val="minor"/>
      </rPr>
      <t xml:space="preserve">
</t>
    </r>
    <r>
      <rPr>
        <sz val="10"/>
        <color indexed="8"/>
        <rFont val="Calibri"/>
        <family val="2"/>
        <scheme val="minor"/>
      </rPr>
      <t>CRI Profile v2.0: GV.PO-01.05</t>
    </r>
    <r>
      <rPr>
        <sz val="10"/>
        <color theme="1"/>
        <rFont val="Calibri"/>
        <family val="2"/>
        <scheme val="minor"/>
      </rPr>
      <t xml:space="preserve">
</t>
    </r>
    <r>
      <rPr>
        <sz val="10"/>
        <color indexed="8"/>
        <rFont val="Calibri"/>
        <family val="2"/>
        <scheme val="minor"/>
      </rPr>
      <t>CRI Profile v2.0: GV.PO-01.06</t>
    </r>
    <r>
      <rPr>
        <sz val="10"/>
        <color theme="1"/>
        <rFont val="Calibri"/>
        <family val="2"/>
        <scheme val="minor"/>
      </rPr>
      <t xml:space="preserve">
</t>
    </r>
    <r>
      <rPr>
        <sz val="10"/>
        <color indexed="8"/>
        <rFont val="Calibri"/>
        <family val="2"/>
        <scheme val="minor"/>
      </rPr>
      <t>CRI Profile v2.0: GV.PO-01.07</t>
    </r>
    <r>
      <rPr>
        <sz val="10"/>
        <color theme="1"/>
        <rFont val="Calibri"/>
        <family val="2"/>
        <scheme val="minor"/>
      </rPr>
      <t xml:space="preserve">
</t>
    </r>
    <r>
      <rPr>
        <sz val="10"/>
        <color indexed="8"/>
        <rFont val="Calibri"/>
        <family val="2"/>
        <scheme val="minor"/>
      </rPr>
      <t>CRI Profile v2.0: GV.PO-01.08</t>
    </r>
    <r>
      <rPr>
        <sz val="10"/>
        <color theme="1"/>
        <rFont val="Calibri"/>
        <family val="2"/>
        <scheme val="minor"/>
      </rPr>
      <t xml:space="preserve">
</t>
    </r>
    <r>
      <rPr>
        <sz val="10"/>
        <color indexed="8"/>
        <rFont val="Calibri"/>
        <family val="2"/>
        <scheme val="minor"/>
      </rPr>
      <t>SP 800-221A: GV.PO-1</t>
    </r>
    <r>
      <rPr>
        <sz val="10"/>
        <color theme="1"/>
        <rFont val="Calibri"/>
        <family val="2"/>
        <scheme val="minor"/>
      </rPr>
      <t xml:space="preserve">
</t>
    </r>
    <r>
      <rPr>
        <sz val="10"/>
        <color indexed="8"/>
        <rFont val="Calibri"/>
        <family val="2"/>
        <scheme val="minor"/>
      </rPr>
      <t>CSF v1.1: ID.GV-1</t>
    </r>
  </si>
  <si>
    <r>
      <rPr>
        <b/>
        <sz val="10"/>
        <color indexed="8"/>
        <rFont val="Calibri"/>
        <family val="2"/>
        <scheme val="minor"/>
      </rPr>
      <t xml:space="preserve">GV.PO-02: </t>
    </r>
    <r>
      <rPr>
        <sz val="10"/>
        <color rgb="FF000000"/>
        <rFont val="Calibri"/>
        <family val="2"/>
        <scheme val="minor"/>
      </rPr>
      <t>A política de gestão de riscos de segurança cibernética é revisada, atualizada, comunicada e aplicada para refletir as mudanças nos requisitos, ameaças, tecnologia e missão organizacional.</t>
    </r>
  </si>
  <si>
    <r>
      <rPr>
        <b/>
        <sz val="10"/>
        <color indexed="8"/>
        <rFont val="Calibri"/>
        <family val="2"/>
        <scheme val="minor"/>
      </rPr>
      <t xml:space="preserve">Ex1: </t>
    </r>
    <r>
      <rPr>
        <sz val="10"/>
        <color rgb="FF000000"/>
        <rFont val="Calibri"/>
        <family val="2"/>
        <scheme val="minor"/>
      </rPr>
      <t xml:space="preserve">Atualizar a política com base em análises periódicas dos resultados do gerenciamento de riscos de segurança cibernética para garantir que a política e os processos e procedimentos de apoio mantenham adequadamente o risco em um nível aceitável.
</t>
    </r>
    <r>
      <rPr>
        <b/>
        <sz val="10"/>
        <color rgb="FF000000"/>
        <rFont val="Calibri"/>
        <family val="2"/>
        <scheme val="minor"/>
      </rPr>
      <t>Ex2</t>
    </r>
    <r>
      <rPr>
        <sz val="10"/>
        <color rgb="FF000000"/>
        <rFont val="Calibri"/>
        <family val="2"/>
        <scheme val="minor"/>
      </rPr>
      <t xml:space="preserve">: Fornecer um cronograma para analisar as mudanças no ambiente de risco da organização (por exemplo, mudanças no risco ou nos objetivos da missão da organização) e comunicar as atualizações recomendadas da política.
</t>
    </r>
    <r>
      <rPr>
        <b/>
        <sz val="10"/>
        <color rgb="FF000000"/>
        <rFont val="Calibri"/>
        <family val="2"/>
        <scheme val="minor"/>
      </rPr>
      <t>Ex3</t>
    </r>
    <r>
      <rPr>
        <sz val="10"/>
        <color rgb="FF000000"/>
        <rFont val="Calibri"/>
        <family val="2"/>
        <scheme val="minor"/>
      </rPr>
      <t xml:space="preserve">: Atualizar a política para refletir as mudanças nos requisitos legais e regulamentares.
</t>
    </r>
    <r>
      <rPr>
        <b/>
        <sz val="10"/>
        <color rgb="FF000000"/>
        <rFont val="Calibri"/>
        <family val="2"/>
        <scheme val="minor"/>
      </rPr>
      <t>Ex4</t>
    </r>
    <r>
      <rPr>
        <sz val="10"/>
        <color rgb="FF000000"/>
        <rFont val="Calibri"/>
        <family val="2"/>
        <scheme val="minor"/>
      </rPr>
      <t>: Atualizar a política para refletir mudanças na tecnologia (por exemplo, adoção de inteligência artificial) e mudanças nos negócios (por exemplo, aquisição de um novo negócio, novos requisitos contratuais).</t>
    </r>
  </si>
  <si>
    <r>
      <rPr>
        <sz val="10"/>
        <color indexed="8"/>
        <rFont val="Calibri"/>
        <family val="2"/>
        <scheme val="minor"/>
      </rPr>
      <t>CRI Profile v2.0: GV.PO-02</t>
    </r>
    <r>
      <rPr>
        <sz val="10"/>
        <color theme="1"/>
        <rFont val="Calibri"/>
        <family val="2"/>
        <scheme val="minor"/>
      </rPr>
      <t xml:space="preserve">
</t>
    </r>
    <r>
      <rPr>
        <sz val="10"/>
        <color indexed="8"/>
        <rFont val="Calibri"/>
        <family val="2"/>
        <scheme val="minor"/>
      </rPr>
      <t>CRI Profile v2.0: GV.PO-02.01</t>
    </r>
    <r>
      <rPr>
        <sz val="10"/>
        <color theme="1"/>
        <rFont val="Calibri"/>
        <family val="2"/>
        <scheme val="minor"/>
      </rPr>
      <t xml:space="preserve">
</t>
    </r>
    <r>
      <rPr>
        <sz val="10"/>
        <color indexed="8"/>
        <rFont val="Calibri"/>
        <family val="2"/>
        <scheme val="minor"/>
      </rPr>
      <t>SP 800-221A: GV.PO-1</t>
    </r>
    <r>
      <rPr>
        <sz val="10"/>
        <color theme="1"/>
        <rFont val="Calibri"/>
        <family val="2"/>
        <scheme val="minor"/>
      </rPr>
      <t xml:space="preserve">
</t>
    </r>
    <r>
      <rPr>
        <sz val="10"/>
        <color indexed="8"/>
        <rFont val="Calibri"/>
        <family val="2"/>
        <scheme val="minor"/>
      </rPr>
      <t>CSF v1.1: ID.GV-1</t>
    </r>
  </si>
  <si>
    <r>
      <rPr>
        <b/>
        <sz val="10"/>
        <color indexed="8"/>
        <rFont val="Calibri"/>
        <family val="2"/>
        <scheme val="minor"/>
      </rPr>
      <t xml:space="preserve">Supervisão (GV.OV): </t>
    </r>
    <r>
      <rPr>
        <sz val="10"/>
        <color rgb="FF000000"/>
        <rFont val="Calibri"/>
        <family val="2"/>
        <scheme val="minor"/>
      </rPr>
      <t>Os resultados das atividades e do desempenho do gerenciamento de riscos de segurança cibernética em toda a organização são usados para informar, melhorar e ajustar a estratégia de gerenciamento de riscos.</t>
    </r>
  </si>
  <si>
    <r>
      <rPr>
        <sz val="10"/>
        <color indexed="8"/>
        <rFont val="Calibri"/>
        <family val="2"/>
        <scheme val="minor"/>
      </rPr>
      <t>CRI Profile v2.0: GV.OV</t>
    </r>
  </si>
  <si>
    <r>
      <rPr>
        <b/>
        <sz val="10"/>
        <color indexed="8"/>
        <rFont val="Calibri"/>
        <family val="2"/>
        <scheme val="minor"/>
      </rPr>
      <t xml:space="preserve">GV.OV-01: </t>
    </r>
    <r>
      <rPr>
        <sz val="10"/>
        <color rgb="FF000000"/>
        <rFont val="Calibri"/>
        <family val="2"/>
        <scheme val="minor"/>
      </rPr>
      <t>Os resultados da estratégia de gerenciamento de riscos de segurança cibernética são revisados para informar e ajustar a estratégia e a direção.</t>
    </r>
  </si>
  <si>
    <r>
      <rPr>
        <sz val="10"/>
        <color indexed="8"/>
        <rFont val="Calibri"/>
        <family val="2"/>
        <scheme val="minor"/>
      </rPr>
      <t>CRI Profile v2.0: GV.OV-01</t>
    </r>
    <r>
      <rPr>
        <sz val="10"/>
        <color theme="1"/>
        <rFont val="Calibri"/>
        <family val="2"/>
        <scheme val="minor"/>
      </rPr>
      <t xml:space="preserve">
</t>
    </r>
    <r>
      <rPr>
        <sz val="10"/>
        <color indexed="8"/>
        <rFont val="Calibri"/>
        <family val="2"/>
        <scheme val="minor"/>
      </rPr>
      <t>CRI Profile v2.0: GV.OV-01.01</t>
    </r>
    <r>
      <rPr>
        <sz val="10"/>
        <color theme="1"/>
        <rFont val="Calibri"/>
        <family val="2"/>
        <scheme val="minor"/>
      </rPr>
      <t xml:space="preserve">
</t>
    </r>
    <r>
      <rPr>
        <sz val="10"/>
        <color indexed="8"/>
        <rFont val="Calibri"/>
        <family val="2"/>
        <scheme val="minor"/>
      </rPr>
      <t>CRI Profile v2.0: GV.OV-01.02</t>
    </r>
    <r>
      <rPr>
        <sz val="10"/>
        <color theme="1"/>
        <rFont val="Calibri"/>
        <family val="2"/>
        <scheme val="minor"/>
      </rPr>
      <t xml:space="preserve">
</t>
    </r>
    <r>
      <rPr>
        <sz val="10"/>
        <color indexed="8"/>
        <rFont val="Calibri"/>
        <family val="2"/>
        <scheme val="minor"/>
      </rPr>
      <t>CRI Profile v2.0: GV.OV-01.03</t>
    </r>
    <r>
      <rPr>
        <sz val="10"/>
        <color theme="1"/>
        <rFont val="Calibri"/>
        <family val="2"/>
        <scheme val="minor"/>
      </rPr>
      <t xml:space="preserve">
</t>
    </r>
    <r>
      <rPr>
        <sz val="10"/>
        <color indexed="8"/>
        <rFont val="Calibri"/>
        <family val="2"/>
        <scheme val="minor"/>
      </rPr>
      <t>SP 800-221A: GV.AD-3</t>
    </r>
  </si>
  <si>
    <r>
      <rPr>
        <b/>
        <sz val="10"/>
        <color indexed="8"/>
        <rFont val="Calibri"/>
        <family val="2"/>
        <scheme val="minor"/>
      </rPr>
      <t>GV.OV-02:</t>
    </r>
    <r>
      <rPr>
        <sz val="10"/>
        <color rgb="FF000000"/>
        <rFont val="Calibri"/>
        <family val="2"/>
        <scheme val="minor"/>
      </rPr>
      <t xml:space="preserve"> A estratégia de gestão de riscos de segurança cibernética é revisada e ajustada para garantir a cobertura dos requisitos e riscos organizacionais.</t>
    </r>
  </si>
  <si>
    <r>
      <rPr>
        <sz val="10"/>
        <color indexed="8"/>
        <rFont val="Calibri"/>
        <family val="2"/>
        <scheme val="minor"/>
      </rPr>
      <t>CRI Profile v2.0: GV.OV-02</t>
    </r>
    <r>
      <rPr>
        <sz val="10"/>
        <color theme="1"/>
        <rFont val="Calibri"/>
        <family val="2"/>
        <scheme val="minor"/>
      </rPr>
      <t xml:space="preserve">
</t>
    </r>
    <r>
      <rPr>
        <sz val="10"/>
        <color indexed="8"/>
        <rFont val="Calibri"/>
        <family val="2"/>
        <scheme val="minor"/>
      </rPr>
      <t>CRI Profile v2.0: GV.OV-02.01</t>
    </r>
    <r>
      <rPr>
        <sz val="10"/>
        <color theme="1"/>
        <rFont val="Calibri"/>
        <family val="2"/>
        <scheme val="minor"/>
      </rPr>
      <t xml:space="preserve">
</t>
    </r>
    <r>
      <rPr>
        <sz val="10"/>
        <color indexed="8"/>
        <rFont val="Calibri"/>
        <family val="2"/>
        <scheme val="minor"/>
      </rPr>
      <t>CRI Profile v2.0: GV.OV-02.02</t>
    </r>
    <r>
      <rPr>
        <sz val="10"/>
        <color theme="1"/>
        <rFont val="Calibri"/>
        <family val="2"/>
        <scheme val="minor"/>
      </rPr>
      <t xml:space="preserve">
</t>
    </r>
    <r>
      <rPr>
        <sz val="10"/>
        <color indexed="8"/>
        <rFont val="Calibri"/>
        <family val="2"/>
        <scheme val="minor"/>
      </rPr>
      <t>SP 800-221A: GV.AD-2</t>
    </r>
    <r>
      <rPr>
        <sz val="10"/>
        <color theme="1"/>
        <rFont val="Calibri"/>
        <family val="2"/>
        <scheme val="minor"/>
      </rPr>
      <t xml:space="preserve">
</t>
    </r>
    <r>
      <rPr>
        <sz val="10"/>
        <color indexed="8"/>
        <rFont val="Calibri"/>
        <family val="2"/>
        <scheme val="minor"/>
      </rPr>
      <t>SP 800-221A: GV.AD-3</t>
    </r>
    <r>
      <rPr>
        <sz val="10"/>
        <color theme="1"/>
        <rFont val="Calibri"/>
        <family val="2"/>
        <scheme val="minor"/>
      </rPr>
      <t xml:space="preserve">
</t>
    </r>
    <r>
      <rPr>
        <sz val="10"/>
        <color indexed="8"/>
        <rFont val="Calibri"/>
        <family val="2"/>
        <scheme val="minor"/>
      </rPr>
      <t>SP 800-221A: MA.RM-8</t>
    </r>
  </si>
  <si>
    <r>
      <rPr>
        <b/>
        <sz val="10"/>
        <color indexed="8"/>
        <rFont val="Calibri"/>
        <family val="2"/>
        <scheme val="minor"/>
      </rPr>
      <t xml:space="preserve">GV.OV-03: </t>
    </r>
    <r>
      <rPr>
        <sz val="10"/>
        <color rgb="FF000000"/>
        <rFont val="Calibri"/>
        <family val="2"/>
        <scheme val="minor"/>
      </rPr>
      <t>O desempenho da gestão de risco de segurança cibernética organizacional é avaliado e revisado para ajustes necessários.</t>
    </r>
  </si>
  <si>
    <r>
      <rPr>
        <sz val="10"/>
        <color indexed="8"/>
        <rFont val="Calibri"/>
        <family val="2"/>
        <scheme val="minor"/>
      </rPr>
      <t>CRI Profile v2.0: GV.OV-03</t>
    </r>
    <r>
      <rPr>
        <sz val="10"/>
        <color theme="1"/>
        <rFont val="Calibri"/>
        <family val="2"/>
        <scheme val="minor"/>
      </rPr>
      <t xml:space="preserve">
</t>
    </r>
    <r>
      <rPr>
        <sz val="10"/>
        <color indexed="8"/>
        <rFont val="Calibri"/>
        <family val="2"/>
        <scheme val="minor"/>
      </rPr>
      <t>CRI Profile v2.0: GV.OV-03.01</t>
    </r>
    <r>
      <rPr>
        <sz val="10"/>
        <color theme="1"/>
        <rFont val="Calibri"/>
        <family val="2"/>
        <scheme val="minor"/>
      </rPr>
      <t xml:space="preserve">
</t>
    </r>
    <r>
      <rPr>
        <sz val="10"/>
        <color indexed="8"/>
        <rFont val="Calibri"/>
        <family val="2"/>
        <scheme val="minor"/>
      </rPr>
      <t>CRI Profile v2.0: GV.OV-03.02</t>
    </r>
    <r>
      <rPr>
        <sz val="10"/>
        <color theme="1"/>
        <rFont val="Calibri"/>
        <family val="2"/>
        <scheme val="minor"/>
      </rPr>
      <t xml:space="preserve">
</t>
    </r>
    <r>
      <rPr>
        <sz val="10"/>
        <color indexed="8"/>
        <rFont val="Calibri"/>
        <family val="2"/>
        <scheme val="minor"/>
      </rPr>
      <t>SP 800-221A: GV.OV-2</t>
    </r>
    <r>
      <rPr>
        <sz val="10"/>
        <color theme="1"/>
        <rFont val="Calibri"/>
        <family val="2"/>
        <scheme val="minor"/>
      </rPr>
      <t xml:space="preserve">
</t>
    </r>
    <r>
      <rPr>
        <sz val="10"/>
        <color indexed="8"/>
        <rFont val="Calibri"/>
        <family val="2"/>
        <scheme val="minor"/>
      </rPr>
      <t>SP 800-221A: MA.RM-2</t>
    </r>
  </si>
  <si>
    <r>
      <rPr>
        <b/>
        <sz val="10"/>
        <color indexed="8"/>
        <rFont val="Calibri"/>
        <family val="2"/>
        <scheme val="minor"/>
      </rPr>
      <t xml:space="preserve">Gestão de Risco da Cadeia de Suprimentos de Segurança Cibernética (GV.SC): </t>
    </r>
    <r>
      <rPr>
        <sz val="10"/>
        <color rgb="FF000000"/>
        <rFont val="Calibri"/>
        <family val="2"/>
        <scheme val="minor"/>
      </rPr>
      <t>Os processos de gestão de risco da cadeia de suprimentos cibernética são identificados, estabelecidos, gerenciados, monitorados e aprimorados pelas partes interessadas da organização.</t>
    </r>
  </si>
  <si>
    <r>
      <rPr>
        <sz val="10"/>
        <color indexed="8"/>
        <rFont val="Calibri"/>
        <family val="2"/>
        <scheme val="minor"/>
      </rPr>
      <t>CRI Profile v2.0: GV.SC</t>
    </r>
    <r>
      <rPr>
        <sz val="10"/>
        <color theme="1"/>
        <rFont val="Calibri"/>
        <family val="2"/>
        <scheme val="minor"/>
      </rPr>
      <t xml:space="preserve">
</t>
    </r>
    <r>
      <rPr>
        <sz val="10"/>
        <color indexed="8"/>
        <rFont val="Calibri"/>
        <family val="2"/>
        <scheme val="minor"/>
      </rPr>
      <t>SP 800-221A: GV.OV-4</t>
    </r>
    <r>
      <rPr>
        <sz val="10"/>
        <color theme="1"/>
        <rFont val="Calibri"/>
        <family val="2"/>
        <scheme val="minor"/>
      </rPr>
      <t xml:space="preserve">
</t>
    </r>
    <r>
      <rPr>
        <sz val="10"/>
        <color indexed="8"/>
        <rFont val="Calibri"/>
        <family val="2"/>
        <scheme val="minor"/>
      </rPr>
      <t>CSF v1.1: ID.SC</t>
    </r>
  </si>
  <si>
    <r>
      <rPr>
        <b/>
        <sz val="10"/>
        <color indexed="8"/>
        <rFont val="Calibri"/>
        <family val="2"/>
        <scheme val="minor"/>
      </rPr>
      <t xml:space="preserve">GV.SC-01: </t>
    </r>
    <r>
      <rPr>
        <sz val="10"/>
        <color rgb="FF000000"/>
        <rFont val="Calibri"/>
        <family val="2"/>
        <scheme val="minor"/>
      </rPr>
      <t>Um programa, estratégia, objetivos, políticas e processos de gestão de riscos da cadeia de suprimentos de segurança cibernética são estabelecidos e acordados pelas partes interessadas da organização.</t>
    </r>
  </si>
  <si>
    <r>
      <rPr>
        <b/>
        <sz val="10"/>
        <color indexed="8"/>
        <rFont val="Calibri"/>
        <family val="2"/>
        <scheme val="minor"/>
      </rPr>
      <t xml:space="preserve">Ex1: </t>
    </r>
    <r>
      <rPr>
        <sz val="10"/>
        <color rgb="FF000000"/>
        <rFont val="Calibri"/>
        <family val="2"/>
        <scheme val="minor"/>
      </rPr>
      <t xml:space="preserve">Estabelecer uma estratégia que expresse os objetivos do programa de gerenciamento de riscos da cadeia de suprimentos de segurança cibernética.
</t>
    </r>
    <r>
      <rPr>
        <b/>
        <sz val="10"/>
        <color rgb="FF000000"/>
        <rFont val="Calibri"/>
        <family val="2"/>
        <scheme val="minor"/>
      </rPr>
      <t>Ex2</t>
    </r>
    <r>
      <rPr>
        <sz val="10"/>
        <color rgb="FF000000"/>
        <rFont val="Calibri"/>
        <family val="2"/>
        <scheme val="minor"/>
      </rPr>
      <t xml:space="preserve">: Desenvolver o programa de gerenciamento de riscos da cadeia de suprimentos de segurança cibernética, incluindo um plano (com marcos), políticas e procedimentos que orientem a implementação e o aprimoramento do programa, e compartilhar as políticas e os procedimentos com as partes interessadas da organização.
</t>
    </r>
    <r>
      <rPr>
        <b/>
        <sz val="10"/>
        <color rgb="FF000000"/>
        <rFont val="Calibri"/>
        <family val="2"/>
        <scheme val="minor"/>
      </rPr>
      <t>Ex3</t>
    </r>
    <r>
      <rPr>
        <sz val="10"/>
        <color rgb="FF000000"/>
        <rFont val="Calibri"/>
        <family val="2"/>
        <scheme val="minor"/>
      </rPr>
      <t xml:space="preserve">: Desenvolver e implementar os processos do programa com base na estratégia, nos objetivos, nas políticas e nos procedimentos acordados e executados pelas partes interessadas da organização.
</t>
    </r>
    <r>
      <rPr>
        <b/>
        <sz val="10"/>
        <color rgb="FF000000"/>
        <rFont val="Calibri"/>
        <family val="2"/>
        <scheme val="minor"/>
      </rPr>
      <t>Ex4</t>
    </r>
    <r>
      <rPr>
        <sz val="10"/>
        <color rgb="FF000000"/>
        <rFont val="Calibri"/>
        <family val="2"/>
        <scheme val="minor"/>
      </rPr>
      <t>: Estabelecer um mecanismo interorganizacional que garanta o alinhamento entre as funções que contribuem para o gerenciamento de riscos da cadeia de suprimentos de segurança cibernética, como segurança cibernética, TI, operações, jurídico, recursos humanos e engenharia.</t>
    </r>
  </si>
  <si>
    <r>
      <rPr>
        <sz val="10"/>
        <color indexed="8"/>
        <rFont val="Calibri"/>
        <family val="2"/>
        <scheme val="minor"/>
      </rPr>
      <t>CIS Controls v8.0: 15.2</t>
    </r>
    <r>
      <rPr>
        <sz val="10"/>
        <color theme="1"/>
        <rFont val="Calibri"/>
        <family val="2"/>
        <scheme val="minor"/>
      </rPr>
      <t xml:space="preserve">
</t>
    </r>
    <r>
      <rPr>
        <sz val="10"/>
        <color indexed="8"/>
        <rFont val="Calibri"/>
        <family val="2"/>
        <scheme val="minor"/>
      </rPr>
      <t>CRI Profile v2.0: GV.SC-01</t>
    </r>
    <r>
      <rPr>
        <sz val="10"/>
        <color theme="1"/>
        <rFont val="Calibri"/>
        <family val="2"/>
        <scheme val="minor"/>
      </rPr>
      <t xml:space="preserve">
</t>
    </r>
    <r>
      <rPr>
        <sz val="10"/>
        <color indexed="8"/>
        <rFont val="Calibri"/>
        <family val="2"/>
        <scheme val="minor"/>
      </rPr>
      <t>CRI Profile v2.0: GV.SC-01.01</t>
    </r>
    <r>
      <rPr>
        <sz val="10"/>
        <color theme="1"/>
        <rFont val="Calibri"/>
        <family val="2"/>
        <scheme val="minor"/>
      </rPr>
      <t xml:space="preserve">
</t>
    </r>
    <r>
      <rPr>
        <sz val="10"/>
        <color indexed="8"/>
        <rFont val="Calibri"/>
        <family val="2"/>
        <scheme val="minor"/>
      </rPr>
      <t>CRI Profile v2.0: GV.SC-01.02</t>
    </r>
    <r>
      <rPr>
        <sz val="10"/>
        <color theme="1"/>
        <rFont val="Calibri"/>
        <family val="2"/>
        <scheme val="minor"/>
      </rPr>
      <t xml:space="preserve">
</t>
    </r>
    <r>
      <rPr>
        <sz val="10"/>
        <color indexed="8"/>
        <rFont val="Calibri"/>
        <family val="2"/>
        <scheme val="minor"/>
      </rPr>
      <t>SP 800-221A: GV.PO-1</t>
    </r>
    <r>
      <rPr>
        <sz val="10"/>
        <color theme="1"/>
        <rFont val="Calibri"/>
        <family val="2"/>
        <scheme val="minor"/>
      </rPr>
      <t xml:space="preserve">
</t>
    </r>
    <r>
      <rPr>
        <sz val="10"/>
        <color indexed="8"/>
        <rFont val="Calibri"/>
        <family val="2"/>
        <scheme val="minor"/>
      </rPr>
      <t>CSF v1.1: ID.SC-1</t>
    </r>
  </si>
  <si>
    <r>
      <rPr>
        <b/>
        <sz val="10"/>
        <color indexed="8"/>
        <rFont val="Calibri"/>
        <family val="2"/>
        <scheme val="minor"/>
      </rPr>
      <t xml:space="preserve">GV.SC-02: </t>
    </r>
    <r>
      <rPr>
        <sz val="10"/>
        <color rgb="FF000000"/>
        <rFont val="Calibri"/>
        <family val="2"/>
        <scheme val="minor"/>
      </rPr>
      <t>As funções e responsabilidades de segurança cibernética para fornecedores, clientes e parceiros são estabelecidas, comunicadas e coordenadas interna e externamente.</t>
    </r>
  </si>
  <si>
    <r>
      <rPr>
        <b/>
        <sz val="10"/>
        <color indexed="8"/>
        <rFont val="Calibri"/>
        <family val="2"/>
        <scheme val="minor"/>
      </rPr>
      <t xml:space="preserve">Ex1: </t>
    </r>
    <r>
      <rPr>
        <sz val="10"/>
        <color rgb="FF000000"/>
        <rFont val="Calibri"/>
        <family val="2"/>
        <scheme val="minor"/>
      </rPr>
      <t xml:space="preserve">Identificar uma ou mais funções ou cargos específicos que serão responsáveis pelo planejamento, recursos e execução das atividades de gerenciamento de riscos da cadeia de suprimentos de segurança cibernética.
</t>
    </r>
    <r>
      <rPr>
        <b/>
        <sz val="10"/>
        <color rgb="FF000000"/>
        <rFont val="Calibri"/>
        <family val="2"/>
        <scheme val="minor"/>
      </rPr>
      <t>Ex2</t>
    </r>
    <r>
      <rPr>
        <sz val="10"/>
        <color rgb="FF000000"/>
        <rFont val="Calibri"/>
        <family val="2"/>
        <scheme val="minor"/>
      </rPr>
      <t xml:space="preserve">: Documentar as funções e responsabilidades do gerenciamento de riscos da cadeia de suprimentos de segurança cibernética na política.
</t>
    </r>
    <r>
      <rPr>
        <b/>
        <sz val="10"/>
        <color rgb="FF000000"/>
        <rFont val="Calibri"/>
        <family val="2"/>
        <scheme val="minor"/>
      </rPr>
      <t>Ex3</t>
    </r>
    <r>
      <rPr>
        <sz val="10"/>
        <color rgb="FF000000"/>
        <rFont val="Calibri"/>
        <family val="2"/>
        <scheme val="minor"/>
      </rPr>
      <t xml:space="preserve">: Criar matrizes de responsabilidade para documentar quem será responsável pelas atividades de gerenciamento de riscos da cadeia de suprimentos de segurança cibernética e como essas equipes e indivíduos serão consultados e informados.
</t>
    </r>
    <r>
      <rPr>
        <b/>
        <sz val="10"/>
        <color rgb="FF000000"/>
        <rFont val="Calibri"/>
        <family val="2"/>
        <scheme val="minor"/>
      </rPr>
      <t>Ex4</t>
    </r>
    <r>
      <rPr>
        <sz val="10"/>
        <color rgb="FF000000"/>
        <rFont val="Calibri"/>
        <family val="2"/>
        <scheme val="minor"/>
      </rPr>
      <t xml:space="preserve">: Incluir responsabilidades de gerenciamento de riscos da cadeia de suprimentos de segurança cibernética e requisitos de desempenho nas descrições de pessoal para garantir clareza e melhorar a prestação de contas.
</t>
    </r>
    <r>
      <rPr>
        <b/>
        <sz val="10"/>
        <color rgb="FF000000"/>
        <rFont val="Calibri"/>
        <family val="2"/>
        <scheme val="minor"/>
      </rPr>
      <t>Ex5</t>
    </r>
    <r>
      <rPr>
        <sz val="10"/>
        <color rgb="FF000000"/>
        <rFont val="Calibri"/>
        <family val="2"/>
        <scheme val="minor"/>
      </rPr>
      <t>: Documentar metas de desempenho para o pessoal com responsabilidades específicas de gerenciamento de riscos de segurança cibernética e medi-las periodicamente para demonstrar e melhorar o desempenho.</t>
    </r>
  </si>
  <si>
    <r>
      <rPr>
        <sz val="10"/>
        <color indexed="8"/>
        <rFont val="Calibri"/>
        <family val="2"/>
        <scheme val="minor"/>
      </rPr>
      <t>SP 800-218: PO.2.1</t>
    </r>
    <r>
      <rPr>
        <sz val="10"/>
        <color theme="1"/>
        <rFont val="Calibri"/>
        <family val="2"/>
        <scheme val="minor"/>
      </rPr>
      <t xml:space="preserve">
</t>
    </r>
    <r>
      <rPr>
        <sz val="10"/>
        <color indexed="8"/>
        <rFont val="Calibri"/>
        <family val="2"/>
        <scheme val="minor"/>
      </rPr>
      <t>CIS Controls v8.0: 15.4</t>
    </r>
    <r>
      <rPr>
        <sz val="10"/>
        <color theme="1"/>
        <rFont val="Calibri"/>
        <family val="2"/>
        <scheme val="minor"/>
      </rPr>
      <t xml:space="preserve">
</t>
    </r>
    <r>
      <rPr>
        <sz val="10"/>
        <color indexed="8"/>
        <rFont val="Calibri"/>
        <family val="2"/>
        <scheme val="minor"/>
      </rPr>
      <t>CRI Profile v2.0: GV.SC-02</t>
    </r>
    <r>
      <rPr>
        <sz val="10"/>
        <color theme="1"/>
        <rFont val="Calibri"/>
        <family val="2"/>
        <scheme val="minor"/>
      </rPr>
      <t xml:space="preserve">
</t>
    </r>
    <r>
      <rPr>
        <sz val="10"/>
        <color indexed="8"/>
        <rFont val="Calibri"/>
        <family val="2"/>
        <scheme val="minor"/>
      </rPr>
      <t>CRI Profile v2.0: GV.SC-02.01</t>
    </r>
    <r>
      <rPr>
        <sz val="10"/>
        <color theme="1"/>
        <rFont val="Calibri"/>
        <family val="2"/>
        <scheme val="minor"/>
      </rPr>
      <t xml:space="preserve">
</t>
    </r>
    <r>
      <rPr>
        <sz val="10"/>
        <color indexed="8"/>
        <rFont val="Calibri"/>
        <family val="2"/>
        <scheme val="minor"/>
      </rPr>
      <t>SP 800-221A: GV.RR-1</t>
    </r>
    <r>
      <rPr>
        <sz val="10"/>
        <color theme="1"/>
        <rFont val="Calibri"/>
        <family val="2"/>
        <scheme val="minor"/>
      </rPr>
      <t xml:space="preserve">
</t>
    </r>
    <r>
      <rPr>
        <sz val="10"/>
        <color indexed="8"/>
        <rFont val="Calibri"/>
        <family val="2"/>
        <scheme val="minor"/>
      </rPr>
      <t>SP 800-221A: GV.RR-2</t>
    </r>
    <r>
      <rPr>
        <sz val="10"/>
        <color theme="1"/>
        <rFont val="Calibri"/>
        <family val="2"/>
        <scheme val="minor"/>
      </rPr>
      <t xml:space="preserve">
</t>
    </r>
    <r>
      <rPr>
        <sz val="10"/>
        <color indexed="8"/>
        <rFont val="Calibri"/>
        <family val="2"/>
        <scheme val="minor"/>
      </rPr>
      <t>CSF v1.1: ID.AM-6</t>
    </r>
  </si>
  <si>
    <r>
      <rPr>
        <b/>
        <sz val="10"/>
        <color indexed="8"/>
        <rFont val="Calibri"/>
        <family val="2"/>
        <scheme val="minor"/>
      </rPr>
      <t xml:space="preserve">GV.SC-03: </t>
    </r>
    <r>
      <rPr>
        <sz val="10"/>
        <color rgb="FF000000"/>
        <rFont val="Calibri"/>
        <family val="2"/>
        <scheme val="minor"/>
      </rPr>
      <t>O gerenciamento de riscos da cadeia de suprimentos de segurança cibernética é integrado aos processos de gerenciamento de riscos empresariais e de segurança cibernética, avaliação de riscos e melhoria.</t>
    </r>
  </si>
  <si>
    <r>
      <rPr>
        <b/>
        <sz val="10"/>
        <color rgb="FF000000"/>
        <rFont val="Calibri"/>
        <family val="2"/>
        <scheme val="minor"/>
      </rPr>
      <t>Ex1</t>
    </r>
    <r>
      <rPr>
        <sz val="10"/>
        <color indexed="8"/>
        <rFont val="Calibri"/>
        <family val="2"/>
        <scheme val="minor"/>
      </rPr>
      <t xml:space="preserve">: Identificar áreas de alinhamento e sobreposição com a segurança cibernética e gestão de risco empresarial.
</t>
    </r>
    <r>
      <rPr>
        <b/>
        <sz val="10"/>
        <color rgb="FF000000"/>
        <rFont val="Calibri"/>
        <family val="2"/>
        <scheme val="minor"/>
      </rPr>
      <t>Ex2</t>
    </r>
    <r>
      <rPr>
        <sz val="10"/>
        <color indexed="8"/>
        <rFont val="Calibri"/>
        <family val="2"/>
        <scheme val="minor"/>
      </rPr>
      <t xml:space="preserve">: Estabelecer conjuntos de controle integrados para gestão de risco de segurança cibernética e gestão de risco da cadeia de suprimentos de segurança cibernética.
</t>
    </r>
    <r>
      <rPr>
        <b/>
        <sz val="10"/>
        <color rgb="FF000000"/>
        <rFont val="Calibri"/>
        <family val="2"/>
        <scheme val="minor"/>
      </rPr>
      <t>Ex3</t>
    </r>
    <r>
      <rPr>
        <sz val="10"/>
        <color indexed="8"/>
        <rFont val="Calibri"/>
        <family val="2"/>
        <scheme val="minor"/>
      </rPr>
      <t xml:space="preserve">: Integrar a gestão de risco da cadeia de suprimentos de segurança cibernética em processos de melhoria.
</t>
    </r>
    <r>
      <rPr>
        <b/>
        <sz val="10"/>
        <color rgb="FF000000"/>
        <rFont val="Calibri"/>
        <family val="2"/>
        <scheme val="minor"/>
      </rPr>
      <t>Ex4</t>
    </r>
    <r>
      <rPr>
        <sz val="10"/>
        <color indexed="8"/>
        <rFont val="Calibri"/>
        <family val="2"/>
        <scheme val="minor"/>
      </rPr>
      <t>: Escalar riscos materiais de segurança cibernética em cadeias de suprimentos para a alta gerência e abordá-los no nível de gestão de risco empresarial.</t>
    </r>
  </si>
  <si>
    <r>
      <rPr>
        <sz val="10"/>
        <color indexed="8"/>
        <rFont val="Calibri"/>
        <family val="2"/>
        <scheme val="minor"/>
      </rPr>
      <t>SP 800-218: PW.4.1</t>
    </r>
    <r>
      <rPr>
        <sz val="10"/>
        <color theme="1"/>
        <rFont val="Calibri"/>
        <family val="2"/>
        <scheme val="minor"/>
      </rPr>
      <t xml:space="preserve">
</t>
    </r>
    <r>
      <rPr>
        <sz val="10"/>
        <color indexed="8"/>
        <rFont val="Calibri"/>
        <family val="2"/>
        <scheme val="minor"/>
      </rPr>
      <t>CRI Profile v2.0: GV.SC-03</t>
    </r>
    <r>
      <rPr>
        <sz val="10"/>
        <color theme="1"/>
        <rFont val="Calibri"/>
        <family val="2"/>
        <scheme val="minor"/>
      </rPr>
      <t xml:space="preserve">
</t>
    </r>
    <r>
      <rPr>
        <sz val="10"/>
        <color indexed="8"/>
        <rFont val="Calibri"/>
        <family val="2"/>
        <scheme val="minor"/>
      </rPr>
      <t>CRI Profile v2.0: GV.SC-03.01</t>
    </r>
    <r>
      <rPr>
        <sz val="10"/>
        <color theme="1"/>
        <rFont val="Calibri"/>
        <family val="2"/>
        <scheme val="minor"/>
      </rPr>
      <t xml:space="preserve">
</t>
    </r>
    <r>
      <rPr>
        <sz val="10"/>
        <color indexed="8"/>
        <rFont val="Calibri"/>
        <family val="2"/>
        <scheme val="minor"/>
      </rPr>
      <t>SP 800-221A: GV.CT-2</t>
    </r>
    <r>
      <rPr>
        <sz val="10"/>
        <color theme="1"/>
        <rFont val="Calibri"/>
        <family val="2"/>
        <scheme val="minor"/>
      </rPr>
      <t xml:space="preserve">
</t>
    </r>
    <r>
      <rPr>
        <sz val="10"/>
        <color indexed="8"/>
        <rFont val="Calibri"/>
        <family val="2"/>
        <scheme val="minor"/>
      </rPr>
      <t>SP 800-221A: GV.CT-3</t>
    </r>
    <r>
      <rPr>
        <sz val="10"/>
        <color theme="1"/>
        <rFont val="Calibri"/>
        <family val="2"/>
        <scheme val="minor"/>
      </rPr>
      <t xml:space="preserve">
</t>
    </r>
    <r>
      <rPr>
        <sz val="10"/>
        <color indexed="8"/>
        <rFont val="Calibri"/>
        <family val="2"/>
        <scheme val="minor"/>
      </rPr>
      <t>CSF v1.1: ID.SC-2</t>
    </r>
  </si>
  <si>
    <r>
      <rPr>
        <b/>
        <sz val="10"/>
        <color indexed="8"/>
        <rFont val="Calibri"/>
        <family val="2"/>
        <scheme val="minor"/>
      </rPr>
      <t xml:space="preserve">GV.SC-04: </t>
    </r>
    <r>
      <rPr>
        <sz val="10"/>
        <color rgb="FF000000"/>
        <rFont val="Calibri"/>
        <family val="2"/>
        <scheme val="minor"/>
      </rPr>
      <t>Os fornecedores são conhecidos e priorizados por criticidade.</t>
    </r>
  </si>
  <si>
    <r>
      <rPr>
        <b/>
        <sz val="10"/>
        <color indexed="8"/>
        <rFont val="Calibri"/>
        <family val="2"/>
        <scheme val="minor"/>
      </rPr>
      <t>Ex1:</t>
    </r>
    <r>
      <rPr>
        <sz val="10"/>
        <color rgb="FF000000"/>
        <rFont val="Calibri"/>
        <family val="2"/>
        <scheme val="minor"/>
      </rPr>
      <t xml:space="preserve"> Desenvolver critérios para criticidade do fornecedor com base, por exemplo, na sensibilidade dos dados processados ​​ou possuídos pelos fornecedores, no grau de acesso aos sistemas da organização e na importância dos produtos ou serviços para a missão da organização.
Ex2: Manter um registro de todos os fornecedores e priorizar os fornecedores com base nos critérios de criticidade.</t>
    </r>
  </si>
  <si>
    <r>
      <rPr>
        <sz val="10"/>
        <color indexed="8"/>
        <rFont val="Calibri"/>
        <family val="2"/>
        <scheme val="minor"/>
      </rPr>
      <t>CIS Controls v8.0: 15.1</t>
    </r>
    <r>
      <rPr>
        <sz val="10"/>
        <color theme="1"/>
        <rFont val="Calibri"/>
        <family val="2"/>
        <scheme val="minor"/>
      </rPr>
      <t xml:space="preserve">
</t>
    </r>
    <r>
      <rPr>
        <sz val="10"/>
        <color indexed="8"/>
        <rFont val="Calibri"/>
        <family val="2"/>
        <scheme val="minor"/>
      </rPr>
      <t>CIS Controls v8.0: 15.3</t>
    </r>
    <r>
      <rPr>
        <sz val="10"/>
        <color theme="1"/>
        <rFont val="Calibri"/>
        <family val="2"/>
        <scheme val="minor"/>
      </rPr>
      <t xml:space="preserve">
</t>
    </r>
    <r>
      <rPr>
        <sz val="10"/>
        <color indexed="8"/>
        <rFont val="Calibri"/>
        <family val="2"/>
        <scheme val="minor"/>
      </rPr>
      <t>CRI Profile v2.0: GV.SC-04</t>
    </r>
    <r>
      <rPr>
        <sz val="10"/>
        <color theme="1"/>
        <rFont val="Calibri"/>
        <family val="2"/>
        <scheme val="minor"/>
      </rPr>
      <t xml:space="preserve">
</t>
    </r>
    <r>
      <rPr>
        <sz val="10"/>
        <color indexed="8"/>
        <rFont val="Calibri"/>
        <family val="2"/>
        <scheme val="minor"/>
      </rPr>
      <t>CRI Profile v2.0: GV.SC-04.01</t>
    </r>
    <r>
      <rPr>
        <sz val="10"/>
        <color theme="1"/>
        <rFont val="Calibri"/>
        <family val="2"/>
        <scheme val="minor"/>
      </rPr>
      <t xml:space="preserve">
</t>
    </r>
    <r>
      <rPr>
        <sz val="10"/>
        <color indexed="8"/>
        <rFont val="Calibri"/>
        <family val="2"/>
        <scheme val="minor"/>
      </rPr>
      <t>SP 800-221A: GV.CT-2</t>
    </r>
    <r>
      <rPr>
        <sz val="10"/>
        <color theme="1"/>
        <rFont val="Calibri"/>
        <family val="2"/>
        <scheme val="minor"/>
      </rPr>
      <t xml:space="preserve">
</t>
    </r>
    <r>
      <rPr>
        <sz val="10"/>
        <color indexed="8"/>
        <rFont val="Calibri"/>
        <family val="2"/>
        <scheme val="minor"/>
      </rPr>
      <t>SP 800-221A: GV.CT-3</t>
    </r>
    <r>
      <rPr>
        <sz val="10"/>
        <color theme="1"/>
        <rFont val="Calibri"/>
        <family val="2"/>
        <scheme val="minor"/>
      </rPr>
      <t xml:space="preserve">
</t>
    </r>
    <r>
      <rPr>
        <sz val="10"/>
        <color indexed="8"/>
        <rFont val="Calibri"/>
        <family val="2"/>
        <scheme val="minor"/>
      </rPr>
      <t>CSF v1.1: ID.SC-2</t>
    </r>
  </si>
  <si>
    <r>
      <rPr>
        <b/>
        <sz val="10"/>
        <color indexed="8"/>
        <rFont val="Calibri"/>
        <family val="2"/>
        <scheme val="minor"/>
      </rPr>
      <t>GV.SC-05:</t>
    </r>
    <r>
      <rPr>
        <sz val="10"/>
        <color rgb="FF000000"/>
        <rFont val="Calibri"/>
        <family val="2"/>
        <scheme val="minor"/>
      </rPr>
      <t xml:space="preserve"> Requisitos para abordar riscos de segurança cibernética em cadeias de suprimentos são estabelecidos, priorizados e integrados em contratos e outros tipos de acordos com fornecedores e outros terceiros relevantes.</t>
    </r>
  </si>
  <si>
    <r>
      <rPr>
        <b/>
        <sz val="10"/>
        <color indexed="8"/>
        <rFont val="Calibri"/>
        <family val="2"/>
        <scheme val="minor"/>
      </rPr>
      <t>Ex1:</t>
    </r>
    <r>
      <rPr>
        <sz val="10"/>
        <color rgb="FF000000"/>
        <rFont val="Calibri"/>
        <family val="2"/>
        <scheme val="minor"/>
      </rPr>
      <t xml:space="preserve"> Estabelecer requisitos de segurança para fornecedores, produtos e serviços compatíveis com seu nível de criticidade e impacto potencial se comprometidos.
</t>
    </r>
    <r>
      <rPr>
        <b/>
        <sz val="10"/>
        <color rgb="FF000000"/>
        <rFont val="Calibri"/>
        <family val="2"/>
        <scheme val="minor"/>
      </rPr>
      <t>Ex2</t>
    </r>
    <r>
      <rPr>
        <sz val="10"/>
        <color rgb="FF000000"/>
        <rFont val="Calibri"/>
        <family val="2"/>
        <scheme val="minor"/>
      </rPr>
      <t xml:space="preserve">: Incluir todos os requisitos de segurança cibernética e cadeia de suprimentos que terceiros devem seguir e como a conformidade com os requisitos pode ser verificada na linguagem contratual padrão.
</t>
    </r>
    <r>
      <rPr>
        <b/>
        <sz val="10"/>
        <color rgb="FF000000"/>
        <rFont val="Calibri"/>
        <family val="2"/>
        <scheme val="minor"/>
      </rPr>
      <t>Ex3</t>
    </r>
    <r>
      <rPr>
        <sz val="10"/>
        <color rgb="FF000000"/>
        <rFont val="Calibri"/>
        <family val="2"/>
        <scheme val="minor"/>
      </rPr>
      <t xml:space="preserve">: Definir as regras e protocolos para compartilhamento de informações entre a organização e seus fornecedores e fornecedores de subníveis em acordos.
</t>
    </r>
    <r>
      <rPr>
        <b/>
        <sz val="10"/>
        <color rgb="FF000000"/>
        <rFont val="Calibri"/>
        <family val="2"/>
        <scheme val="minor"/>
      </rPr>
      <t>Ex4</t>
    </r>
    <r>
      <rPr>
        <sz val="10"/>
        <color rgb="FF000000"/>
        <rFont val="Calibri"/>
        <family val="2"/>
        <scheme val="minor"/>
      </rPr>
      <t xml:space="preserve">: Gerenciar riscos incluindo requisitos de segurança em acordos com base em sua criticidade e impacto potencial se comprometidos.
</t>
    </r>
    <r>
      <rPr>
        <b/>
        <sz val="10"/>
        <color rgb="FF000000"/>
        <rFont val="Calibri"/>
        <family val="2"/>
        <scheme val="minor"/>
      </rPr>
      <t>Ex5</t>
    </r>
    <r>
      <rPr>
        <sz val="10"/>
        <color rgb="FF000000"/>
        <rFont val="Calibri"/>
        <family val="2"/>
        <scheme val="minor"/>
      </rPr>
      <t xml:space="preserve">: Definir requisitos de segurança em acordos de nível de serviço (SLAs) para monitorar fornecedores para desempenho de segurança aceitável durante todo o ciclo de vida do relacionamento com o fornecedor.
</t>
    </r>
    <r>
      <rPr>
        <b/>
        <sz val="10"/>
        <color rgb="FF000000"/>
        <rFont val="Calibri"/>
        <family val="2"/>
        <scheme val="minor"/>
      </rPr>
      <t>Ex6</t>
    </r>
    <r>
      <rPr>
        <sz val="10"/>
        <color rgb="FF000000"/>
        <rFont val="Calibri"/>
        <family val="2"/>
        <scheme val="minor"/>
      </rPr>
      <t xml:space="preserve">: Exigir contratualmente que os fornecedores divulguem recursos, funções e vulnerabilidades de segurança cibernética de seus produtos e serviços durante a vida útil do produto ou o prazo de serviço.
</t>
    </r>
    <r>
      <rPr>
        <b/>
        <sz val="10"/>
        <color rgb="FF000000"/>
        <rFont val="Calibri"/>
        <family val="2"/>
        <scheme val="minor"/>
      </rPr>
      <t>Ex7</t>
    </r>
    <r>
      <rPr>
        <sz val="10"/>
        <color rgb="FF000000"/>
        <rFont val="Calibri"/>
        <family val="2"/>
        <scheme val="minor"/>
      </rPr>
      <t>: Exigir contratualmente que os fornecedores forneçam e mantenham um inventário de componentes atual (por exemplo, lista de materiais de software ou hardware) para produtos críticos utilizados no ambiente da empresa contratante.</t>
    </r>
  </si>
  <si>
    <r>
      <rPr>
        <sz val="10"/>
        <color indexed="8"/>
        <rFont val="Calibri"/>
        <family val="2"/>
        <scheme val="minor"/>
      </rPr>
      <t>SP 800-218: PO.1.3</t>
    </r>
    <r>
      <rPr>
        <sz val="10"/>
        <color theme="1"/>
        <rFont val="Calibri"/>
        <family val="2"/>
        <scheme val="minor"/>
      </rPr>
      <t xml:space="preserve">
</t>
    </r>
    <r>
      <rPr>
        <sz val="10"/>
        <color indexed="8"/>
        <rFont val="Calibri"/>
        <family val="2"/>
        <scheme val="minor"/>
      </rPr>
      <t>CIS Controls v8.0: 15.4</t>
    </r>
    <r>
      <rPr>
        <sz val="10"/>
        <color theme="1"/>
        <rFont val="Calibri"/>
        <family val="2"/>
        <scheme val="minor"/>
      </rPr>
      <t xml:space="preserve">
</t>
    </r>
    <r>
      <rPr>
        <sz val="10"/>
        <color indexed="8"/>
        <rFont val="Calibri"/>
        <family val="2"/>
        <scheme val="minor"/>
      </rPr>
      <t>CRI Profile v2.0: EX.CN</t>
    </r>
    <r>
      <rPr>
        <sz val="10"/>
        <color theme="1"/>
        <rFont val="Calibri"/>
        <family val="2"/>
        <scheme val="minor"/>
      </rPr>
      <t xml:space="preserve">
</t>
    </r>
    <r>
      <rPr>
        <sz val="10"/>
        <color indexed="8"/>
        <rFont val="Calibri"/>
        <family val="2"/>
        <scheme val="minor"/>
      </rPr>
      <t>CRI Profile v2.0: EX.CN-01</t>
    </r>
    <r>
      <rPr>
        <sz val="10"/>
        <color theme="1"/>
        <rFont val="Calibri"/>
        <family val="2"/>
        <scheme val="minor"/>
      </rPr>
      <t xml:space="preserve">
</t>
    </r>
    <r>
      <rPr>
        <sz val="10"/>
        <color indexed="8"/>
        <rFont val="Calibri"/>
        <family val="2"/>
        <scheme val="minor"/>
      </rPr>
      <t>CRI Profile v2.0: EX.CN-02</t>
    </r>
    <r>
      <rPr>
        <sz val="10"/>
        <color theme="1"/>
        <rFont val="Calibri"/>
        <family val="2"/>
        <scheme val="minor"/>
      </rPr>
      <t xml:space="preserve">
</t>
    </r>
    <r>
      <rPr>
        <sz val="10"/>
        <color indexed="8"/>
        <rFont val="Calibri"/>
        <family val="2"/>
        <scheme val="minor"/>
      </rPr>
      <t>CRI Profile v2.0: EX.CN-01.01</t>
    </r>
    <r>
      <rPr>
        <sz val="10"/>
        <color theme="1"/>
        <rFont val="Calibri"/>
        <family val="2"/>
        <scheme val="minor"/>
      </rPr>
      <t xml:space="preserve">
</t>
    </r>
    <r>
      <rPr>
        <sz val="10"/>
        <color indexed="8"/>
        <rFont val="Calibri"/>
        <family val="2"/>
        <scheme val="minor"/>
      </rPr>
      <t>CRI Profile v2.0: EX.CN-01.02</t>
    </r>
    <r>
      <rPr>
        <sz val="10"/>
        <color theme="1"/>
        <rFont val="Calibri"/>
        <family val="2"/>
        <scheme val="minor"/>
      </rPr>
      <t xml:space="preserve">
</t>
    </r>
    <r>
      <rPr>
        <sz val="10"/>
        <color indexed="8"/>
        <rFont val="Calibri"/>
        <family val="2"/>
        <scheme val="minor"/>
      </rPr>
      <t>CRI Profile v2.0: EX.CN-01.03</t>
    </r>
    <r>
      <rPr>
        <sz val="10"/>
        <color theme="1"/>
        <rFont val="Calibri"/>
        <family val="2"/>
        <scheme val="minor"/>
      </rPr>
      <t xml:space="preserve">
</t>
    </r>
    <r>
      <rPr>
        <sz val="10"/>
        <color indexed="8"/>
        <rFont val="Calibri"/>
        <family val="2"/>
        <scheme val="minor"/>
      </rPr>
      <t>CRI Profile v2.0: EX.CN-02.01</t>
    </r>
    <r>
      <rPr>
        <sz val="10"/>
        <color theme="1"/>
        <rFont val="Calibri"/>
        <family val="2"/>
        <scheme val="minor"/>
      </rPr>
      <t xml:space="preserve">
</t>
    </r>
    <r>
      <rPr>
        <sz val="10"/>
        <color indexed="8"/>
        <rFont val="Calibri"/>
        <family val="2"/>
        <scheme val="minor"/>
      </rPr>
      <t>CRI Profile v2.0: EX.CN-02.02</t>
    </r>
    <r>
      <rPr>
        <sz val="10"/>
        <color theme="1"/>
        <rFont val="Calibri"/>
        <family val="2"/>
        <scheme val="minor"/>
      </rPr>
      <t xml:space="preserve">
</t>
    </r>
    <r>
      <rPr>
        <sz val="10"/>
        <color indexed="8"/>
        <rFont val="Calibri"/>
        <family val="2"/>
        <scheme val="minor"/>
      </rPr>
      <t>CRI Profile v2.0: EX.CN-02.03</t>
    </r>
    <r>
      <rPr>
        <sz val="10"/>
        <color theme="1"/>
        <rFont val="Calibri"/>
        <family val="2"/>
        <scheme val="minor"/>
      </rPr>
      <t xml:space="preserve">
</t>
    </r>
    <r>
      <rPr>
        <sz val="10"/>
        <color indexed="8"/>
        <rFont val="Calibri"/>
        <family val="2"/>
        <scheme val="minor"/>
      </rPr>
      <t>CRI Profile v2.0: EX.CN-02.04</t>
    </r>
    <r>
      <rPr>
        <sz val="10"/>
        <color theme="1"/>
        <rFont val="Calibri"/>
        <family val="2"/>
        <scheme val="minor"/>
      </rPr>
      <t xml:space="preserve">
</t>
    </r>
    <r>
      <rPr>
        <sz val="10"/>
        <color indexed="8"/>
        <rFont val="Calibri"/>
        <family val="2"/>
        <scheme val="minor"/>
      </rPr>
      <t>CSF v1.1: ID.SC-3</t>
    </r>
  </si>
  <si>
    <r>
      <rPr>
        <b/>
        <sz val="10"/>
        <color rgb="FF000000"/>
        <rFont val="Calibri"/>
        <family val="2"/>
        <scheme val="minor"/>
      </rPr>
      <t>GV.SC-06:</t>
    </r>
    <r>
      <rPr>
        <sz val="10"/>
        <color rgb="FF000000"/>
        <rFont val="Calibri"/>
        <family val="2"/>
        <scheme val="minor"/>
      </rPr>
      <t xml:space="preserve"> O planejamento e a due diligence são realizados para reduzir riscos antes de entrar em relacionamentos formais com fornecedores ou terceiros.</t>
    </r>
  </si>
  <si>
    <r>
      <rPr>
        <b/>
        <sz val="10"/>
        <color indexed="8"/>
        <rFont val="Calibri"/>
        <family val="2"/>
        <scheme val="minor"/>
      </rPr>
      <t xml:space="preserve">Ex1: </t>
    </r>
    <r>
      <rPr>
        <sz val="10"/>
        <color rgb="FF000000"/>
        <rFont val="Calibri"/>
        <family val="2"/>
        <scheme val="minor"/>
      </rPr>
      <t xml:space="preserve">Realizar due diligence completa em fornecedores em potencial que seja consistente com o planejamento de aquisição e compatível com o nível de risco, criticidade e complexidade de cada relacionamento com o fornecedor.
</t>
    </r>
    <r>
      <rPr>
        <b/>
        <sz val="10"/>
        <color rgb="FF000000"/>
        <rFont val="Calibri"/>
        <family val="2"/>
        <scheme val="minor"/>
      </rPr>
      <t>Ex2</t>
    </r>
    <r>
      <rPr>
        <sz val="10"/>
        <color rgb="FF000000"/>
        <rFont val="Calibri"/>
        <family val="2"/>
        <scheme val="minor"/>
      </rPr>
      <t xml:space="preserve">: Avaliar a adequação da tecnologia e dos recursos de segurança cibernética e as práticas de gerenciamento de risco de fornecedores em potencial.
</t>
    </r>
    <r>
      <rPr>
        <b/>
        <sz val="10"/>
        <color rgb="FF000000"/>
        <rFont val="Calibri"/>
        <family val="2"/>
        <scheme val="minor"/>
      </rPr>
      <t>Ex3</t>
    </r>
    <r>
      <rPr>
        <sz val="10"/>
        <color rgb="FF000000"/>
        <rFont val="Calibri"/>
        <family val="2"/>
        <scheme val="minor"/>
      </rPr>
      <t>: Realizar avaliações de risco do fornecedor em relação aos requisitos de segurança cibernética aplicáveis ​​e de negócios.
Ex4: Avaliar a autenticidade, integridade e segurança de produtos críticos antes da aquisição e uso.</t>
    </r>
  </si>
  <si>
    <r>
      <rPr>
        <sz val="10"/>
        <color indexed="8"/>
        <rFont val="Calibri"/>
        <family val="2"/>
        <scheme val="minor"/>
      </rPr>
      <t>CIS Controls v8.0: 15.5</t>
    </r>
    <r>
      <rPr>
        <sz val="10"/>
        <color theme="1"/>
        <rFont val="Calibri"/>
        <family val="2"/>
        <scheme val="minor"/>
      </rPr>
      <t xml:space="preserve">
</t>
    </r>
    <r>
      <rPr>
        <sz val="10"/>
        <color indexed="8"/>
        <rFont val="Calibri"/>
        <family val="2"/>
        <scheme val="minor"/>
      </rPr>
      <t>CRI Profile v2.0: EX.DD</t>
    </r>
    <r>
      <rPr>
        <sz val="10"/>
        <color theme="1"/>
        <rFont val="Calibri"/>
        <family val="2"/>
        <scheme val="minor"/>
      </rPr>
      <t xml:space="preserve">
</t>
    </r>
    <r>
      <rPr>
        <sz val="10"/>
        <color indexed="8"/>
        <rFont val="Calibri"/>
        <family val="2"/>
        <scheme val="minor"/>
      </rPr>
      <t>CRI Profile v2.0: EX.DD-01</t>
    </r>
    <r>
      <rPr>
        <sz val="10"/>
        <color theme="1"/>
        <rFont val="Calibri"/>
        <family val="2"/>
        <scheme val="minor"/>
      </rPr>
      <t xml:space="preserve">
</t>
    </r>
    <r>
      <rPr>
        <sz val="10"/>
        <color indexed="8"/>
        <rFont val="Calibri"/>
        <family val="2"/>
        <scheme val="minor"/>
      </rPr>
      <t>CRI Profile v2.0: EX.DD-02</t>
    </r>
    <r>
      <rPr>
        <sz val="10"/>
        <color theme="1"/>
        <rFont val="Calibri"/>
        <family val="2"/>
        <scheme val="minor"/>
      </rPr>
      <t xml:space="preserve">
</t>
    </r>
    <r>
      <rPr>
        <sz val="10"/>
        <color indexed="8"/>
        <rFont val="Calibri"/>
        <family val="2"/>
        <scheme val="minor"/>
      </rPr>
      <t>CRI Profile v2.0: EX.DD-01.01</t>
    </r>
    <r>
      <rPr>
        <sz val="10"/>
        <color theme="1"/>
        <rFont val="Calibri"/>
        <family val="2"/>
        <scheme val="minor"/>
      </rPr>
      <t xml:space="preserve">
</t>
    </r>
    <r>
      <rPr>
        <sz val="10"/>
        <color indexed="8"/>
        <rFont val="Calibri"/>
        <family val="2"/>
        <scheme val="minor"/>
      </rPr>
      <t>CRI Profile v2.0: EX.DD-01.02</t>
    </r>
    <r>
      <rPr>
        <sz val="10"/>
        <color theme="1"/>
        <rFont val="Calibri"/>
        <family val="2"/>
        <scheme val="minor"/>
      </rPr>
      <t xml:space="preserve">
</t>
    </r>
    <r>
      <rPr>
        <sz val="10"/>
        <color indexed="8"/>
        <rFont val="Calibri"/>
        <family val="2"/>
        <scheme val="minor"/>
      </rPr>
      <t>CRI Profile v2.0: EX.DD-01.03</t>
    </r>
    <r>
      <rPr>
        <sz val="10"/>
        <color theme="1"/>
        <rFont val="Calibri"/>
        <family val="2"/>
        <scheme val="minor"/>
      </rPr>
      <t xml:space="preserve">
</t>
    </r>
    <r>
      <rPr>
        <sz val="10"/>
        <color indexed="8"/>
        <rFont val="Calibri"/>
        <family val="2"/>
        <scheme val="minor"/>
      </rPr>
      <t>CRI Profile v2.0: EX.DD-02.01</t>
    </r>
    <r>
      <rPr>
        <sz val="10"/>
        <color theme="1"/>
        <rFont val="Calibri"/>
        <family val="2"/>
        <scheme val="minor"/>
      </rPr>
      <t xml:space="preserve">
</t>
    </r>
    <r>
      <rPr>
        <sz val="10"/>
        <color indexed="8"/>
        <rFont val="Calibri"/>
        <family val="2"/>
        <scheme val="minor"/>
      </rPr>
      <t>CRI Profile v2.0: EX.DD-02.02</t>
    </r>
    <r>
      <rPr>
        <sz val="10"/>
        <color theme="1"/>
        <rFont val="Calibri"/>
        <family val="2"/>
        <scheme val="minor"/>
      </rPr>
      <t xml:space="preserve">
</t>
    </r>
    <r>
      <rPr>
        <sz val="10"/>
        <color indexed="8"/>
        <rFont val="Calibri"/>
        <family val="2"/>
        <scheme val="minor"/>
      </rPr>
      <t>CRI Profile v2.0: EX.DD-02.03</t>
    </r>
    <r>
      <rPr>
        <sz val="10"/>
        <color theme="1"/>
        <rFont val="Calibri"/>
        <family val="2"/>
        <scheme val="minor"/>
      </rPr>
      <t xml:space="preserve">
</t>
    </r>
    <r>
      <rPr>
        <sz val="10"/>
        <color indexed="8"/>
        <rFont val="Calibri"/>
        <family val="2"/>
        <scheme val="minor"/>
      </rPr>
      <t>CRI Profile v2.0: EX.DD-02.04</t>
    </r>
    <r>
      <rPr>
        <sz val="10"/>
        <color theme="1"/>
        <rFont val="Calibri"/>
        <family val="2"/>
        <scheme val="minor"/>
      </rPr>
      <t xml:space="preserve">
</t>
    </r>
    <r>
      <rPr>
        <sz val="10"/>
        <color indexed="8"/>
        <rFont val="Calibri"/>
        <family val="2"/>
        <scheme val="minor"/>
      </rPr>
      <t>SP 800-221A: GV.PO-1</t>
    </r>
    <r>
      <rPr>
        <sz val="10"/>
        <color theme="1"/>
        <rFont val="Calibri"/>
        <family val="2"/>
        <scheme val="minor"/>
      </rPr>
      <t xml:space="preserve">
</t>
    </r>
    <r>
      <rPr>
        <sz val="10"/>
        <color indexed="8"/>
        <rFont val="Calibri"/>
        <family val="2"/>
        <scheme val="minor"/>
      </rPr>
      <t>CSF v1.1: ID.SC-1</t>
    </r>
  </si>
  <si>
    <r>
      <rPr>
        <b/>
        <sz val="10"/>
        <color indexed="8"/>
        <rFont val="Calibri"/>
        <family val="2"/>
        <scheme val="minor"/>
      </rPr>
      <t xml:space="preserve">GV.SC-07: </t>
    </r>
    <r>
      <rPr>
        <sz val="10"/>
        <color rgb="FF000000"/>
        <rFont val="Calibri"/>
        <family val="2"/>
        <scheme val="minor"/>
      </rPr>
      <t>Os riscos representados por um fornecedor, seus produtos e serviços e outros terceiros são compreendidos, registrados, priorizados, avaliados, respondidos e monitorados ao longo do relacionamento.</t>
    </r>
  </si>
  <si>
    <r>
      <rPr>
        <b/>
        <sz val="10"/>
        <color indexed="8"/>
        <rFont val="Calibri"/>
        <family val="2"/>
        <scheme val="minor"/>
      </rPr>
      <t xml:space="preserve">Ex1: </t>
    </r>
    <r>
      <rPr>
        <sz val="10"/>
        <color rgb="FF000000"/>
        <rFont val="Calibri"/>
        <family val="2"/>
        <scheme val="minor"/>
      </rPr>
      <t xml:space="preserve">Ajustar formatos e frequências de avaliação com base na reputação do terceiro e na criticidade dos produtos ou serviços que eles fornecem.
</t>
    </r>
    <r>
      <rPr>
        <b/>
        <sz val="10"/>
        <color rgb="FF000000"/>
        <rFont val="Calibri"/>
        <family val="2"/>
        <scheme val="minor"/>
      </rPr>
      <t>Ex2</t>
    </r>
    <r>
      <rPr>
        <sz val="10"/>
        <color rgb="FF000000"/>
        <rFont val="Calibri"/>
        <family val="2"/>
        <scheme val="minor"/>
      </rPr>
      <t xml:space="preserve">: Avaliar evidências de terceiros de conformidade com requisitos contratuais de segurança cibernética, como autocertificações, garantias, certificações e outros artefatos.
</t>
    </r>
    <r>
      <rPr>
        <b/>
        <sz val="10"/>
        <color rgb="FF000000"/>
        <rFont val="Calibri"/>
        <family val="2"/>
        <scheme val="minor"/>
      </rPr>
      <t>Ex3</t>
    </r>
    <r>
      <rPr>
        <sz val="10"/>
        <color rgb="FF000000"/>
        <rFont val="Calibri"/>
        <family val="2"/>
        <scheme val="minor"/>
      </rPr>
      <t xml:space="preserve">: Monitorar fornecedores críticos para garantir que eles estejam cumprindo suas obrigações de segurança durante todo o ciclo de vida do relacionamento com o fornecedor usando uma variedade de métodos e técnicas, como inspeções, auditorias, testes ou outras formas de avaliação.
</t>
    </r>
    <r>
      <rPr>
        <b/>
        <sz val="10"/>
        <color rgb="FF000000"/>
        <rFont val="Calibri"/>
        <family val="2"/>
        <scheme val="minor"/>
      </rPr>
      <t>Ex4</t>
    </r>
    <r>
      <rPr>
        <sz val="10"/>
        <color rgb="FF000000"/>
        <rFont val="Calibri"/>
        <family val="2"/>
        <scheme val="minor"/>
      </rPr>
      <t xml:space="preserve">: Monitorar fornecedores, serviços e produtos críticos para mudanças em seus perfis de risco e reavaliar a criticidade do fornecedor e o impacto do risco de acordo.
</t>
    </r>
    <r>
      <rPr>
        <b/>
        <sz val="10"/>
        <color rgb="FF000000"/>
        <rFont val="Calibri"/>
        <family val="2"/>
        <scheme val="minor"/>
      </rPr>
      <t>Ex5</t>
    </r>
    <r>
      <rPr>
        <sz val="10"/>
        <color rgb="FF000000"/>
        <rFont val="Calibri"/>
        <family val="2"/>
        <scheme val="minor"/>
      </rPr>
      <t>: Planejar interrupções inesperadas relacionadas a fornecedores e cadeias de suprimentos para garantir a continuidade dos negócios.</t>
    </r>
  </si>
  <si>
    <r>
      <rPr>
        <sz val="10"/>
        <color indexed="8"/>
        <rFont val="Calibri"/>
        <family val="2"/>
        <scheme val="minor"/>
      </rPr>
      <t>SP 800-218: PW.4.1</t>
    </r>
    <r>
      <rPr>
        <sz val="10"/>
        <color theme="1"/>
        <rFont val="Calibri"/>
        <family val="2"/>
        <scheme val="minor"/>
      </rPr>
      <t xml:space="preserve">
</t>
    </r>
    <r>
      <rPr>
        <sz val="10"/>
        <color indexed="8"/>
        <rFont val="Calibri"/>
        <family val="2"/>
        <scheme val="minor"/>
      </rPr>
      <t>SP 800-218: PW.4.4</t>
    </r>
    <r>
      <rPr>
        <sz val="10"/>
        <color theme="1"/>
        <rFont val="Calibri"/>
        <family val="2"/>
        <scheme val="minor"/>
      </rPr>
      <t xml:space="preserve">
</t>
    </r>
    <r>
      <rPr>
        <sz val="10"/>
        <color indexed="8"/>
        <rFont val="Calibri"/>
        <family val="2"/>
        <scheme val="minor"/>
      </rPr>
      <t>CIS Controls v8.0: 15.6</t>
    </r>
    <r>
      <rPr>
        <sz val="10"/>
        <color theme="1"/>
        <rFont val="Calibri"/>
        <family val="2"/>
        <scheme val="minor"/>
      </rPr>
      <t xml:space="preserve">
</t>
    </r>
    <r>
      <rPr>
        <sz val="10"/>
        <color indexed="8"/>
        <rFont val="Calibri"/>
        <family val="2"/>
        <scheme val="minor"/>
      </rPr>
      <t>CRI Profile v2.0: EX.MM</t>
    </r>
    <r>
      <rPr>
        <sz val="10"/>
        <color theme="1"/>
        <rFont val="Calibri"/>
        <family val="2"/>
        <scheme val="minor"/>
      </rPr>
      <t xml:space="preserve">
</t>
    </r>
    <r>
      <rPr>
        <sz val="10"/>
        <color indexed="8"/>
        <rFont val="Calibri"/>
        <family val="2"/>
        <scheme val="minor"/>
      </rPr>
      <t>CRI Profile v2.0: EX.MM-01</t>
    </r>
    <r>
      <rPr>
        <sz val="10"/>
        <color theme="1"/>
        <rFont val="Calibri"/>
        <family val="2"/>
        <scheme val="minor"/>
      </rPr>
      <t xml:space="preserve">
</t>
    </r>
    <r>
      <rPr>
        <sz val="10"/>
        <color indexed="8"/>
        <rFont val="Calibri"/>
        <family val="2"/>
        <scheme val="minor"/>
      </rPr>
      <t>CRI Profile v2.0: EX.MM-02</t>
    </r>
    <r>
      <rPr>
        <sz val="10"/>
        <color theme="1"/>
        <rFont val="Calibri"/>
        <family val="2"/>
        <scheme val="minor"/>
      </rPr>
      <t xml:space="preserve">
</t>
    </r>
    <r>
      <rPr>
        <sz val="10"/>
        <color indexed="8"/>
        <rFont val="Calibri"/>
        <family val="2"/>
        <scheme val="minor"/>
      </rPr>
      <t>CRI Profile v2.0: EX.MM-01.01</t>
    </r>
    <r>
      <rPr>
        <sz val="10"/>
        <color theme="1"/>
        <rFont val="Calibri"/>
        <family val="2"/>
        <scheme val="minor"/>
      </rPr>
      <t xml:space="preserve">
</t>
    </r>
    <r>
      <rPr>
        <sz val="10"/>
        <color indexed="8"/>
        <rFont val="Calibri"/>
        <family val="2"/>
        <scheme val="minor"/>
      </rPr>
      <t>CRI Profile v2.0: EX.MM-01.02</t>
    </r>
    <r>
      <rPr>
        <sz val="10"/>
        <color theme="1"/>
        <rFont val="Calibri"/>
        <family val="2"/>
        <scheme val="minor"/>
      </rPr>
      <t xml:space="preserve">
</t>
    </r>
    <r>
      <rPr>
        <sz val="10"/>
        <color indexed="8"/>
        <rFont val="Calibri"/>
        <family val="2"/>
        <scheme val="minor"/>
      </rPr>
      <t>CRI Profile v2.0: EX.MM-01.03</t>
    </r>
    <r>
      <rPr>
        <sz val="10"/>
        <color theme="1"/>
        <rFont val="Calibri"/>
        <family val="2"/>
        <scheme val="minor"/>
      </rPr>
      <t xml:space="preserve">
</t>
    </r>
    <r>
      <rPr>
        <sz val="10"/>
        <color indexed="8"/>
        <rFont val="Calibri"/>
        <family val="2"/>
        <scheme val="minor"/>
      </rPr>
      <t>CRI Profile v2.0: EX.MM-01.04</t>
    </r>
    <r>
      <rPr>
        <sz val="10"/>
        <color theme="1"/>
        <rFont val="Calibri"/>
        <family val="2"/>
        <scheme val="minor"/>
      </rPr>
      <t xml:space="preserve">
</t>
    </r>
    <r>
      <rPr>
        <sz val="10"/>
        <color indexed="8"/>
        <rFont val="Calibri"/>
        <family val="2"/>
        <scheme val="minor"/>
      </rPr>
      <t>CRI Profile v2.0: EX.MM-01.05</t>
    </r>
    <r>
      <rPr>
        <sz val="10"/>
        <color theme="1"/>
        <rFont val="Calibri"/>
        <family val="2"/>
        <scheme val="minor"/>
      </rPr>
      <t xml:space="preserve">
</t>
    </r>
    <r>
      <rPr>
        <sz val="10"/>
        <color indexed="8"/>
        <rFont val="Calibri"/>
        <family val="2"/>
        <scheme val="minor"/>
      </rPr>
      <t>CRI Profile v2.0: EX.MM-01.06</t>
    </r>
    <r>
      <rPr>
        <sz val="10"/>
        <color theme="1"/>
        <rFont val="Calibri"/>
        <family val="2"/>
        <scheme val="minor"/>
      </rPr>
      <t xml:space="preserve">
</t>
    </r>
    <r>
      <rPr>
        <sz val="10"/>
        <color indexed="8"/>
        <rFont val="Calibri"/>
        <family val="2"/>
        <scheme val="minor"/>
      </rPr>
      <t>CRI Profile v2.0: EX.MM-02.01</t>
    </r>
    <r>
      <rPr>
        <sz val="10"/>
        <color theme="1"/>
        <rFont val="Calibri"/>
        <family val="2"/>
        <scheme val="minor"/>
      </rPr>
      <t xml:space="preserve">
</t>
    </r>
    <r>
      <rPr>
        <sz val="10"/>
        <color indexed="8"/>
        <rFont val="Calibri"/>
        <family val="2"/>
        <scheme val="minor"/>
      </rPr>
      <t>CRI Profile v2.0: EX.MM-02.02</t>
    </r>
    <r>
      <rPr>
        <sz val="10"/>
        <color theme="1"/>
        <rFont val="Calibri"/>
        <family val="2"/>
        <scheme val="minor"/>
      </rPr>
      <t xml:space="preserve">
</t>
    </r>
    <r>
      <rPr>
        <sz val="10"/>
        <color indexed="8"/>
        <rFont val="Calibri"/>
        <family val="2"/>
        <scheme val="minor"/>
      </rPr>
      <t>CRI Profile v2.0: EX.MM-02.03</t>
    </r>
    <r>
      <rPr>
        <sz val="10"/>
        <color theme="1"/>
        <rFont val="Calibri"/>
        <family val="2"/>
        <scheme val="minor"/>
      </rPr>
      <t xml:space="preserve">
</t>
    </r>
    <r>
      <rPr>
        <sz val="10"/>
        <color indexed="8"/>
        <rFont val="Calibri"/>
        <family val="2"/>
        <scheme val="minor"/>
      </rPr>
      <t>SP 800-221A: GV.CT-2</t>
    </r>
    <r>
      <rPr>
        <sz val="10"/>
        <color theme="1"/>
        <rFont val="Calibri"/>
        <family val="2"/>
        <scheme val="minor"/>
      </rPr>
      <t xml:space="preserve">
</t>
    </r>
    <r>
      <rPr>
        <sz val="10"/>
        <color indexed="8"/>
        <rFont val="Calibri"/>
        <family val="2"/>
        <scheme val="minor"/>
      </rPr>
      <t>SP 800-221A: GV.CT-3</t>
    </r>
    <r>
      <rPr>
        <sz val="10"/>
        <color theme="1"/>
        <rFont val="Calibri"/>
        <family val="2"/>
        <scheme val="minor"/>
      </rPr>
      <t xml:space="preserve">
</t>
    </r>
    <r>
      <rPr>
        <sz val="10"/>
        <color indexed="8"/>
        <rFont val="Calibri"/>
        <family val="2"/>
        <scheme val="minor"/>
      </rPr>
      <t>SP 800-221A: MA.RM-2</t>
    </r>
    <r>
      <rPr>
        <sz val="10"/>
        <color theme="1"/>
        <rFont val="Calibri"/>
        <family val="2"/>
        <scheme val="minor"/>
      </rPr>
      <t xml:space="preserve">
</t>
    </r>
    <r>
      <rPr>
        <sz val="10"/>
        <color indexed="8"/>
        <rFont val="Calibri"/>
        <family val="2"/>
        <scheme val="minor"/>
      </rPr>
      <t>SP 800-221A: MA.RM-3</t>
    </r>
    <r>
      <rPr>
        <sz val="10"/>
        <color theme="1"/>
        <rFont val="Calibri"/>
        <family val="2"/>
        <scheme val="minor"/>
      </rPr>
      <t xml:space="preserve">
</t>
    </r>
    <r>
      <rPr>
        <sz val="10"/>
        <color indexed="8"/>
        <rFont val="Calibri"/>
        <family val="2"/>
        <scheme val="minor"/>
      </rPr>
      <t>CSF v1.1: ID.SC-2</t>
    </r>
    <r>
      <rPr>
        <sz val="10"/>
        <color theme="1"/>
        <rFont val="Calibri"/>
        <family val="2"/>
        <scheme val="minor"/>
      </rPr>
      <t xml:space="preserve">
</t>
    </r>
    <r>
      <rPr>
        <sz val="10"/>
        <color indexed="8"/>
        <rFont val="Calibri"/>
        <family val="2"/>
        <scheme val="minor"/>
      </rPr>
      <t>CSF v1.1: ID.SC-4</t>
    </r>
  </si>
  <si>
    <r>
      <rPr>
        <b/>
        <sz val="10"/>
        <color indexed="8"/>
        <rFont val="Calibri"/>
        <family val="2"/>
        <scheme val="minor"/>
      </rPr>
      <t>GV.SC-08:</t>
    </r>
    <r>
      <rPr>
        <sz val="10"/>
        <color rgb="FF000000"/>
        <rFont val="Calibri"/>
        <family val="2"/>
        <scheme val="minor"/>
      </rPr>
      <t xml:space="preserve"> Fornecedores relevantes e outros terceiros são incluídos nas atividades de planejamento, resposta e recuperação de incidentes.</t>
    </r>
  </si>
  <si>
    <r>
      <rPr>
        <b/>
        <sz val="10"/>
        <color rgb="FF000000"/>
        <rFont val="Calibri"/>
        <family val="2"/>
        <scheme val="minor"/>
      </rPr>
      <t>Ex1</t>
    </r>
    <r>
      <rPr>
        <sz val="10"/>
        <color indexed="8"/>
        <rFont val="Calibri"/>
        <family val="2"/>
        <scheme val="minor"/>
      </rPr>
      <t xml:space="preserve">: Definir e usar regras e protocolos para relatar atividades de resposta e recuperação de incidentes e o status entre a organização e seus fornecedores.
</t>
    </r>
    <r>
      <rPr>
        <b/>
        <sz val="10"/>
        <color rgb="FF000000"/>
        <rFont val="Calibri"/>
        <family val="2"/>
        <scheme val="minor"/>
      </rPr>
      <t>Ex2</t>
    </r>
    <r>
      <rPr>
        <sz val="10"/>
        <color indexed="8"/>
        <rFont val="Calibri"/>
        <family val="2"/>
        <scheme val="minor"/>
      </rPr>
      <t xml:space="preserve">: Identificar e documentar as funções e responsabilidades da organização e seus fornecedores para resposta a incidentes.
</t>
    </r>
    <r>
      <rPr>
        <b/>
        <sz val="10"/>
        <color rgb="FF000000"/>
        <rFont val="Calibri"/>
        <family val="2"/>
        <scheme val="minor"/>
      </rPr>
      <t>Ex3</t>
    </r>
    <r>
      <rPr>
        <sz val="10"/>
        <color indexed="8"/>
        <rFont val="Calibri"/>
        <family val="2"/>
        <scheme val="minor"/>
      </rPr>
      <t xml:space="preserve">: Incluir fornecedores críticos em exercícios e simulações de resposta a incidentes.
</t>
    </r>
    <r>
      <rPr>
        <b/>
        <sz val="10"/>
        <color rgb="FF000000"/>
        <rFont val="Calibri"/>
        <family val="2"/>
        <scheme val="minor"/>
      </rPr>
      <t>Ex4</t>
    </r>
    <r>
      <rPr>
        <sz val="10"/>
        <color indexed="8"/>
        <rFont val="Calibri"/>
        <family val="2"/>
        <scheme val="minor"/>
      </rPr>
      <t xml:space="preserve">: Definir e coordenar métodos e protocolos de comunicação de crise entre a organização e seus fornecedores críticos.
</t>
    </r>
    <r>
      <rPr>
        <b/>
        <sz val="10"/>
        <color rgb="FF000000"/>
        <rFont val="Calibri"/>
        <family val="2"/>
        <scheme val="minor"/>
      </rPr>
      <t>Ex5</t>
    </r>
    <r>
      <rPr>
        <sz val="10"/>
        <color indexed="8"/>
        <rFont val="Calibri"/>
        <family val="2"/>
        <scheme val="minor"/>
      </rPr>
      <t>: Conduzir sessões colaborativas de lições aprendidas com fornecedores críticos.</t>
    </r>
  </si>
  <si>
    <r>
      <rPr>
        <sz val="10"/>
        <color indexed="8"/>
        <rFont val="Calibri"/>
        <family val="2"/>
        <scheme val="minor"/>
      </rPr>
      <t>CIS Controls v8.0: 15.4</t>
    </r>
    <r>
      <rPr>
        <sz val="10"/>
        <color theme="1"/>
        <rFont val="Calibri"/>
        <family val="2"/>
        <scheme val="minor"/>
      </rPr>
      <t xml:space="preserve">
</t>
    </r>
    <r>
      <rPr>
        <sz val="10"/>
        <color indexed="8"/>
        <rFont val="Calibri"/>
        <family val="2"/>
        <scheme val="minor"/>
      </rPr>
      <t>CRI Profile v2.0: GV.SC-08</t>
    </r>
    <r>
      <rPr>
        <sz val="10"/>
        <color theme="1"/>
        <rFont val="Calibri"/>
        <family val="2"/>
        <scheme val="minor"/>
      </rPr>
      <t xml:space="preserve">
</t>
    </r>
    <r>
      <rPr>
        <sz val="10"/>
        <color indexed="8"/>
        <rFont val="Calibri"/>
        <family val="2"/>
        <scheme val="minor"/>
      </rPr>
      <t>CRI Profile v2.0: GV.SC-08.01</t>
    </r>
    <r>
      <rPr>
        <sz val="10"/>
        <color theme="1"/>
        <rFont val="Calibri"/>
        <family val="2"/>
        <scheme val="minor"/>
      </rPr>
      <t xml:space="preserve">
</t>
    </r>
    <r>
      <rPr>
        <sz val="10"/>
        <color indexed="8"/>
        <rFont val="Calibri"/>
        <family val="2"/>
        <scheme val="minor"/>
      </rPr>
      <t>SP 800-221A: GV.CT-3</t>
    </r>
    <r>
      <rPr>
        <sz val="10"/>
        <color theme="1"/>
        <rFont val="Calibri"/>
        <family val="2"/>
        <scheme val="minor"/>
      </rPr>
      <t xml:space="preserve">
</t>
    </r>
    <r>
      <rPr>
        <sz val="10"/>
        <color indexed="8"/>
        <rFont val="Calibri"/>
        <family val="2"/>
        <scheme val="minor"/>
      </rPr>
      <t>CSF v1.1: ID.SC-5</t>
    </r>
  </si>
  <si>
    <r>
      <rPr>
        <b/>
        <sz val="10"/>
        <color indexed="8"/>
        <rFont val="Calibri"/>
        <family val="2"/>
        <scheme val="minor"/>
      </rPr>
      <t xml:space="preserve">GV.SC-09: </t>
    </r>
    <r>
      <rPr>
        <sz val="10"/>
        <color rgb="FF000000"/>
        <rFont val="Calibri"/>
        <family val="2"/>
        <scheme val="minor"/>
      </rPr>
      <t>As práticas de segurança da cadeia de suprimentos são integradas aos programas de segurança cibernética e gerenciamento de riscos corporativos, e seu desempenho é monitorado durante todo o ciclo de vida do produto e serviço de tecnologia.</t>
    </r>
  </si>
  <si>
    <r>
      <rPr>
        <b/>
        <sz val="10"/>
        <color indexed="8"/>
        <rFont val="Calibri"/>
        <family val="2"/>
        <scheme val="minor"/>
      </rPr>
      <t xml:space="preserve">Ex1: </t>
    </r>
    <r>
      <rPr>
        <sz val="10"/>
        <color rgb="FF000000"/>
        <rFont val="Calibri"/>
        <family val="2"/>
        <scheme val="minor"/>
      </rPr>
      <t xml:space="preserve">Políticas e procedimentos exigem registros de procedência para todos os produtos e serviços de tecnologia adquiridos.
</t>
    </r>
    <r>
      <rPr>
        <b/>
        <sz val="10"/>
        <color rgb="FF000000"/>
        <rFont val="Calibri"/>
        <family val="2"/>
        <scheme val="minor"/>
      </rPr>
      <t>Ex2</t>
    </r>
    <r>
      <rPr>
        <sz val="10"/>
        <color rgb="FF000000"/>
        <rFont val="Calibri"/>
        <family val="2"/>
        <scheme val="minor"/>
      </rPr>
      <t xml:space="preserve">: Fornecer periodicamente relatórios de risco aos líderes sobre como os componentes adquiridos são comprovadamente não adulterados e autênticos.
</t>
    </r>
    <r>
      <rPr>
        <b/>
        <sz val="10"/>
        <color rgb="FF000000"/>
        <rFont val="Calibri"/>
        <family val="2"/>
        <scheme val="minor"/>
      </rPr>
      <t>Ex3</t>
    </r>
    <r>
      <rPr>
        <sz val="10"/>
        <color rgb="FF000000"/>
        <rFont val="Calibri"/>
        <family val="2"/>
        <scheme val="minor"/>
      </rPr>
      <t xml:space="preserve">: Comunicar regularmente entre gerentes de risco de segurança cibernética e pessoal de operações sobre a necessidade de adquirir patches, atualizações e upgrades de software apenas de provedores de software autenticados e confiáveis.
</t>
    </r>
    <r>
      <rPr>
        <b/>
        <sz val="10"/>
        <color rgb="FF000000"/>
        <rFont val="Calibri"/>
        <family val="2"/>
        <scheme val="minor"/>
      </rPr>
      <t>Ex4</t>
    </r>
    <r>
      <rPr>
        <sz val="10"/>
        <color rgb="FF000000"/>
        <rFont val="Calibri"/>
        <family val="2"/>
        <scheme val="minor"/>
      </rPr>
      <t xml:space="preserve">: Revisar políticas para garantir que elas exijam que pessoal aprovado do fornecedor execute manutenção em produtos do fornecedor.
</t>
    </r>
    <r>
      <rPr>
        <b/>
        <sz val="10"/>
        <color rgb="FF000000"/>
        <rFont val="Calibri"/>
        <family val="2"/>
        <scheme val="minor"/>
      </rPr>
      <t>Ex5</t>
    </r>
    <r>
      <rPr>
        <sz val="10"/>
        <color rgb="FF000000"/>
        <rFont val="Calibri"/>
        <family val="2"/>
        <scheme val="minor"/>
      </rPr>
      <t>: Políticas e procedimentos exigem a verificação de atualizações para hardware crítico para alterações não autorizadas.</t>
    </r>
  </si>
  <si>
    <r>
      <rPr>
        <sz val="10"/>
        <color indexed="8"/>
        <rFont val="Calibri"/>
        <family val="2"/>
        <scheme val="minor"/>
      </rPr>
      <t>CIS Controls v8.0: 15.6</t>
    </r>
    <r>
      <rPr>
        <sz val="10"/>
        <color theme="1"/>
        <rFont val="Calibri"/>
        <family val="2"/>
        <scheme val="minor"/>
      </rPr>
      <t xml:space="preserve">
</t>
    </r>
    <r>
      <rPr>
        <sz val="10"/>
        <color indexed="8"/>
        <rFont val="Calibri"/>
        <family val="2"/>
        <scheme val="minor"/>
      </rPr>
      <t>CRI Profile v2.0: GV.SC-09</t>
    </r>
    <r>
      <rPr>
        <sz val="10"/>
        <color theme="1"/>
        <rFont val="Calibri"/>
        <family val="2"/>
        <scheme val="minor"/>
      </rPr>
      <t xml:space="preserve">
</t>
    </r>
    <r>
      <rPr>
        <sz val="10"/>
        <color indexed="8"/>
        <rFont val="Calibri"/>
        <family val="2"/>
        <scheme val="minor"/>
      </rPr>
      <t>CRI Profile v2.0: GV.SC-09.01</t>
    </r>
    <r>
      <rPr>
        <sz val="10"/>
        <color theme="1"/>
        <rFont val="Calibri"/>
        <family val="2"/>
        <scheme val="minor"/>
      </rPr>
      <t xml:space="preserve">
</t>
    </r>
    <r>
      <rPr>
        <sz val="10"/>
        <color indexed="8"/>
        <rFont val="Calibri"/>
        <family val="2"/>
        <scheme val="minor"/>
      </rPr>
      <t>SP 800-221A: GV.PO-1</t>
    </r>
    <r>
      <rPr>
        <sz val="10"/>
        <color theme="1"/>
        <rFont val="Calibri"/>
        <family val="2"/>
        <scheme val="minor"/>
      </rPr>
      <t xml:space="preserve">
</t>
    </r>
    <r>
      <rPr>
        <sz val="10"/>
        <color indexed="8"/>
        <rFont val="Calibri"/>
        <family val="2"/>
        <scheme val="minor"/>
      </rPr>
      <t>CSF v1.1: ID.SC-1</t>
    </r>
  </si>
  <si>
    <r>
      <rPr>
        <b/>
        <sz val="10"/>
        <color indexed="8"/>
        <rFont val="Calibri"/>
        <family val="2"/>
        <scheme val="minor"/>
      </rPr>
      <t xml:space="preserve">GV.SC-10: </t>
    </r>
    <r>
      <rPr>
        <sz val="10"/>
        <color rgb="FF000000"/>
        <rFont val="Calibri"/>
        <family val="2"/>
        <scheme val="minor"/>
      </rPr>
      <t>Os planos de gestão de risco da cadeia de suprimentos de segurança cibernética incluem disposições para atividades que ocorrem após a conclusão de uma parceria ou acordo de serviço.</t>
    </r>
  </si>
  <si>
    <r>
      <rPr>
        <b/>
        <sz val="10"/>
        <color indexed="8"/>
        <rFont val="Calibri"/>
        <family val="2"/>
        <scheme val="minor"/>
      </rPr>
      <t xml:space="preserve">Ex1: </t>
    </r>
    <r>
      <rPr>
        <sz val="10"/>
        <color rgb="FF000000"/>
        <rFont val="Calibri"/>
        <family val="2"/>
        <scheme val="minor"/>
      </rPr>
      <t xml:space="preserve">Estabelecer processos para encerrar relacionamentos críticos em circunstâncias normais e adversas.
</t>
    </r>
    <r>
      <rPr>
        <b/>
        <sz val="10"/>
        <color rgb="FF000000"/>
        <rFont val="Calibri"/>
        <family val="2"/>
        <scheme val="minor"/>
      </rPr>
      <t>Ex2</t>
    </r>
    <r>
      <rPr>
        <sz val="10"/>
        <color rgb="FF000000"/>
        <rFont val="Calibri"/>
        <family val="2"/>
        <scheme val="minor"/>
      </rPr>
      <t xml:space="preserve">: Definir e implementar planos para suporte de manutenção de fim de vida útil de componentes e obsolescência.
</t>
    </r>
    <r>
      <rPr>
        <b/>
        <sz val="10"/>
        <color rgb="FF000000"/>
        <rFont val="Calibri"/>
        <family val="2"/>
        <scheme val="minor"/>
      </rPr>
      <t>Ex3</t>
    </r>
    <r>
      <rPr>
        <sz val="10"/>
        <color rgb="FF000000"/>
        <rFont val="Calibri"/>
        <family val="2"/>
        <scheme val="minor"/>
      </rPr>
      <t xml:space="preserve">: Verificar se o acesso do fornecedor aos recursos da organização é desativado prontamente quando não é mais necessário.
</t>
    </r>
    <r>
      <rPr>
        <b/>
        <sz val="10"/>
        <color rgb="FF000000"/>
        <rFont val="Calibri"/>
        <family val="2"/>
        <scheme val="minor"/>
      </rPr>
      <t>Ex4</t>
    </r>
    <r>
      <rPr>
        <sz val="10"/>
        <color rgb="FF000000"/>
        <rFont val="Calibri"/>
        <family val="2"/>
        <scheme val="minor"/>
      </rPr>
      <t xml:space="preserve">: Verificar se os ativos que contêm os dados da organização são devolvidos ou descartados adequadamente de forma oportuna, controlada e segura.
</t>
    </r>
    <r>
      <rPr>
        <b/>
        <sz val="10"/>
        <color rgb="FF000000"/>
        <rFont val="Calibri"/>
        <family val="2"/>
        <scheme val="minor"/>
      </rPr>
      <t>Ex5</t>
    </r>
    <r>
      <rPr>
        <sz val="10"/>
        <color rgb="FF000000"/>
        <rFont val="Calibri"/>
        <family val="2"/>
        <scheme val="minor"/>
      </rPr>
      <t xml:space="preserve">: Desenvolver e executar um plano para encerrar ou fazer a transição de relacionamentos com fornecedores que leve em consideração o risco de segurança e a resiliência da cadeia de suprimentos.
</t>
    </r>
    <r>
      <rPr>
        <b/>
        <sz val="10"/>
        <color rgb="FF000000"/>
        <rFont val="Calibri"/>
        <family val="2"/>
        <scheme val="minor"/>
      </rPr>
      <t>Ex6</t>
    </r>
    <r>
      <rPr>
        <sz val="10"/>
        <color rgb="FF000000"/>
        <rFont val="Calibri"/>
        <family val="2"/>
        <scheme val="minor"/>
      </rPr>
      <t xml:space="preserve">: Mitigar riscos para dados e sistemas criados pela rescisão do fornecedor.
</t>
    </r>
    <r>
      <rPr>
        <b/>
        <sz val="10"/>
        <color rgb="FF000000"/>
        <rFont val="Calibri"/>
        <family val="2"/>
        <scheme val="minor"/>
      </rPr>
      <t>Ex7</t>
    </r>
    <r>
      <rPr>
        <sz val="10"/>
        <color rgb="FF000000"/>
        <rFont val="Calibri"/>
        <family val="2"/>
        <scheme val="minor"/>
      </rPr>
      <t>: Gerenciar riscos de vazamento de dados associados à rescisão do fornecedor.</t>
    </r>
  </si>
  <si>
    <r>
      <rPr>
        <sz val="10"/>
        <color indexed="8"/>
        <rFont val="Calibri"/>
        <family val="2"/>
        <scheme val="minor"/>
      </rPr>
      <t>CIS Controls v8.0: 15.7</t>
    </r>
    <r>
      <rPr>
        <sz val="10"/>
        <color theme="1"/>
        <rFont val="Calibri"/>
        <family val="2"/>
        <scheme val="minor"/>
      </rPr>
      <t xml:space="preserve">
</t>
    </r>
    <r>
      <rPr>
        <sz val="10"/>
        <color indexed="8"/>
        <rFont val="Calibri"/>
        <family val="2"/>
        <scheme val="minor"/>
      </rPr>
      <t>CRI Profile v2.0: EX.TR</t>
    </r>
    <r>
      <rPr>
        <sz val="10"/>
        <color theme="1"/>
        <rFont val="Calibri"/>
        <family val="2"/>
        <scheme val="minor"/>
      </rPr>
      <t xml:space="preserve">
</t>
    </r>
    <r>
      <rPr>
        <sz val="10"/>
        <color indexed="8"/>
        <rFont val="Calibri"/>
        <family val="2"/>
        <scheme val="minor"/>
      </rPr>
      <t>CRI Profile v2.0: EX.TR-01</t>
    </r>
    <r>
      <rPr>
        <sz val="10"/>
        <color theme="1"/>
        <rFont val="Calibri"/>
        <family val="2"/>
        <scheme val="minor"/>
      </rPr>
      <t xml:space="preserve">
</t>
    </r>
    <r>
      <rPr>
        <sz val="10"/>
        <color indexed="8"/>
        <rFont val="Calibri"/>
        <family val="2"/>
        <scheme val="minor"/>
      </rPr>
      <t>CRI Profile v2.0: EX.TR-02</t>
    </r>
    <r>
      <rPr>
        <sz val="10"/>
        <color theme="1"/>
        <rFont val="Calibri"/>
        <family val="2"/>
        <scheme val="minor"/>
      </rPr>
      <t xml:space="preserve">
</t>
    </r>
    <r>
      <rPr>
        <sz val="10"/>
        <color indexed="8"/>
        <rFont val="Calibri"/>
        <family val="2"/>
        <scheme val="minor"/>
      </rPr>
      <t>CRI Profile v2.0: EX.TR-01.01</t>
    </r>
    <r>
      <rPr>
        <sz val="10"/>
        <color theme="1"/>
        <rFont val="Calibri"/>
        <family val="2"/>
        <scheme val="minor"/>
      </rPr>
      <t xml:space="preserve">
</t>
    </r>
    <r>
      <rPr>
        <sz val="10"/>
        <color indexed="8"/>
        <rFont val="Calibri"/>
        <family val="2"/>
        <scheme val="minor"/>
      </rPr>
      <t>CRI Profile v2.0: EX.TR-01.02</t>
    </r>
    <r>
      <rPr>
        <sz val="10"/>
        <color theme="1"/>
        <rFont val="Calibri"/>
        <family val="2"/>
        <scheme val="minor"/>
      </rPr>
      <t xml:space="preserve">
</t>
    </r>
    <r>
      <rPr>
        <sz val="10"/>
        <color indexed="8"/>
        <rFont val="Calibri"/>
        <family val="2"/>
        <scheme val="minor"/>
      </rPr>
      <t>CRI Profile v2.0: EX.TR-01.03</t>
    </r>
    <r>
      <rPr>
        <sz val="10"/>
        <color theme="1"/>
        <rFont val="Calibri"/>
        <family val="2"/>
        <scheme val="minor"/>
      </rPr>
      <t xml:space="preserve">
</t>
    </r>
    <r>
      <rPr>
        <sz val="10"/>
        <color indexed="8"/>
        <rFont val="Calibri"/>
        <family val="2"/>
        <scheme val="minor"/>
      </rPr>
      <t>CRI Profile v2.0: EX.TR-02.01</t>
    </r>
    <r>
      <rPr>
        <sz val="10"/>
        <color theme="1"/>
        <rFont val="Calibri"/>
        <family val="2"/>
        <scheme val="minor"/>
      </rPr>
      <t xml:space="preserve">
</t>
    </r>
    <r>
      <rPr>
        <sz val="10"/>
        <color indexed="8"/>
        <rFont val="Calibri"/>
        <family val="2"/>
        <scheme val="minor"/>
      </rPr>
      <t>SP 800-221A: GV.PO-1</t>
    </r>
    <r>
      <rPr>
        <sz val="10"/>
        <color theme="1"/>
        <rFont val="Calibri"/>
        <family val="2"/>
        <scheme val="minor"/>
      </rPr>
      <t xml:space="preserve">
</t>
    </r>
    <r>
      <rPr>
        <sz val="10"/>
        <color indexed="8"/>
        <rFont val="Calibri"/>
        <family val="2"/>
        <scheme val="minor"/>
      </rPr>
      <t>CSF v1.1: ID.SC-1</t>
    </r>
  </si>
  <si>
    <r>
      <rPr>
        <b/>
        <sz val="10"/>
        <color indexed="8"/>
        <rFont val="Calibri"/>
        <family val="2"/>
        <scheme val="minor"/>
      </rPr>
      <t xml:space="preserve">IDENTIFICAR (ID): </t>
    </r>
    <r>
      <rPr>
        <sz val="10"/>
        <color rgb="FF000000"/>
        <rFont val="Calibri"/>
        <family val="2"/>
        <scheme val="minor"/>
      </rPr>
      <t>Os riscos atuais de segurança cibernética da organização são compreendidos.</t>
    </r>
  </si>
  <si>
    <r>
      <rPr>
        <sz val="10"/>
        <color indexed="8"/>
        <rFont val="Calibri"/>
        <family val="2"/>
        <scheme val="minor"/>
      </rPr>
      <t>CRI Profile v2.0: ID</t>
    </r>
    <r>
      <rPr>
        <sz val="10"/>
        <color theme="1"/>
        <rFont val="Calibri"/>
        <family val="2"/>
        <scheme val="minor"/>
      </rPr>
      <t xml:space="preserve">
</t>
    </r>
    <r>
      <rPr>
        <sz val="10"/>
        <color indexed="8"/>
        <rFont val="Calibri"/>
        <family val="2"/>
        <scheme val="minor"/>
      </rPr>
      <t>CSF v1.1: ID</t>
    </r>
  </si>
  <si>
    <r>
      <rPr>
        <b/>
        <sz val="10"/>
        <color indexed="8"/>
        <rFont val="Calibri"/>
        <family val="2"/>
        <scheme val="minor"/>
      </rPr>
      <t xml:space="preserve">Gestão de Ativos (ID.AM): </t>
    </r>
    <r>
      <rPr>
        <sz val="10"/>
        <color rgb="FF000000"/>
        <rFont val="Calibri"/>
        <family val="2"/>
        <scheme val="minor"/>
      </rPr>
      <t>Ativos (por exemplo, dados, hardware, software, sistemas, instalações, serviços, pessoas) que permitem que a organização atinja os objetivos comerciais são identificados e gerenciados de acordo com sua importância relativa para os objetivos organizacionais e a estratégia de risco da organização.</t>
    </r>
  </si>
  <si>
    <r>
      <rPr>
        <sz val="10"/>
        <color indexed="8"/>
        <rFont val="Calibri"/>
        <family val="2"/>
        <scheme val="minor"/>
      </rPr>
      <t>CRI Profile v2.0: ID.AM</t>
    </r>
    <r>
      <rPr>
        <sz val="10"/>
        <color theme="1"/>
        <rFont val="Calibri"/>
        <family val="2"/>
        <scheme val="minor"/>
      </rPr>
      <t xml:space="preserve">
</t>
    </r>
    <r>
      <rPr>
        <sz val="10"/>
        <color indexed="8"/>
        <rFont val="Calibri"/>
        <family val="2"/>
        <scheme val="minor"/>
      </rPr>
      <t>SP 800-221A: MA.RI-1</t>
    </r>
    <r>
      <rPr>
        <sz val="10"/>
        <color theme="1"/>
        <rFont val="Calibri"/>
        <family val="2"/>
        <scheme val="minor"/>
      </rPr>
      <t xml:space="preserve">
</t>
    </r>
    <r>
      <rPr>
        <sz val="10"/>
        <color indexed="8"/>
        <rFont val="Calibri"/>
        <family val="2"/>
        <scheme val="minor"/>
      </rPr>
      <t>CSF v1.1: ID.AM</t>
    </r>
  </si>
  <si>
    <r>
      <rPr>
        <b/>
        <sz val="10"/>
        <color indexed="8"/>
        <rFont val="Calibri"/>
        <family val="2"/>
        <scheme val="minor"/>
      </rPr>
      <t xml:space="preserve">ID.AM-01: </t>
    </r>
    <r>
      <rPr>
        <sz val="10"/>
        <color rgb="FF000000"/>
        <rFont val="Calibri"/>
        <family val="2"/>
        <scheme val="minor"/>
      </rPr>
      <t>São mantidos inventários de hardware gerenciado pela organização.</t>
    </r>
  </si>
  <si>
    <r>
      <rPr>
        <b/>
        <sz val="10"/>
        <color indexed="8"/>
        <rFont val="Calibri"/>
        <family val="2"/>
        <scheme val="minor"/>
      </rPr>
      <t>Ex1:</t>
    </r>
    <r>
      <rPr>
        <sz val="10"/>
        <color rgb="FF000000"/>
        <rFont val="Calibri"/>
        <family val="2"/>
        <scheme val="minor"/>
      </rPr>
      <t xml:space="preserve"> Manter inventários para todos os tipos de hardware, incluindo TI, IoT, OT e dispositivos móveis.
</t>
    </r>
    <r>
      <rPr>
        <b/>
        <sz val="10"/>
        <color rgb="FF000000"/>
        <rFont val="Calibri"/>
        <family val="2"/>
        <scheme val="minor"/>
      </rPr>
      <t>Ex2</t>
    </r>
    <r>
      <rPr>
        <sz val="10"/>
        <color rgb="FF000000"/>
        <rFont val="Calibri"/>
        <family val="2"/>
        <scheme val="minor"/>
      </rPr>
      <t>: Monitorar constantemente as redes para detectar novos hardwares e atualizar inventários automaticamente.</t>
    </r>
  </si>
  <si>
    <r>
      <rPr>
        <sz val="10"/>
        <color indexed="8"/>
        <rFont val="Calibri"/>
        <family val="2"/>
        <scheme val="minor"/>
      </rPr>
      <t>CIS Controls v8.0: 1.1</t>
    </r>
    <r>
      <rPr>
        <sz val="10"/>
        <color theme="1"/>
        <rFont val="Calibri"/>
        <family val="2"/>
        <scheme val="minor"/>
      </rPr>
      <t xml:space="preserve">
</t>
    </r>
    <r>
      <rPr>
        <sz val="10"/>
        <color indexed="8"/>
        <rFont val="Calibri"/>
        <family val="2"/>
        <scheme val="minor"/>
      </rPr>
      <t>CRI Profile v2.0: ID.AM-01</t>
    </r>
    <r>
      <rPr>
        <sz val="10"/>
        <color theme="1"/>
        <rFont val="Calibri"/>
        <family val="2"/>
        <scheme val="minor"/>
      </rPr>
      <t xml:space="preserve">
</t>
    </r>
    <r>
      <rPr>
        <sz val="10"/>
        <color indexed="8"/>
        <rFont val="Calibri"/>
        <family val="2"/>
        <scheme val="minor"/>
      </rPr>
      <t>CRI Profile v2.0: ID.AM-01.01</t>
    </r>
    <r>
      <rPr>
        <sz val="10"/>
        <color theme="1"/>
        <rFont val="Calibri"/>
        <family val="2"/>
        <scheme val="minor"/>
      </rPr>
      <t xml:space="preserve">
</t>
    </r>
    <r>
      <rPr>
        <sz val="10"/>
        <color indexed="8"/>
        <rFont val="Calibri"/>
        <family val="2"/>
        <scheme val="minor"/>
      </rPr>
      <t>SP 800-221A: MA.RI-1</t>
    </r>
    <r>
      <rPr>
        <sz val="10"/>
        <color theme="1"/>
        <rFont val="Calibri"/>
        <family val="2"/>
        <scheme val="minor"/>
      </rPr>
      <t xml:space="preserve">
</t>
    </r>
    <r>
      <rPr>
        <sz val="10"/>
        <color indexed="8"/>
        <rFont val="Calibri"/>
        <family val="2"/>
        <scheme val="minor"/>
      </rPr>
      <t>CSF v1.1: ID.AM-1</t>
    </r>
  </si>
  <si>
    <r>
      <rPr>
        <b/>
        <sz val="10"/>
        <color indexed="8"/>
        <rFont val="Calibri"/>
        <family val="2"/>
        <scheme val="minor"/>
      </rPr>
      <t xml:space="preserve">ID.AM-02: </t>
    </r>
    <r>
      <rPr>
        <sz val="10"/>
        <color rgb="FF000000"/>
        <rFont val="Calibri"/>
        <family val="2"/>
        <scheme val="minor"/>
      </rPr>
      <t>Os inventários de software, serviços e sistemas gerenciados pela organização são mantidos.</t>
    </r>
  </si>
  <si>
    <r>
      <rPr>
        <b/>
        <sz val="10"/>
        <color indexed="8"/>
        <rFont val="Calibri"/>
        <family val="2"/>
        <scheme val="minor"/>
      </rPr>
      <t xml:space="preserve">Ex1: </t>
    </r>
    <r>
      <rPr>
        <sz val="10"/>
        <color rgb="FF000000"/>
        <rFont val="Calibri"/>
        <family val="2"/>
        <scheme val="minor"/>
      </rPr>
      <t xml:space="preserve">Manter inventários para todos os tipos de software e serviços, incluindo aplicativos comerciais prontos para uso, de código aberto, personalizados, serviços de API e aplicativos e serviços baseados em nuvem.
</t>
    </r>
    <r>
      <rPr>
        <b/>
        <sz val="10"/>
        <color rgb="FF000000"/>
        <rFont val="Calibri"/>
        <family val="2"/>
        <scheme val="minor"/>
      </rPr>
      <t>Ex2</t>
    </r>
    <r>
      <rPr>
        <sz val="10"/>
        <color rgb="FF000000"/>
        <rFont val="Calibri"/>
        <family val="2"/>
        <scheme val="minor"/>
      </rPr>
      <t xml:space="preserve">: Monitorar constantemente todas as plataformas, incluindo contêineres e máquinas virtuais, para alterações no inventário de software e serviços.
</t>
    </r>
    <r>
      <rPr>
        <b/>
        <sz val="10"/>
        <color rgb="FF000000"/>
        <rFont val="Calibri"/>
        <family val="2"/>
        <scheme val="minor"/>
      </rPr>
      <t>Ex3</t>
    </r>
    <r>
      <rPr>
        <sz val="10"/>
        <color rgb="FF000000"/>
        <rFont val="Calibri"/>
        <family val="2"/>
        <scheme val="minor"/>
      </rPr>
      <t>: Manter um inventário dos sistemas da organização.</t>
    </r>
  </si>
  <si>
    <r>
      <rPr>
        <sz val="10"/>
        <color indexed="8"/>
        <rFont val="Calibri"/>
        <family val="2"/>
        <scheme val="minor"/>
      </rPr>
      <t>CIS Controls v8.0: 2.1</t>
    </r>
    <r>
      <rPr>
        <sz val="10"/>
        <color theme="1"/>
        <rFont val="Calibri"/>
        <family val="2"/>
        <scheme val="minor"/>
      </rPr>
      <t xml:space="preserve">
</t>
    </r>
    <r>
      <rPr>
        <sz val="10"/>
        <color indexed="8"/>
        <rFont val="Calibri"/>
        <family val="2"/>
        <scheme val="minor"/>
      </rPr>
      <t>CRI Profile v2.0: ID.AM-02</t>
    </r>
    <r>
      <rPr>
        <sz val="10"/>
        <color theme="1"/>
        <rFont val="Calibri"/>
        <family val="2"/>
        <scheme val="minor"/>
      </rPr>
      <t xml:space="preserve">
</t>
    </r>
    <r>
      <rPr>
        <sz val="10"/>
        <color indexed="8"/>
        <rFont val="Calibri"/>
        <family val="2"/>
        <scheme val="minor"/>
      </rPr>
      <t>CRI Profile v2.0: ID.AM-02.01</t>
    </r>
    <r>
      <rPr>
        <sz val="10"/>
        <color theme="1"/>
        <rFont val="Calibri"/>
        <family val="2"/>
        <scheme val="minor"/>
      </rPr>
      <t xml:space="preserve">
</t>
    </r>
    <r>
      <rPr>
        <sz val="10"/>
        <color indexed="8"/>
        <rFont val="Calibri"/>
        <family val="2"/>
        <scheme val="minor"/>
      </rPr>
      <t>SP 800-221A: MA.RI-1</t>
    </r>
    <r>
      <rPr>
        <sz val="10"/>
        <color theme="1"/>
        <rFont val="Calibri"/>
        <family val="2"/>
        <scheme val="minor"/>
      </rPr>
      <t xml:space="preserve">
</t>
    </r>
    <r>
      <rPr>
        <sz val="10"/>
        <color indexed="8"/>
        <rFont val="Calibri"/>
        <family val="2"/>
        <scheme val="minor"/>
      </rPr>
      <t>CSF v1.1: ID.AM-2</t>
    </r>
  </si>
  <si>
    <r>
      <rPr>
        <b/>
        <sz val="10"/>
        <color indexed="8"/>
        <rFont val="Calibri"/>
        <family val="2"/>
        <scheme val="minor"/>
      </rPr>
      <t xml:space="preserve">ID.AM-03: </t>
    </r>
    <r>
      <rPr>
        <sz val="10"/>
        <color rgb="FF000000"/>
        <rFont val="Calibri"/>
        <family val="2"/>
        <scheme val="minor"/>
      </rPr>
      <t>As representações da comunicação de rede autorizada da organização e os fluxos de dados de rede internos e externos são mantidos.</t>
    </r>
  </si>
  <si>
    <r>
      <rPr>
        <b/>
        <sz val="10"/>
        <color indexed="8"/>
        <rFont val="Calibri"/>
        <family val="2"/>
        <scheme val="minor"/>
      </rPr>
      <t xml:space="preserve">Ex1: </t>
    </r>
    <r>
      <rPr>
        <sz val="10"/>
        <color rgb="FF000000"/>
        <rFont val="Calibri"/>
        <family val="2"/>
        <scheme val="minor"/>
      </rPr>
      <t xml:space="preserve">Manter linhas de base de comunicação e fluxos de dados dentro das redes com e sem fio da organização.
</t>
    </r>
    <r>
      <rPr>
        <b/>
        <sz val="10"/>
        <color rgb="FF000000"/>
        <rFont val="Calibri"/>
        <family val="2"/>
        <scheme val="minor"/>
      </rPr>
      <t>Ex2</t>
    </r>
    <r>
      <rPr>
        <sz val="10"/>
        <color rgb="FF000000"/>
        <rFont val="Calibri"/>
        <family val="2"/>
        <scheme val="minor"/>
      </rPr>
      <t xml:space="preserve">: Manter linhas de base de comunicação e fluxos de dados entre a organização e terceiros.
</t>
    </r>
    <r>
      <rPr>
        <b/>
        <sz val="10"/>
        <color rgb="FF000000"/>
        <rFont val="Calibri"/>
        <family val="2"/>
        <scheme val="minor"/>
      </rPr>
      <t>Ex3</t>
    </r>
    <r>
      <rPr>
        <sz val="10"/>
        <color rgb="FF000000"/>
        <rFont val="Calibri"/>
        <family val="2"/>
        <scheme val="minor"/>
      </rPr>
      <t xml:space="preserve">: Manter linhas de base de comunicação e fluxos de dados para o uso da infraestrutura como serviço (IaaS) da organização.
</t>
    </r>
    <r>
      <rPr>
        <b/>
        <sz val="10"/>
        <color rgb="FF000000"/>
        <rFont val="Calibri"/>
        <family val="2"/>
        <scheme val="minor"/>
      </rPr>
      <t>Ex4</t>
    </r>
    <r>
      <rPr>
        <sz val="10"/>
        <color rgb="FF000000"/>
        <rFont val="Calibri"/>
        <family val="2"/>
        <scheme val="minor"/>
      </rPr>
      <t>: Manter documentação de portas de rede, protocolos e serviços esperados que são normalmente usados ​​entre sistemas autorizados.</t>
    </r>
  </si>
  <si>
    <r>
      <rPr>
        <sz val="10"/>
        <color indexed="8"/>
        <rFont val="Calibri"/>
        <family val="2"/>
        <scheme val="minor"/>
      </rPr>
      <t>CIS Controls v8.0: 3.8</t>
    </r>
    <r>
      <rPr>
        <sz val="10"/>
        <color theme="1"/>
        <rFont val="Calibri"/>
        <family val="2"/>
        <scheme val="minor"/>
      </rPr>
      <t xml:space="preserve">
</t>
    </r>
    <r>
      <rPr>
        <sz val="10"/>
        <color indexed="8"/>
        <rFont val="Calibri"/>
        <family val="2"/>
        <scheme val="minor"/>
      </rPr>
      <t>CRI Profile v2.0: ID.AM-03</t>
    </r>
    <r>
      <rPr>
        <sz val="10"/>
        <color theme="1"/>
        <rFont val="Calibri"/>
        <family val="2"/>
        <scheme val="minor"/>
      </rPr>
      <t xml:space="preserve">
</t>
    </r>
    <r>
      <rPr>
        <sz val="10"/>
        <color indexed="8"/>
        <rFont val="Calibri"/>
        <family val="2"/>
        <scheme val="minor"/>
      </rPr>
      <t>CRI Profile v2.0: ID.AM-03.01</t>
    </r>
    <r>
      <rPr>
        <sz val="10"/>
        <color theme="1"/>
        <rFont val="Calibri"/>
        <family val="2"/>
        <scheme val="minor"/>
      </rPr>
      <t xml:space="preserve">
</t>
    </r>
    <r>
      <rPr>
        <sz val="10"/>
        <color indexed="8"/>
        <rFont val="Calibri"/>
        <family val="2"/>
        <scheme val="minor"/>
      </rPr>
      <t>CSF v1.1: ID.AM-3</t>
    </r>
    <r>
      <rPr>
        <sz val="10"/>
        <color theme="1"/>
        <rFont val="Calibri"/>
        <family val="2"/>
        <scheme val="minor"/>
      </rPr>
      <t xml:space="preserve">
</t>
    </r>
    <r>
      <rPr>
        <sz val="10"/>
        <color indexed="8"/>
        <rFont val="Calibri"/>
        <family val="2"/>
        <scheme val="minor"/>
      </rPr>
      <t>CSF v1.1: DE.AE-1</t>
    </r>
  </si>
  <si>
    <r>
      <rPr>
        <b/>
        <sz val="10"/>
        <color indexed="8"/>
        <rFont val="Calibri"/>
        <family val="2"/>
        <scheme val="minor"/>
      </rPr>
      <t xml:space="preserve">ID.AM-04: </t>
    </r>
    <r>
      <rPr>
        <sz val="10"/>
        <color rgb="FF000000"/>
        <rFont val="Calibri"/>
        <family val="2"/>
        <scheme val="minor"/>
      </rPr>
      <t>São mantidos inventários dos serviços prestados pelos fornecedores.</t>
    </r>
  </si>
  <si>
    <r>
      <rPr>
        <b/>
        <sz val="10"/>
        <color indexed="8"/>
        <rFont val="Calibri"/>
        <family val="2"/>
        <scheme val="minor"/>
      </rPr>
      <t xml:space="preserve">Ex1: </t>
    </r>
    <r>
      <rPr>
        <sz val="10"/>
        <color rgb="FF000000"/>
        <rFont val="Calibri"/>
        <family val="2"/>
        <scheme val="minor"/>
      </rPr>
      <t xml:space="preserve">Inventário de todos os serviços externos usados ​​pela organização, incluindo ofertas de infraestrutura como serviço (IaaS), plataforma como serviço (PaaS) e software como serviço (SaaS) de terceiros; APIs; e outros serviços de aplicativos hospedados externamente.
</t>
    </r>
    <r>
      <rPr>
        <b/>
        <sz val="10"/>
        <color rgb="FF000000"/>
        <rFont val="Calibri"/>
        <family val="2"/>
        <scheme val="minor"/>
      </rPr>
      <t>Ex2</t>
    </r>
    <r>
      <rPr>
        <sz val="10"/>
        <color rgb="FF000000"/>
        <rFont val="Calibri"/>
        <family val="2"/>
        <scheme val="minor"/>
      </rPr>
      <t>: Atualizar o inventário quando um novo serviço externo for utilizado para garantir o monitoramento adequado do gerenciamento de risco de segurança cibernética do uso desse serviço pela organização.</t>
    </r>
  </si>
  <si>
    <r>
      <rPr>
        <sz val="10"/>
        <color indexed="8"/>
        <rFont val="Calibri"/>
        <family val="2"/>
        <scheme val="minor"/>
      </rPr>
      <t>CIS Controls v8.0: 15.1</t>
    </r>
    <r>
      <rPr>
        <sz val="10"/>
        <color theme="1"/>
        <rFont val="Calibri"/>
        <family val="2"/>
        <scheme val="minor"/>
      </rPr>
      <t xml:space="preserve">
</t>
    </r>
    <r>
      <rPr>
        <sz val="10"/>
        <color indexed="8"/>
        <rFont val="Calibri"/>
        <family val="2"/>
        <scheme val="minor"/>
      </rPr>
      <t>CRI Profile v2.0: ID.AM-04</t>
    </r>
    <r>
      <rPr>
        <sz val="10"/>
        <color theme="1"/>
        <rFont val="Calibri"/>
        <family val="2"/>
        <scheme val="minor"/>
      </rPr>
      <t xml:space="preserve">
</t>
    </r>
    <r>
      <rPr>
        <sz val="10"/>
        <color indexed="8"/>
        <rFont val="Calibri"/>
        <family val="2"/>
        <scheme val="minor"/>
      </rPr>
      <t>CRI Profile v2.0: ID.AM-04.01</t>
    </r>
    <r>
      <rPr>
        <sz val="10"/>
        <color theme="1"/>
        <rFont val="Calibri"/>
        <family val="2"/>
        <scheme val="minor"/>
      </rPr>
      <t xml:space="preserve">
</t>
    </r>
    <r>
      <rPr>
        <sz val="10"/>
        <color indexed="8"/>
        <rFont val="Calibri"/>
        <family val="2"/>
        <scheme val="minor"/>
      </rPr>
      <t>CSF v1.1: ID.AM-4</t>
    </r>
  </si>
  <si>
    <r>
      <rPr>
        <b/>
        <sz val="10"/>
        <color indexed="8"/>
        <rFont val="Calibri"/>
        <family val="2"/>
        <scheme val="minor"/>
      </rPr>
      <t>ID.AM-05:</t>
    </r>
    <r>
      <rPr>
        <sz val="10"/>
        <color rgb="FF000000"/>
        <rFont val="Calibri"/>
        <family val="2"/>
        <scheme val="minor"/>
      </rPr>
      <t xml:space="preserve"> Os ativos são priorizados com base na classificação, criticidade, recursos e impacto na missão.</t>
    </r>
  </si>
  <si>
    <r>
      <rPr>
        <b/>
        <sz val="10"/>
        <color indexed="8"/>
        <rFont val="Calibri"/>
        <family val="2"/>
        <scheme val="minor"/>
      </rPr>
      <t xml:space="preserve">Ex1: </t>
    </r>
    <r>
      <rPr>
        <sz val="10"/>
        <color rgb="FF000000"/>
        <rFont val="Calibri"/>
        <family val="2"/>
        <scheme val="minor"/>
      </rPr>
      <t xml:space="preserve">Definir critérios para priorizar cada classe de ativos.
</t>
    </r>
    <r>
      <rPr>
        <b/>
        <sz val="10"/>
        <color rgb="FF000000"/>
        <rFont val="Calibri"/>
        <family val="2"/>
        <scheme val="minor"/>
      </rPr>
      <t>Ex2</t>
    </r>
    <r>
      <rPr>
        <sz val="10"/>
        <color rgb="FF000000"/>
        <rFont val="Calibri"/>
        <family val="2"/>
        <scheme val="minor"/>
      </rPr>
      <t xml:space="preserve">: Aplicar os critérios de priorização aos ativos.
</t>
    </r>
    <r>
      <rPr>
        <b/>
        <sz val="10"/>
        <color rgb="FF000000"/>
        <rFont val="Calibri"/>
        <family val="2"/>
        <scheme val="minor"/>
      </rPr>
      <t>Ex3</t>
    </r>
    <r>
      <rPr>
        <sz val="10"/>
        <color rgb="FF000000"/>
        <rFont val="Calibri"/>
        <family val="2"/>
        <scheme val="minor"/>
      </rPr>
      <t>: Acompanhar as prioridades dos ativos e atualizá-las periodicamente ou quando ocorrerem mudanças significativas na organização.</t>
    </r>
  </si>
  <si>
    <r>
      <rPr>
        <sz val="10"/>
        <color indexed="8"/>
        <rFont val="Calibri"/>
        <family val="2"/>
        <scheme val="minor"/>
      </rPr>
      <t>CIS Controls v8.0: 3.7</t>
    </r>
    <r>
      <rPr>
        <sz val="10"/>
        <color theme="1"/>
        <rFont val="Calibri"/>
        <family val="2"/>
        <scheme val="minor"/>
      </rPr>
      <t xml:space="preserve">
</t>
    </r>
    <r>
      <rPr>
        <sz val="10"/>
        <color indexed="8"/>
        <rFont val="Calibri"/>
        <family val="2"/>
        <scheme val="minor"/>
      </rPr>
      <t>CRI Profile v2.0: ID.AM-05</t>
    </r>
    <r>
      <rPr>
        <sz val="10"/>
        <color theme="1"/>
        <rFont val="Calibri"/>
        <family val="2"/>
        <scheme val="minor"/>
      </rPr>
      <t xml:space="preserve">
</t>
    </r>
    <r>
      <rPr>
        <sz val="10"/>
        <color indexed="8"/>
        <rFont val="Calibri"/>
        <family val="2"/>
        <scheme val="minor"/>
      </rPr>
      <t>CRI Profile v2.0: ID.AM-05.01</t>
    </r>
    <r>
      <rPr>
        <sz val="10"/>
        <color theme="1"/>
        <rFont val="Calibri"/>
        <family val="2"/>
        <scheme val="minor"/>
      </rPr>
      <t xml:space="preserve">
</t>
    </r>
    <r>
      <rPr>
        <sz val="10"/>
        <color indexed="8"/>
        <rFont val="Calibri"/>
        <family val="2"/>
        <scheme val="minor"/>
      </rPr>
      <t>CRI Profile v2.0: ID.AM-05.02</t>
    </r>
    <r>
      <rPr>
        <sz val="10"/>
        <color theme="1"/>
        <rFont val="Calibri"/>
        <family val="2"/>
        <scheme val="minor"/>
      </rPr>
      <t xml:space="preserve">
</t>
    </r>
    <r>
      <rPr>
        <sz val="10"/>
        <color indexed="8"/>
        <rFont val="Calibri"/>
        <family val="2"/>
        <scheme val="minor"/>
      </rPr>
      <t>SP 800-221A: MA.RI-1</t>
    </r>
    <r>
      <rPr>
        <sz val="10"/>
        <color theme="1"/>
        <rFont val="Calibri"/>
        <family val="2"/>
        <scheme val="minor"/>
      </rPr>
      <t xml:space="preserve">
</t>
    </r>
    <r>
      <rPr>
        <sz val="10"/>
        <color indexed="8"/>
        <rFont val="Calibri"/>
        <family val="2"/>
        <scheme val="minor"/>
      </rPr>
      <t>CSF v1.1: ID.AM-5</t>
    </r>
  </si>
  <si>
    <r>
      <rPr>
        <b/>
        <sz val="10"/>
        <color indexed="8"/>
        <rFont val="Calibri"/>
        <family val="2"/>
        <scheme val="minor"/>
      </rPr>
      <t xml:space="preserve">ID.AM-07: </t>
    </r>
    <r>
      <rPr>
        <sz val="10"/>
        <color rgb="FF000000"/>
        <rFont val="Calibri"/>
        <family val="2"/>
        <scheme val="minor"/>
      </rPr>
      <t>Inventários de dados e metadados correspondentes para tipos de dados designados são mantidos.</t>
    </r>
  </si>
  <si>
    <r>
      <rPr>
        <b/>
        <sz val="10"/>
        <color indexed="8"/>
        <rFont val="Calibri"/>
        <family val="2"/>
        <scheme val="minor"/>
      </rPr>
      <t xml:space="preserve">Ex1: </t>
    </r>
    <r>
      <rPr>
        <sz val="10"/>
        <color rgb="FF000000"/>
        <rFont val="Calibri"/>
        <family val="2"/>
        <scheme val="minor"/>
      </rPr>
      <t xml:space="preserve">Manter uma lista dos tipos de dados designados de interesse (por exemplo, informações de identificação pessoal, informações de saúde protegidas, números de contas financeiras, propriedade intelectual da organização, dados de tecnologia operacional).
</t>
    </r>
    <r>
      <rPr>
        <b/>
        <sz val="10"/>
        <color rgb="FF000000"/>
        <rFont val="Calibri"/>
        <family val="2"/>
        <scheme val="minor"/>
      </rPr>
      <t>Ex2</t>
    </r>
    <r>
      <rPr>
        <sz val="10"/>
        <color rgb="FF000000"/>
        <rFont val="Calibri"/>
        <family val="2"/>
        <scheme val="minor"/>
      </rPr>
      <t xml:space="preserve">: Descobrir e analisar continuamente dados ad hoc para identificar novas instâncias de tipos de dados designados
</t>
    </r>
    <r>
      <rPr>
        <b/>
        <sz val="10"/>
        <color rgb="FF000000"/>
        <rFont val="Calibri"/>
        <family val="2"/>
        <scheme val="minor"/>
      </rPr>
      <t>Ex3</t>
    </r>
    <r>
      <rPr>
        <sz val="10"/>
        <color rgb="FF000000"/>
        <rFont val="Calibri"/>
        <family val="2"/>
        <scheme val="minor"/>
      </rPr>
      <t xml:space="preserve">: Atribuir classificações de dados a tipos de dados designados por meio de tags ou rótulos
</t>
    </r>
    <r>
      <rPr>
        <b/>
        <sz val="10"/>
        <color rgb="FF000000"/>
        <rFont val="Calibri"/>
        <family val="2"/>
        <scheme val="minor"/>
      </rPr>
      <t>Ex4</t>
    </r>
    <r>
      <rPr>
        <sz val="10"/>
        <color rgb="FF000000"/>
        <rFont val="Calibri"/>
        <family val="2"/>
        <scheme val="minor"/>
      </rPr>
      <t>: Rastrear a procedência, o proprietário dos dados e a geolocalização de cada instância de tipos de dados designados.</t>
    </r>
  </si>
  <si>
    <r>
      <rPr>
        <sz val="10"/>
        <color indexed="8"/>
        <rFont val="Calibri"/>
        <family val="2"/>
        <scheme val="minor"/>
      </rPr>
      <t>CIS Controls v8.0: 3.2</t>
    </r>
    <r>
      <rPr>
        <sz val="10"/>
        <color theme="1"/>
        <rFont val="Calibri"/>
        <family val="2"/>
        <scheme val="minor"/>
      </rPr>
      <t xml:space="preserve">
</t>
    </r>
    <r>
      <rPr>
        <sz val="10"/>
        <color indexed="8"/>
        <rFont val="Calibri"/>
        <family val="2"/>
        <scheme val="minor"/>
      </rPr>
      <t>CRI Profile v2.0: ID.AM-07</t>
    </r>
    <r>
      <rPr>
        <sz val="10"/>
        <color theme="1"/>
        <rFont val="Calibri"/>
        <family val="2"/>
        <scheme val="minor"/>
      </rPr>
      <t xml:space="preserve">
</t>
    </r>
    <r>
      <rPr>
        <sz val="10"/>
        <color indexed="8"/>
        <rFont val="Calibri"/>
        <family val="2"/>
        <scheme val="minor"/>
      </rPr>
      <t>CRI Profile v2.0: ID.AM-07.01</t>
    </r>
    <r>
      <rPr>
        <sz val="10"/>
        <color theme="1"/>
        <rFont val="Calibri"/>
        <family val="2"/>
        <scheme val="minor"/>
      </rPr>
      <t xml:space="preserve">
</t>
    </r>
    <r>
      <rPr>
        <sz val="10"/>
        <color indexed="8"/>
        <rFont val="Calibri"/>
        <family val="2"/>
        <scheme val="minor"/>
      </rPr>
      <t>SP 800-221A: MA.RI-1</t>
    </r>
  </si>
  <si>
    <r>
      <rPr>
        <b/>
        <sz val="10"/>
        <color indexed="8"/>
        <rFont val="Calibri"/>
        <family val="2"/>
        <scheme val="minor"/>
      </rPr>
      <t>ID.AM-08:</t>
    </r>
    <r>
      <rPr>
        <sz val="10"/>
        <color rgb="FF000000"/>
        <rFont val="Calibri"/>
        <family val="2"/>
        <scheme val="minor"/>
      </rPr>
      <t xml:space="preserve"> Sistemas, hardware, software, serviços e dados são gerenciados ao longo de seus ciclos de vida.</t>
    </r>
  </si>
  <si>
    <r>
      <t xml:space="preserve">Ex1: </t>
    </r>
    <r>
      <rPr>
        <sz val="10"/>
        <color rgb="FF000000"/>
        <rFont val="Calibri"/>
        <family val="2"/>
        <scheme val="minor"/>
      </rPr>
      <t xml:space="preserve">Integrar considerações de segurança cibernética ao longo dos ciclos de vida de sistemas, hardware, software e serviços.
</t>
    </r>
    <r>
      <rPr>
        <b/>
        <sz val="10"/>
        <color rgb="FF000000"/>
        <rFont val="Calibri"/>
        <family val="2"/>
        <scheme val="minor"/>
      </rPr>
      <t>Ex2</t>
    </r>
    <r>
      <rPr>
        <sz val="10"/>
        <color rgb="FF000000"/>
        <rFont val="Calibri"/>
        <family val="2"/>
        <scheme val="minor"/>
      </rPr>
      <t xml:space="preserve">: Integrar considerações de segurança cibernética aos ciclo de vida do produto.
</t>
    </r>
    <r>
      <rPr>
        <b/>
        <sz val="10"/>
        <color rgb="FF000000"/>
        <rFont val="Calibri"/>
        <family val="2"/>
        <scheme val="minor"/>
      </rPr>
      <t>Ex3</t>
    </r>
    <r>
      <rPr>
        <sz val="10"/>
        <color rgb="FF000000"/>
        <rFont val="Calibri"/>
        <family val="2"/>
        <scheme val="minor"/>
      </rPr>
      <t xml:space="preserve">: Identificar usos não oficiais de tecnologia para atender aos objetivos da missão (por exemplo, shadow IT).
</t>
    </r>
    <r>
      <rPr>
        <b/>
        <sz val="10"/>
        <color rgb="FF000000"/>
        <rFont val="Calibri"/>
        <family val="2"/>
        <scheme val="minor"/>
      </rPr>
      <t>Ex4</t>
    </r>
    <r>
      <rPr>
        <sz val="10"/>
        <color rgb="FF000000"/>
        <rFont val="Calibri"/>
        <family val="2"/>
        <scheme val="minor"/>
      </rPr>
      <t xml:space="preserve">: Identificar periodicamente sistemas, hardware, software e serviços redundantes que aumentam desnecessariamente a superfície de ataque da organização.
</t>
    </r>
    <r>
      <rPr>
        <b/>
        <sz val="10"/>
        <color rgb="FF000000"/>
        <rFont val="Calibri"/>
        <family val="2"/>
        <scheme val="minor"/>
      </rPr>
      <t>Ex5</t>
    </r>
    <r>
      <rPr>
        <sz val="10"/>
        <color rgb="FF000000"/>
        <rFont val="Calibri"/>
        <family val="2"/>
        <scheme val="minor"/>
      </rPr>
      <t xml:space="preserve">: Configurar e proteger adequadamente sistemas, hardware, software e serviços antes de sua implantação na produção.
</t>
    </r>
    <r>
      <rPr>
        <b/>
        <sz val="10"/>
        <color rgb="FF000000"/>
        <rFont val="Calibri"/>
        <family val="2"/>
        <scheme val="minor"/>
      </rPr>
      <t>Ex6</t>
    </r>
    <r>
      <rPr>
        <sz val="10"/>
        <color rgb="FF000000"/>
        <rFont val="Calibri"/>
        <family val="2"/>
        <scheme val="minor"/>
      </rPr>
      <t xml:space="preserve">: Atualizar inventários quando sistemas, hardware, software e serviços forem movidos ou transferidos dentro da organização.
</t>
    </r>
    <r>
      <rPr>
        <b/>
        <sz val="10"/>
        <color rgb="FF000000"/>
        <rFont val="Calibri"/>
        <family val="2"/>
        <scheme val="minor"/>
      </rPr>
      <t>Ex7</t>
    </r>
    <r>
      <rPr>
        <sz val="10"/>
        <color rgb="FF000000"/>
        <rFont val="Calibri"/>
        <family val="2"/>
        <scheme val="minor"/>
      </rPr>
      <t xml:space="preserve">: Destruir com segurança os dados armazenados com base na política de retenção de dados da organização usando o método de destruição prescrito e manter e gerenciar um registro das destruições.
</t>
    </r>
    <r>
      <rPr>
        <b/>
        <sz val="10"/>
        <color rgb="FF000000"/>
        <rFont val="Calibri"/>
        <family val="2"/>
        <scheme val="minor"/>
      </rPr>
      <t>Ex8</t>
    </r>
    <r>
      <rPr>
        <sz val="10"/>
        <color rgb="FF000000"/>
        <rFont val="Calibri"/>
        <family val="2"/>
        <scheme val="minor"/>
      </rPr>
      <t xml:space="preserve">: Higienizar com segurança o armazenamento de dados quando o hardware estiver sendo aposentado, desativado, reatribuído ou enviado para reparos ou substituição.
</t>
    </r>
    <r>
      <rPr>
        <b/>
        <sz val="10"/>
        <color rgb="FF000000"/>
        <rFont val="Calibri"/>
        <family val="2"/>
        <scheme val="minor"/>
      </rPr>
      <t>Ex9</t>
    </r>
    <r>
      <rPr>
        <sz val="10"/>
        <color rgb="FF000000"/>
        <rFont val="Calibri"/>
        <family val="2"/>
        <scheme val="minor"/>
      </rPr>
      <t>: Oferecer métodos para destruir papel, mídia de armazenamento e outras formas físicas de armazenamento de dados.</t>
    </r>
  </si>
  <si>
    <r>
      <rPr>
        <sz val="10"/>
        <color indexed="8"/>
        <rFont val="Calibri"/>
        <family val="2"/>
        <scheme val="minor"/>
      </rPr>
      <t>SP 800-218: PW.4.1</t>
    </r>
    <r>
      <rPr>
        <sz val="10"/>
        <color theme="1"/>
        <rFont val="Calibri"/>
        <family val="2"/>
        <scheme val="minor"/>
      </rPr>
      <t xml:space="preserve">
</t>
    </r>
    <r>
      <rPr>
        <sz val="10"/>
        <color indexed="8"/>
        <rFont val="Calibri"/>
        <family val="2"/>
        <scheme val="minor"/>
      </rPr>
      <t>SP 800-218: PW.4.4</t>
    </r>
    <r>
      <rPr>
        <sz val="10"/>
        <color theme="1"/>
        <rFont val="Calibri"/>
        <family val="2"/>
        <scheme val="minor"/>
      </rPr>
      <t xml:space="preserve">
</t>
    </r>
    <r>
      <rPr>
        <sz val="10"/>
        <color indexed="8"/>
        <rFont val="Calibri"/>
        <family val="2"/>
        <scheme val="minor"/>
      </rPr>
      <t>CIS Controls v8.0: 1.1</t>
    </r>
    <r>
      <rPr>
        <sz val="10"/>
        <color theme="1"/>
        <rFont val="Calibri"/>
        <family val="2"/>
        <scheme val="minor"/>
      </rPr>
      <t xml:space="preserve">
</t>
    </r>
    <r>
      <rPr>
        <sz val="10"/>
        <color indexed="8"/>
        <rFont val="Calibri"/>
        <family val="2"/>
        <scheme val="minor"/>
      </rPr>
      <t>CIS Controls v8.0: 3.5</t>
    </r>
    <r>
      <rPr>
        <sz val="10"/>
        <color theme="1"/>
        <rFont val="Calibri"/>
        <family val="2"/>
        <scheme val="minor"/>
      </rPr>
      <t xml:space="preserve">
</t>
    </r>
    <r>
      <rPr>
        <sz val="10"/>
        <color indexed="8"/>
        <rFont val="Calibri"/>
        <family val="2"/>
        <scheme val="minor"/>
      </rPr>
      <t>CRI Profile v2.0: ID.AM-08</t>
    </r>
    <r>
      <rPr>
        <sz val="10"/>
        <color theme="1"/>
        <rFont val="Calibri"/>
        <family val="2"/>
        <scheme val="minor"/>
      </rPr>
      <t xml:space="preserve">
</t>
    </r>
    <r>
      <rPr>
        <sz val="10"/>
        <color indexed="8"/>
        <rFont val="Calibri"/>
        <family val="2"/>
        <scheme val="minor"/>
      </rPr>
      <t>CRI Profile v2.0: ID.AM-08.01</t>
    </r>
    <r>
      <rPr>
        <sz val="10"/>
        <color theme="1"/>
        <rFont val="Calibri"/>
        <family val="2"/>
        <scheme val="minor"/>
      </rPr>
      <t xml:space="preserve">
</t>
    </r>
    <r>
      <rPr>
        <sz val="10"/>
        <color indexed="8"/>
        <rFont val="Calibri"/>
        <family val="2"/>
        <scheme val="minor"/>
      </rPr>
      <t>CRI Profile v2.0: ID.AM-08.02</t>
    </r>
    <r>
      <rPr>
        <sz val="10"/>
        <color theme="1"/>
        <rFont val="Calibri"/>
        <family val="2"/>
        <scheme val="minor"/>
      </rPr>
      <t xml:space="preserve">
</t>
    </r>
    <r>
      <rPr>
        <sz val="10"/>
        <color indexed="8"/>
        <rFont val="Calibri"/>
        <family val="2"/>
        <scheme val="minor"/>
      </rPr>
      <t>CRI Profile v2.0: ID.AM-08.03</t>
    </r>
    <r>
      <rPr>
        <sz val="10"/>
        <color theme="1"/>
        <rFont val="Calibri"/>
        <family val="2"/>
        <scheme val="minor"/>
      </rPr>
      <t xml:space="preserve">
</t>
    </r>
    <r>
      <rPr>
        <sz val="10"/>
        <color indexed="8"/>
        <rFont val="Calibri"/>
        <family val="2"/>
        <scheme val="minor"/>
      </rPr>
      <t>CRI Profile v2.0: ID.AM-08.04</t>
    </r>
    <r>
      <rPr>
        <sz val="10"/>
        <color theme="1"/>
        <rFont val="Calibri"/>
        <family val="2"/>
        <scheme val="minor"/>
      </rPr>
      <t xml:space="preserve">
</t>
    </r>
    <r>
      <rPr>
        <sz val="10"/>
        <color indexed="8"/>
        <rFont val="Calibri"/>
        <family val="2"/>
        <scheme val="minor"/>
      </rPr>
      <t>CRI Profile v2.0: ID.AM-08.05</t>
    </r>
    <r>
      <rPr>
        <sz val="10"/>
        <color theme="1"/>
        <rFont val="Calibri"/>
        <family val="2"/>
        <scheme val="minor"/>
      </rPr>
      <t xml:space="preserve">
</t>
    </r>
    <r>
      <rPr>
        <sz val="10"/>
        <color indexed="8"/>
        <rFont val="Calibri"/>
        <family val="2"/>
        <scheme val="minor"/>
      </rPr>
      <t>CRI Profile v2.0: ID.AM-08.06</t>
    </r>
    <r>
      <rPr>
        <sz val="10"/>
        <color theme="1"/>
        <rFont val="Calibri"/>
        <family val="2"/>
        <scheme val="minor"/>
      </rPr>
      <t xml:space="preserve">
</t>
    </r>
    <r>
      <rPr>
        <sz val="10"/>
        <color indexed="8"/>
        <rFont val="Calibri"/>
        <family val="2"/>
        <scheme val="minor"/>
      </rPr>
      <t>SP 800-221A: MA.RI-1</t>
    </r>
    <r>
      <rPr>
        <sz val="10"/>
        <color theme="1"/>
        <rFont val="Calibri"/>
        <family val="2"/>
        <scheme val="minor"/>
      </rPr>
      <t xml:space="preserve">
</t>
    </r>
    <r>
      <rPr>
        <sz val="10"/>
        <color indexed="8"/>
        <rFont val="Calibri"/>
        <family val="2"/>
        <scheme val="minor"/>
      </rPr>
      <t>CSF v1.1: PR.DS-3</t>
    </r>
    <r>
      <rPr>
        <sz val="10"/>
        <color theme="1"/>
        <rFont val="Calibri"/>
        <family val="2"/>
        <scheme val="minor"/>
      </rPr>
      <t xml:space="preserve">
</t>
    </r>
    <r>
      <rPr>
        <sz val="10"/>
        <color indexed="8"/>
        <rFont val="Calibri"/>
        <family val="2"/>
        <scheme val="minor"/>
      </rPr>
      <t>CSF v1.1: PR.IP-2</t>
    </r>
    <r>
      <rPr>
        <sz val="10"/>
        <color theme="1"/>
        <rFont val="Calibri"/>
        <family val="2"/>
        <scheme val="minor"/>
      </rPr>
      <t xml:space="preserve">
</t>
    </r>
    <r>
      <rPr>
        <sz val="10"/>
        <color indexed="8"/>
        <rFont val="Calibri"/>
        <family val="2"/>
        <scheme val="minor"/>
      </rPr>
      <t>CSF v1.1: PR.MA-1</t>
    </r>
    <r>
      <rPr>
        <sz val="10"/>
        <color theme="1"/>
        <rFont val="Calibri"/>
        <family val="2"/>
        <scheme val="minor"/>
      </rPr>
      <t xml:space="preserve">
</t>
    </r>
    <r>
      <rPr>
        <sz val="10"/>
        <color indexed="8"/>
        <rFont val="Calibri"/>
        <family val="2"/>
        <scheme val="minor"/>
      </rPr>
      <t>CSF v1.1: PR.MA-2</t>
    </r>
    <r>
      <rPr>
        <sz val="10"/>
        <color theme="1"/>
        <rFont val="Calibri"/>
        <family val="2"/>
        <scheme val="minor"/>
      </rPr>
      <t xml:space="preserve">
</t>
    </r>
    <r>
      <rPr>
        <sz val="10"/>
        <color indexed="8"/>
        <rFont val="Calibri"/>
        <family val="2"/>
        <scheme val="minor"/>
      </rPr>
      <t>CSF v1.1: PR.IP-6</t>
    </r>
    <r>
      <rPr>
        <sz val="10"/>
        <color theme="1"/>
        <rFont val="Calibri"/>
        <family val="2"/>
        <scheme val="minor"/>
      </rPr>
      <t xml:space="preserve">
</t>
    </r>
    <r>
      <rPr>
        <sz val="10"/>
        <color indexed="8"/>
        <rFont val="Calibri"/>
        <family val="2"/>
        <scheme val="minor"/>
      </rPr>
      <t>CSF v1.1: PR.DS</t>
    </r>
  </si>
  <si>
    <r>
      <rPr>
        <b/>
        <sz val="10"/>
        <color indexed="8"/>
        <rFont val="Calibri"/>
        <family val="2"/>
        <scheme val="minor"/>
      </rPr>
      <t xml:space="preserve">Avaliação de Risco (ID.RA): </t>
    </r>
    <r>
      <rPr>
        <sz val="10"/>
        <color rgb="FF000000"/>
        <rFont val="Calibri"/>
        <family val="2"/>
        <scheme val="minor"/>
      </rPr>
      <t>O risco de segurança cibernética para a organização, ativos e indivíduos é compreendido pela organização.</t>
    </r>
  </si>
  <si>
    <r>
      <rPr>
        <sz val="10"/>
        <color indexed="8"/>
        <rFont val="Calibri"/>
        <family val="2"/>
        <scheme val="minor"/>
      </rPr>
      <t>CRI Profile v2.0: ID.RA</t>
    </r>
    <r>
      <rPr>
        <sz val="10"/>
        <color theme="1"/>
        <rFont val="Calibri"/>
        <family val="2"/>
        <scheme val="minor"/>
      </rPr>
      <t xml:space="preserve">
</t>
    </r>
    <r>
      <rPr>
        <sz val="10"/>
        <color indexed="8"/>
        <rFont val="Calibri"/>
        <family val="2"/>
        <scheme val="minor"/>
      </rPr>
      <t>SP 800-221A: GV.BE-4</t>
    </r>
    <r>
      <rPr>
        <sz val="10"/>
        <color theme="1"/>
        <rFont val="Calibri"/>
        <family val="2"/>
        <scheme val="minor"/>
      </rPr>
      <t xml:space="preserve">
</t>
    </r>
    <r>
      <rPr>
        <sz val="10"/>
        <color indexed="8"/>
        <rFont val="Calibri"/>
        <family val="2"/>
        <scheme val="minor"/>
      </rPr>
      <t>CSF v1.1: ID.RA</t>
    </r>
  </si>
  <si>
    <r>
      <rPr>
        <b/>
        <sz val="10"/>
        <color indexed="8"/>
        <rFont val="Calibri"/>
        <family val="2"/>
        <scheme val="minor"/>
      </rPr>
      <t>ID.RA-01</t>
    </r>
    <r>
      <rPr>
        <sz val="10"/>
        <color indexed="8"/>
        <rFont val="Calibri"/>
        <family val="2"/>
        <scheme val="minor"/>
      </rPr>
      <t>: Vulnerabilidades em ativos são identificadas, validadas e registradas.</t>
    </r>
  </si>
  <si>
    <r>
      <t xml:space="preserve">Ex1: </t>
    </r>
    <r>
      <rPr>
        <sz val="10"/>
        <color rgb="FF000000"/>
        <rFont val="Calibri"/>
        <family val="2"/>
        <scheme val="minor"/>
      </rPr>
      <t xml:space="preserve">Use tecnologias de gerenciamento de vulnerabilidades para identificar softwares sem patches e mal configurados.
</t>
    </r>
    <r>
      <rPr>
        <b/>
        <sz val="10"/>
        <color rgb="FF000000"/>
        <rFont val="Calibri"/>
        <family val="2"/>
        <scheme val="minor"/>
      </rPr>
      <t>Ex2</t>
    </r>
    <r>
      <rPr>
        <sz val="10"/>
        <color rgb="FF000000"/>
        <rFont val="Calibri"/>
        <family val="2"/>
        <scheme val="minor"/>
      </rPr>
      <t xml:space="preserve">: Avalie arquiteturas de rede e sistema para fraquezas de design e implementação que afetam a segurança cibernética.
</t>
    </r>
    <r>
      <rPr>
        <b/>
        <sz val="10"/>
        <color rgb="FF000000"/>
        <rFont val="Calibri"/>
        <family val="2"/>
        <scheme val="minor"/>
      </rPr>
      <t>Ex3</t>
    </r>
    <r>
      <rPr>
        <sz val="10"/>
        <color rgb="FF000000"/>
        <rFont val="Calibri"/>
        <family val="2"/>
        <scheme val="minor"/>
      </rPr>
      <t xml:space="preserve">: Revise, analise ou teste software desenvolvido pela organização para identificar vulnerabilidades de design, codificação e configuração padrão.
</t>
    </r>
    <r>
      <rPr>
        <b/>
        <sz val="10"/>
        <color rgb="FF000000"/>
        <rFont val="Calibri"/>
        <family val="2"/>
        <scheme val="minor"/>
      </rPr>
      <t>Ex4</t>
    </r>
    <r>
      <rPr>
        <sz val="10"/>
        <color rgb="FF000000"/>
        <rFont val="Calibri"/>
        <family val="2"/>
        <scheme val="minor"/>
      </rPr>
      <t xml:space="preserve">: Avalie instalações que abrigam ativos de computação críticos para vulnerabilidades físicas e problemas de resiliência.
</t>
    </r>
    <r>
      <rPr>
        <b/>
        <sz val="10"/>
        <color rgb="FF000000"/>
        <rFont val="Calibri"/>
        <family val="2"/>
        <scheme val="minor"/>
      </rPr>
      <t>Ex5</t>
    </r>
    <r>
      <rPr>
        <sz val="10"/>
        <color rgb="FF000000"/>
        <rFont val="Calibri"/>
        <family val="2"/>
        <scheme val="minor"/>
      </rPr>
      <t xml:space="preserve">: Monitore fontes de inteligência de ameaças cibernéticas para obter informações sobre novas vulnerabilidades em produtos e serviços.
</t>
    </r>
    <r>
      <rPr>
        <b/>
        <sz val="10"/>
        <color rgb="FF000000"/>
        <rFont val="Calibri"/>
        <family val="2"/>
        <scheme val="minor"/>
      </rPr>
      <t>Ex6</t>
    </r>
    <r>
      <rPr>
        <sz val="10"/>
        <color rgb="FF000000"/>
        <rFont val="Calibri"/>
        <family val="2"/>
        <scheme val="minor"/>
      </rPr>
      <t>: Revise processos e procedimentos para fraquezas que podem ser exploradas para afetar a segurança cibernética.</t>
    </r>
  </si>
  <si>
    <r>
      <rPr>
        <sz val="10"/>
        <color indexed="8"/>
        <rFont val="Calibri"/>
        <family val="2"/>
        <scheme val="minor"/>
      </rPr>
      <t>SP 800-218: PO.5.2</t>
    </r>
    <r>
      <rPr>
        <sz val="10"/>
        <color theme="1"/>
        <rFont val="Calibri"/>
        <family val="2"/>
        <scheme val="minor"/>
      </rPr>
      <t xml:space="preserve">
</t>
    </r>
    <r>
      <rPr>
        <sz val="10"/>
        <color indexed="8"/>
        <rFont val="Calibri"/>
        <family val="2"/>
        <scheme val="minor"/>
      </rPr>
      <t>CIS Controls v8.0: 7.1</t>
    </r>
    <r>
      <rPr>
        <sz val="10"/>
        <color theme="1"/>
        <rFont val="Calibri"/>
        <family val="2"/>
        <scheme val="minor"/>
      </rPr>
      <t xml:space="preserve">
</t>
    </r>
    <r>
      <rPr>
        <sz val="10"/>
        <color indexed="8"/>
        <rFont val="Calibri"/>
        <family val="2"/>
        <scheme val="minor"/>
      </rPr>
      <t>CRI Profile v2.0: ID.RA-01</t>
    </r>
    <r>
      <rPr>
        <sz val="10"/>
        <color theme="1"/>
        <rFont val="Calibri"/>
        <family val="2"/>
        <scheme val="minor"/>
      </rPr>
      <t xml:space="preserve">
</t>
    </r>
    <r>
      <rPr>
        <sz val="10"/>
        <color indexed="8"/>
        <rFont val="Calibri"/>
        <family val="2"/>
        <scheme val="minor"/>
      </rPr>
      <t>CRI Profile v2.0: ID.RA-01.01</t>
    </r>
    <r>
      <rPr>
        <sz val="10"/>
        <color theme="1"/>
        <rFont val="Calibri"/>
        <family val="2"/>
        <scheme val="minor"/>
      </rPr>
      <t xml:space="preserve">
</t>
    </r>
    <r>
      <rPr>
        <sz val="10"/>
        <color indexed="8"/>
        <rFont val="Calibri"/>
        <family val="2"/>
        <scheme val="minor"/>
      </rPr>
      <t>CRI Profile v2.0: ID.RA-01.02</t>
    </r>
    <r>
      <rPr>
        <sz val="10"/>
        <color theme="1"/>
        <rFont val="Calibri"/>
        <family val="2"/>
        <scheme val="minor"/>
      </rPr>
      <t xml:space="preserve">
</t>
    </r>
    <r>
      <rPr>
        <sz val="10"/>
        <color indexed="8"/>
        <rFont val="Calibri"/>
        <family val="2"/>
        <scheme val="minor"/>
      </rPr>
      <t>CRI Profile v2.0: ID.RA-01.03</t>
    </r>
    <r>
      <rPr>
        <sz val="10"/>
        <color theme="1"/>
        <rFont val="Calibri"/>
        <family val="2"/>
        <scheme val="minor"/>
      </rPr>
      <t xml:space="preserve">
</t>
    </r>
    <r>
      <rPr>
        <sz val="10"/>
        <color indexed="8"/>
        <rFont val="Calibri"/>
        <family val="2"/>
        <scheme val="minor"/>
      </rPr>
      <t>SP 800-221A: MA.RI-3</t>
    </r>
    <r>
      <rPr>
        <sz val="10"/>
        <color theme="1"/>
        <rFont val="Calibri"/>
        <family val="2"/>
        <scheme val="minor"/>
      </rPr>
      <t xml:space="preserve">
</t>
    </r>
    <r>
      <rPr>
        <sz val="10"/>
        <color indexed="8"/>
        <rFont val="Calibri"/>
        <family val="2"/>
        <scheme val="minor"/>
      </rPr>
      <t>CSF v1.1: ID.RA-1</t>
    </r>
    <r>
      <rPr>
        <sz val="10"/>
        <color theme="1"/>
        <rFont val="Calibri"/>
        <family val="2"/>
        <scheme val="minor"/>
      </rPr>
      <t xml:space="preserve">
</t>
    </r>
    <r>
      <rPr>
        <sz val="10"/>
        <color indexed="8"/>
        <rFont val="Calibri"/>
        <family val="2"/>
        <scheme val="minor"/>
      </rPr>
      <t>CSF v1.1: PR.IP-12</t>
    </r>
    <r>
      <rPr>
        <sz val="10"/>
        <color theme="1"/>
        <rFont val="Calibri"/>
        <family val="2"/>
        <scheme val="minor"/>
      </rPr>
      <t xml:space="preserve">
</t>
    </r>
    <r>
      <rPr>
        <sz val="10"/>
        <color indexed="8"/>
        <rFont val="Calibri"/>
        <family val="2"/>
        <scheme val="minor"/>
      </rPr>
      <t>CSF v1.1: DE.CM-8</t>
    </r>
  </si>
  <si>
    <r>
      <rPr>
        <b/>
        <sz val="10"/>
        <color indexed="8"/>
        <rFont val="Calibri"/>
        <family val="2"/>
        <scheme val="minor"/>
      </rPr>
      <t xml:space="preserve">ID.RA-02: </t>
    </r>
    <r>
      <rPr>
        <sz val="10"/>
        <color rgb="FF000000"/>
        <rFont val="Calibri"/>
        <family val="2"/>
        <scheme val="minor"/>
      </rPr>
      <t>Informações sobre ameaças cibernéticas são recebidas de fóruns e fontes de compartilhamento de informações.</t>
    </r>
  </si>
  <si>
    <r>
      <rPr>
        <b/>
        <sz val="10"/>
        <color indexed="8"/>
        <rFont val="Calibri"/>
        <family val="2"/>
        <scheme val="minor"/>
      </rPr>
      <t xml:space="preserve">Ex1: </t>
    </r>
    <r>
      <rPr>
        <sz val="10"/>
        <color rgb="FF000000"/>
        <rFont val="Calibri"/>
        <family val="2"/>
        <scheme val="minor"/>
      </rPr>
      <t xml:space="preserve">Configurar ferramentas e tecnologias de segurança cibernética com capacidades de detecção ou resposta para ingerir com segurança feeds de inteligência de ameaças cibernéticas.
</t>
    </r>
    <r>
      <rPr>
        <b/>
        <sz val="10"/>
        <color rgb="FF000000"/>
        <rFont val="Calibri"/>
        <family val="2"/>
        <scheme val="minor"/>
      </rPr>
      <t>Ex2</t>
    </r>
    <r>
      <rPr>
        <sz val="10"/>
        <color rgb="FF000000"/>
        <rFont val="Calibri"/>
        <family val="2"/>
        <scheme val="minor"/>
      </rPr>
      <t xml:space="preserve">: Receber e revisar avisos de terceiros respeitáveis ​​sobre os atuais agentes de ameaças e suas táticas, técnicas e procedimentos (TTPs).
</t>
    </r>
    <r>
      <rPr>
        <b/>
        <sz val="10"/>
        <color rgb="FF000000"/>
        <rFont val="Calibri"/>
        <family val="2"/>
        <scheme val="minor"/>
      </rPr>
      <t>Ex3</t>
    </r>
    <r>
      <rPr>
        <sz val="10"/>
        <color rgb="FF000000"/>
        <rFont val="Calibri"/>
        <family val="2"/>
        <scheme val="minor"/>
      </rPr>
      <t>: Monitorar fontes de inteligência de ameaças cibernéticas para obter informações sobre os tipos de vulnerabilidades que as tecnologias emergentes podem ter.</t>
    </r>
  </si>
  <si>
    <r>
      <rPr>
        <sz val="10"/>
        <color indexed="8"/>
        <rFont val="Calibri"/>
        <family val="2"/>
        <scheme val="minor"/>
      </rPr>
      <t>CRI Profile v2.0: ID.RA-02</t>
    </r>
    <r>
      <rPr>
        <sz val="10"/>
        <color theme="1"/>
        <rFont val="Calibri"/>
        <family val="2"/>
        <scheme val="minor"/>
      </rPr>
      <t xml:space="preserve">
</t>
    </r>
    <r>
      <rPr>
        <sz val="10"/>
        <color indexed="8"/>
        <rFont val="Calibri"/>
        <family val="2"/>
        <scheme val="minor"/>
      </rPr>
      <t>CRI Profile v2.0: ID.RA-02.01</t>
    </r>
    <r>
      <rPr>
        <sz val="10"/>
        <color theme="1"/>
        <rFont val="Calibri"/>
        <family val="2"/>
        <scheme val="minor"/>
      </rPr>
      <t xml:space="preserve">
</t>
    </r>
    <r>
      <rPr>
        <sz val="10"/>
        <color indexed="8"/>
        <rFont val="Calibri"/>
        <family val="2"/>
        <scheme val="minor"/>
      </rPr>
      <t>CRI Profile v2.0: ID.RA-02.02</t>
    </r>
    <r>
      <rPr>
        <sz val="10"/>
        <color theme="1"/>
        <rFont val="Calibri"/>
        <family val="2"/>
        <scheme val="minor"/>
      </rPr>
      <t xml:space="preserve">
</t>
    </r>
    <r>
      <rPr>
        <sz val="10"/>
        <color indexed="8"/>
        <rFont val="Calibri"/>
        <family val="2"/>
        <scheme val="minor"/>
      </rPr>
      <t>SP 800-221A: GV.BE-4</t>
    </r>
    <r>
      <rPr>
        <sz val="10"/>
        <color theme="1"/>
        <rFont val="Calibri"/>
        <family val="2"/>
        <scheme val="minor"/>
      </rPr>
      <t xml:space="preserve">
</t>
    </r>
    <r>
      <rPr>
        <sz val="10"/>
        <color indexed="8"/>
        <rFont val="Calibri"/>
        <family val="2"/>
        <scheme val="minor"/>
      </rPr>
      <t>CSF v1.1: ID.RA-2</t>
    </r>
  </si>
  <si>
    <r>
      <rPr>
        <b/>
        <sz val="10"/>
        <color indexed="8"/>
        <rFont val="Calibri"/>
        <family val="2"/>
        <scheme val="minor"/>
      </rPr>
      <t xml:space="preserve">ID.RA-03: </t>
    </r>
    <r>
      <rPr>
        <sz val="10"/>
        <color rgb="FF000000"/>
        <rFont val="Calibri"/>
        <family val="2"/>
        <scheme val="minor"/>
      </rPr>
      <t>Ameaças internas e externas à organização são identificadas e registradas.</t>
    </r>
  </si>
  <si>
    <r>
      <rPr>
        <b/>
        <sz val="10"/>
        <color indexed="8"/>
        <rFont val="Calibri"/>
        <family val="2"/>
        <scheme val="minor"/>
      </rPr>
      <t xml:space="preserve">Ex1: </t>
    </r>
    <r>
      <rPr>
        <sz val="10"/>
        <color rgb="FF000000"/>
        <rFont val="Calibri"/>
        <family val="2"/>
        <scheme val="minor"/>
      </rPr>
      <t xml:space="preserve">Use inteligência de ameaças cibernéticas para manter a conscientização sobre os tipos de agentes de ameaças que provavelmente terão como alvo a organização e os TTPs que eles provavelmente usarão.
</t>
    </r>
    <r>
      <rPr>
        <b/>
        <sz val="10"/>
        <color rgb="FF000000"/>
        <rFont val="Calibri"/>
        <family val="2"/>
        <scheme val="minor"/>
      </rPr>
      <t>Ex2</t>
    </r>
    <r>
      <rPr>
        <sz val="10"/>
        <color rgb="FF000000"/>
        <rFont val="Calibri"/>
        <family val="2"/>
        <scheme val="minor"/>
      </rPr>
      <t xml:space="preserve">: Execute a caça às ameaças para procurar sinais de agentes de ameaças no ambiente.
</t>
    </r>
    <r>
      <rPr>
        <b/>
        <sz val="10"/>
        <color rgb="FF000000"/>
        <rFont val="Calibri"/>
        <family val="2"/>
        <scheme val="minor"/>
      </rPr>
      <t>Ex3</t>
    </r>
    <r>
      <rPr>
        <sz val="10"/>
        <color rgb="FF000000"/>
        <rFont val="Calibri"/>
        <family val="2"/>
        <scheme val="minor"/>
      </rPr>
      <t>: Implemente processos para identificar agentes de ameaças internos.</t>
    </r>
  </si>
  <si>
    <r>
      <rPr>
        <sz val="10"/>
        <color indexed="8"/>
        <rFont val="Calibri"/>
        <family val="2"/>
        <scheme val="minor"/>
      </rPr>
      <t>CRI Profile v2.0: ID.RA-03</t>
    </r>
    <r>
      <rPr>
        <sz val="10"/>
        <color theme="1"/>
        <rFont val="Calibri"/>
        <family val="2"/>
        <scheme val="minor"/>
      </rPr>
      <t xml:space="preserve">
</t>
    </r>
    <r>
      <rPr>
        <sz val="10"/>
        <color indexed="8"/>
        <rFont val="Calibri"/>
        <family val="2"/>
        <scheme val="minor"/>
      </rPr>
      <t>CRI Profile v2.0: ID.RA-03.01</t>
    </r>
    <r>
      <rPr>
        <sz val="10"/>
        <color theme="1"/>
        <rFont val="Calibri"/>
        <family val="2"/>
        <scheme val="minor"/>
      </rPr>
      <t xml:space="preserve">
</t>
    </r>
    <r>
      <rPr>
        <sz val="10"/>
        <color indexed="8"/>
        <rFont val="Calibri"/>
        <family val="2"/>
        <scheme val="minor"/>
      </rPr>
      <t>CRI Profile v2.0: ID.RA-03.02</t>
    </r>
    <r>
      <rPr>
        <sz val="10"/>
        <color theme="1"/>
        <rFont val="Calibri"/>
        <family val="2"/>
        <scheme val="minor"/>
      </rPr>
      <t xml:space="preserve">
</t>
    </r>
    <r>
      <rPr>
        <sz val="10"/>
        <color indexed="8"/>
        <rFont val="Calibri"/>
        <family val="2"/>
        <scheme val="minor"/>
      </rPr>
      <t>CRI Profile v2.0: ID.RA-03.03</t>
    </r>
    <r>
      <rPr>
        <sz val="10"/>
        <color theme="1"/>
        <rFont val="Calibri"/>
        <family val="2"/>
        <scheme val="minor"/>
      </rPr>
      <t xml:space="preserve">
</t>
    </r>
    <r>
      <rPr>
        <sz val="10"/>
        <color indexed="8"/>
        <rFont val="Calibri"/>
        <family val="2"/>
        <scheme val="minor"/>
      </rPr>
      <t>CRI Profile v2.0: ID.RA-03.04</t>
    </r>
    <r>
      <rPr>
        <sz val="10"/>
        <color theme="1"/>
        <rFont val="Calibri"/>
        <family val="2"/>
        <scheme val="minor"/>
      </rPr>
      <t xml:space="preserve">
</t>
    </r>
    <r>
      <rPr>
        <sz val="10"/>
        <color indexed="8"/>
        <rFont val="Calibri"/>
        <family val="2"/>
        <scheme val="minor"/>
      </rPr>
      <t>SP 800-221A: MA.RI-2</t>
    </r>
    <r>
      <rPr>
        <sz val="10"/>
        <color theme="1"/>
        <rFont val="Calibri"/>
        <family val="2"/>
        <scheme val="minor"/>
      </rPr>
      <t xml:space="preserve">
</t>
    </r>
    <r>
      <rPr>
        <sz val="10"/>
        <color indexed="8"/>
        <rFont val="Calibri"/>
        <family val="2"/>
        <scheme val="minor"/>
      </rPr>
      <t>CSF v1.1: ID.RA-3</t>
    </r>
  </si>
  <si>
    <r>
      <rPr>
        <b/>
        <sz val="10"/>
        <color indexed="8"/>
        <rFont val="Calibri"/>
        <family val="2"/>
        <scheme val="minor"/>
      </rPr>
      <t xml:space="preserve">ID.RA-04: </t>
    </r>
    <r>
      <rPr>
        <sz val="10"/>
        <color rgb="FF000000"/>
        <rFont val="Calibri"/>
        <family val="2"/>
        <scheme val="minor"/>
      </rPr>
      <t>Impactos potenciais e probabilidades de ameaças que exploram vulnerabilidades são identificados e registrados.</t>
    </r>
  </si>
  <si>
    <r>
      <rPr>
        <b/>
        <sz val="10"/>
        <color rgb="FF000000"/>
        <rFont val="Calibri"/>
        <family val="2"/>
        <scheme val="minor"/>
      </rPr>
      <t>Ex1</t>
    </r>
    <r>
      <rPr>
        <sz val="10"/>
        <color indexed="8"/>
        <rFont val="Calibri"/>
        <family val="2"/>
        <scheme val="minor"/>
      </rPr>
      <t xml:space="preserve">: Líderes empresariais e profissionais de gerenciamento de risco de segurança cibernética trabalham juntos para estimar a probabilidade e o impacto de cenários de risco e registrá-los em registros de risco.
</t>
    </r>
    <r>
      <rPr>
        <b/>
        <sz val="10"/>
        <color rgb="FF000000"/>
        <rFont val="Calibri"/>
        <family val="2"/>
        <scheme val="minor"/>
      </rPr>
      <t>Ex2</t>
    </r>
    <r>
      <rPr>
        <sz val="10"/>
        <color indexed="8"/>
        <rFont val="Calibri"/>
        <family val="2"/>
        <scheme val="minor"/>
      </rPr>
      <t xml:space="preserve">: Enumerar os potenciais impactos comerciais do acesso não autorizado às comunicações, sistemas e dados da organização processados ​​em ou por esses sistemas.
</t>
    </r>
    <r>
      <rPr>
        <b/>
        <sz val="10"/>
        <color rgb="FF000000"/>
        <rFont val="Calibri"/>
        <family val="2"/>
        <scheme val="minor"/>
      </rPr>
      <t>Ex3</t>
    </r>
    <r>
      <rPr>
        <sz val="10"/>
        <color indexed="8"/>
        <rFont val="Calibri"/>
        <family val="2"/>
        <scheme val="minor"/>
      </rPr>
      <t>: Contabilizar os potenciais impactos de falhas em cascata para sistemas de sistemas.</t>
    </r>
  </si>
  <si>
    <r>
      <rPr>
        <sz val="10"/>
        <color indexed="8"/>
        <rFont val="Calibri"/>
        <family val="2"/>
        <scheme val="minor"/>
      </rPr>
      <t>CRI Profile v2.0: ID.RA-04</t>
    </r>
    <r>
      <rPr>
        <sz val="10"/>
        <color theme="1"/>
        <rFont val="Calibri"/>
        <family val="2"/>
        <scheme val="minor"/>
      </rPr>
      <t xml:space="preserve">
</t>
    </r>
    <r>
      <rPr>
        <sz val="10"/>
        <color indexed="8"/>
        <rFont val="Calibri"/>
        <family val="2"/>
        <scheme val="minor"/>
      </rPr>
      <t>CRI Profile v2.0: ID.RA-04.01</t>
    </r>
    <r>
      <rPr>
        <sz val="10"/>
        <color theme="1"/>
        <rFont val="Calibri"/>
        <family val="2"/>
        <scheme val="minor"/>
      </rPr>
      <t xml:space="preserve">
</t>
    </r>
    <r>
      <rPr>
        <sz val="10"/>
        <color indexed="8"/>
        <rFont val="Calibri"/>
        <family val="2"/>
        <scheme val="minor"/>
      </rPr>
      <t>SP 800-221A: MA.RI-4</t>
    </r>
    <r>
      <rPr>
        <sz val="10"/>
        <color theme="1"/>
        <rFont val="Calibri"/>
        <family val="2"/>
        <scheme val="minor"/>
      </rPr>
      <t xml:space="preserve">
</t>
    </r>
    <r>
      <rPr>
        <sz val="10"/>
        <color indexed="8"/>
        <rFont val="Calibri"/>
        <family val="2"/>
        <scheme val="minor"/>
      </rPr>
      <t>CSF v1.1: ID.RA-4</t>
    </r>
  </si>
  <si>
    <r>
      <rPr>
        <b/>
        <sz val="10"/>
        <color indexed="8"/>
        <rFont val="Calibri"/>
        <family val="2"/>
        <scheme val="minor"/>
      </rPr>
      <t xml:space="preserve">ID.RA-05: </t>
    </r>
    <r>
      <rPr>
        <sz val="10"/>
        <color rgb="FF000000"/>
        <rFont val="Calibri"/>
        <family val="2"/>
        <scheme val="minor"/>
      </rPr>
      <t>Ameaças, vulnerabilidades, probabilidades e impactos são usados ​​para entender o risco inerente e informar a priorização da resposta ao risco.</t>
    </r>
  </si>
  <si>
    <r>
      <rPr>
        <b/>
        <sz val="10"/>
        <color indexed="8"/>
        <rFont val="Calibri"/>
        <family val="2"/>
        <scheme val="minor"/>
      </rPr>
      <t>Ex1:</t>
    </r>
    <r>
      <rPr>
        <sz val="10"/>
        <color rgb="FF000000"/>
        <rFont val="Calibri"/>
        <family val="2"/>
        <scheme val="minor"/>
      </rPr>
      <t xml:space="preserve"> Desenvolver modelos de ameaças para entender melhor os riscos aos dados e identificar respostas de risco apropriadas.
</t>
    </r>
    <r>
      <rPr>
        <b/>
        <sz val="10"/>
        <color rgb="FF000000"/>
        <rFont val="Calibri"/>
        <family val="2"/>
        <scheme val="minor"/>
      </rPr>
      <t>Ex2</t>
    </r>
    <r>
      <rPr>
        <sz val="10"/>
        <color rgb="FF000000"/>
        <rFont val="Calibri"/>
        <family val="2"/>
        <scheme val="minor"/>
      </rPr>
      <t>: Priorizar alocações e investimentos em recursos de segurança cibernética com base em probabilidades e impactos estimados.</t>
    </r>
  </si>
  <si>
    <r>
      <rPr>
        <sz val="10"/>
        <color indexed="8"/>
        <rFont val="Calibri"/>
        <family val="2"/>
        <scheme val="minor"/>
      </rPr>
      <t>SP 800-218: PW.1.1</t>
    </r>
    <r>
      <rPr>
        <sz val="10"/>
        <color theme="1"/>
        <rFont val="Calibri"/>
        <family val="2"/>
        <scheme val="minor"/>
      </rPr>
      <t xml:space="preserve">
</t>
    </r>
    <r>
      <rPr>
        <sz val="10"/>
        <color indexed="8"/>
        <rFont val="Calibri"/>
        <family val="2"/>
        <scheme val="minor"/>
      </rPr>
      <t>CRI Profile v2.0: ID.RA-05</t>
    </r>
    <r>
      <rPr>
        <sz val="10"/>
        <color theme="1"/>
        <rFont val="Calibri"/>
        <family val="2"/>
        <scheme val="minor"/>
      </rPr>
      <t xml:space="preserve">
</t>
    </r>
    <r>
      <rPr>
        <sz val="10"/>
        <color indexed="8"/>
        <rFont val="Calibri"/>
        <family val="2"/>
        <scheme val="minor"/>
      </rPr>
      <t>CRI Profile v2.0: ID.RA-05.01</t>
    </r>
    <r>
      <rPr>
        <sz val="10"/>
        <color theme="1"/>
        <rFont val="Calibri"/>
        <family val="2"/>
        <scheme val="minor"/>
      </rPr>
      <t xml:space="preserve">
</t>
    </r>
    <r>
      <rPr>
        <sz val="10"/>
        <color indexed="8"/>
        <rFont val="Calibri"/>
        <family val="2"/>
        <scheme val="minor"/>
      </rPr>
      <t>CRI Profile v2.0: ID.RA-05.02</t>
    </r>
    <r>
      <rPr>
        <sz val="10"/>
        <color theme="1"/>
        <rFont val="Calibri"/>
        <family val="2"/>
        <scheme val="minor"/>
      </rPr>
      <t xml:space="preserve">
</t>
    </r>
    <r>
      <rPr>
        <sz val="10"/>
        <color indexed="8"/>
        <rFont val="Calibri"/>
        <family val="2"/>
        <scheme val="minor"/>
      </rPr>
      <t>CRI Profile v2.0: ID.RA-05.03</t>
    </r>
    <r>
      <rPr>
        <sz val="10"/>
        <color theme="1"/>
        <rFont val="Calibri"/>
        <family val="2"/>
        <scheme val="minor"/>
      </rPr>
      <t xml:space="preserve">
</t>
    </r>
    <r>
      <rPr>
        <sz val="10"/>
        <color indexed="8"/>
        <rFont val="Calibri"/>
        <family val="2"/>
        <scheme val="minor"/>
      </rPr>
      <t>CRI Profile v2.0: ID.RA-05.04</t>
    </r>
    <r>
      <rPr>
        <sz val="10"/>
        <color theme="1"/>
        <rFont val="Calibri"/>
        <family val="2"/>
        <scheme val="minor"/>
      </rPr>
      <t xml:space="preserve">
</t>
    </r>
    <r>
      <rPr>
        <sz val="10"/>
        <color indexed="8"/>
        <rFont val="Calibri"/>
        <family val="2"/>
        <scheme val="minor"/>
      </rPr>
      <t>SP 800-221A: MA.RA-2</t>
    </r>
    <r>
      <rPr>
        <sz val="10"/>
        <color theme="1"/>
        <rFont val="Calibri"/>
        <family val="2"/>
        <scheme val="minor"/>
      </rPr>
      <t xml:space="preserve">
</t>
    </r>
    <r>
      <rPr>
        <sz val="10"/>
        <color indexed="8"/>
        <rFont val="Calibri"/>
        <family val="2"/>
        <scheme val="minor"/>
      </rPr>
      <t>CSF v1.1: ID.RA-5</t>
    </r>
  </si>
  <si>
    <r>
      <rPr>
        <b/>
        <sz val="10"/>
        <color indexed="8"/>
        <rFont val="Calibri"/>
        <family val="2"/>
        <scheme val="minor"/>
      </rPr>
      <t>ID.RA-06</t>
    </r>
    <r>
      <rPr>
        <sz val="10"/>
        <color indexed="8"/>
        <rFont val="Calibri"/>
        <family val="2"/>
        <scheme val="minor"/>
      </rPr>
      <t>: As respostas aos riscos são escolhidas, priorizadas, planejadas, monitoradas e comunicadas.</t>
    </r>
  </si>
  <si>
    <r>
      <t xml:space="preserve">Ex1: </t>
    </r>
    <r>
      <rPr>
        <sz val="10"/>
        <color rgb="FF000000"/>
        <rFont val="Calibri"/>
        <family val="2"/>
        <scheme val="minor"/>
      </rPr>
      <t xml:space="preserve">Aplicar os critérios do plano de gerenciamento de vulnerabilidades para decidir se deve aceitar, transferir, mitigar ou evitar riscos.
</t>
    </r>
    <r>
      <rPr>
        <b/>
        <sz val="10"/>
        <color rgb="FF000000"/>
        <rFont val="Calibri"/>
        <family val="2"/>
        <scheme val="minor"/>
      </rPr>
      <t>Ex2</t>
    </r>
    <r>
      <rPr>
        <sz val="10"/>
        <color rgb="FF000000"/>
        <rFont val="Calibri"/>
        <family val="2"/>
        <scheme val="minor"/>
      </rPr>
      <t xml:space="preserve">: Aplicar os critérios do plano de gerenciamento de vulnerabilidades para selecionar controles compensatórios para mitigar riscos.
</t>
    </r>
    <r>
      <rPr>
        <b/>
        <sz val="10"/>
        <color rgb="FF000000"/>
        <rFont val="Calibri"/>
        <family val="2"/>
        <scheme val="minor"/>
      </rPr>
      <t>Ex3</t>
    </r>
    <r>
      <rPr>
        <sz val="10"/>
        <color rgb="FF000000"/>
        <rFont val="Calibri"/>
        <family val="2"/>
        <scheme val="minor"/>
      </rPr>
      <t xml:space="preserve">: Acompanhar o progresso da implementação da resposta a riscos (por exemplo, plano de ação, registro de riscos, relatório de detalhes de riscos).
</t>
    </r>
    <r>
      <rPr>
        <b/>
        <sz val="10"/>
        <color rgb="FF000000"/>
        <rFont val="Calibri"/>
        <family val="2"/>
        <scheme val="minor"/>
      </rPr>
      <t>Ex4</t>
    </r>
    <r>
      <rPr>
        <sz val="10"/>
        <color rgb="FF000000"/>
        <rFont val="Calibri"/>
        <family val="2"/>
        <scheme val="minor"/>
      </rPr>
      <t xml:space="preserve">: Usar as descobertas da avaliação de riscos para informar as decisões e ações de resposta a riscos.
</t>
    </r>
    <r>
      <rPr>
        <b/>
        <sz val="10"/>
        <color rgb="FF000000"/>
        <rFont val="Calibri"/>
        <family val="2"/>
        <scheme val="minor"/>
      </rPr>
      <t>Ex5</t>
    </r>
    <r>
      <rPr>
        <sz val="10"/>
        <color rgb="FF000000"/>
        <rFont val="Calibri"/>
        <family val="2"/>
        <scheme val="minor"/>
      </rPr>
      <t>: Comunicar as respostas de risco planejadas às partes interessadas afetadas em ordem de prioridade.</t>
    </r>
  </si>
  <si>
    <r>
      <rPr>
        <sz val="10"/>
        <color indexed="8"/>
        <rFont val="Calibri"/>
        <family val="2"/>
        <scheme val="minor"/>
      </rPr>
      <t>SP 800-218: PO.5.2</t>
    </r>
    <r>
      <rPr>
        <sz val="10"/>
        <color theme="1"/>
        <rFont val="Calibri"/>
        <family val="2"/>
        <scheme val="minor"/>
      </rPr>
      <t xml:space="preserve">
</t>
    </r>
    <r>
      <rPr>
        <sz val="10"/>
        <color indexed="8"/>
        <rFont val="Calibri"/>
        <family val="2"/>
        <scheme val="minor"/>
      </rPr>
      <t>CRI Profile v2.0: ID.RA-06</t>
    </r>
    <r>
      <rPr>
        <sz val="10"/>
        <color theme="1"/>
        <rFont val="Calibri"/>
        <family val="2"/>
        <scheme val="minor"/>
      </rPr>
      <t xml:space="preserve">
</t>
    </r>
    <r>
      <rPr>
        <sz val="10"/>
        <color indexed="8"/>
        <rFont val="Calibri"/>
        <family val="2"/>
        <scheme val="minor"/>
      </rPr>
      <t>CRI Profile v2.0: ID.RA-06.01</t>
    </r>
    <r>
      <rPr>
        <sz val="10"/>
        <color theme="1"/>
        <rFont val="Calibri"/>
        <family val="2"/>
        <scheme val="minor"/>
      </rPr>
      <t xml:space="preserve">
</t>
    </r>
    <r>
      <rPr>
        <sz val="10"/>
        <color indexed="8"/>
        <rFont val="Calibri"/>
        <family val="2"/>
        <scheme val="minor"/>
      </rPr>
      <t>CRI Profile v2.0: ID.RA-06.02</t>
    </r>
    <r>
      <rPr>
        <sz val="10"/>
        <color theme="1"/>
        <rFont val="Calibri"/>
        <family val="2"/>
        <scheme val="minor"/>
      </rPr>
      <t xml:space="preserve">
</t>
    </r>
    <r>
      <rPr>
        <sz val="10"/>
        <color indexed="8"/>
        <rFont val="Calibri"/>
        <family val="2"/>
        <scheme val="minor"/>
      </rPr>
      <t>CRI Profile v2.0: ID.RA-06.03</t>
    </r>
    <r>
      <rPr>
        <sz val="10"/>
        <color theme="1"/>
        <rFont val="Calibri"/>
        <family val="2"/>
        <scheme val="minor"/>
      </rPr>
      <t xml:space="preserve">
</t>
    </r>
    <r>
      <rPr>
        <sz val="10"/>
        <color indexed="8"/>
        <rFont val="Calibri"/>
        <family val="2"/>
        <scheme val="minor"/>
      </rPr>
      <t>CRI Profile v2.0: ID.RA-06.04</t>
    </r>
    <r>
      <rPr>
        <sz val="10"/>
        <color theme="1"/>
        <rFont val="Calibri"/>
        <family val="2"/>
        <scheme val="minor"/>
      </rPr>
      <t xml:space="preserve">
</t>
    </r>
    <r>
      <rPr>
        <sz val="10"/>
        <color indexed="8"/>
        <rFont val="Calibri"/>
        <family val="2"/>
        <scheme val="minor"/>
      </rPr>
      <t>CRI Profile v2.0: ID.RA-06.05</t>
    </r>
    <r>
      <rPr>
        <sz val="10"/>
        <color theme="1"/>
        <rFont val="Calibri"/>
        <family val="2"/>
        <scheme val="minor"/>
      </rPr>
      <t xml:space="preserve">
</t>
    </r>
    <r>
      <rPr>
        <sz val="10"/>
        <color indexed="8"/>
        <rFont val="Calibri"/>
        <family val="2"/>
        <scheme val="minor"/>
      </rPr>
      <t>CRI Profile v2.0: ID.RA-06.06</t>
    </r>
    <r>
      <rPr>
        <sz val="10"/>
        <color theme="1"/>
        <rFont val="Calibri"/>
        <family val="2"/>
        <scheme val="minor"/>
      </rPr>
      <t xml:space="preserve">
</t>
    </r>
    <r>
      <rPr>
        <sz val="10"/>
        <color indexed="8"/>
        <rFont val="Calibri"/>
        <family val="2"/>
        <scheme val="minor"/>
      </rPr>
      <t>SP 800-221A: MA.RP</t>
    </r>
    <r>
      <rPr>
        <sz val="10"/>
        <color theme="1"/>
        <rFont val="Calibri"/>
        <family val="2"/>
        <scheme val="minor"/>
      </rPr>
      <t xml:space="preserve">
</t>
    </r>
    <r>
      <rPr>
        <sz val="10"/>
        <color indexed="8"/>
        <rFont val="Calibri"/>
        <family val="2"/>
        <scheme val="minor"/>
      </rPr>
      <t>CSF v1.1: ID.RA-6</t>
    </r>
    <r>
      <rPr>
        <sz val="10"/>
        <color theme="1"/>
        <rFont val="Calibri"/>
        <family val="2"/>
        <scheme val="minor"/>
      </rPr>
      <t xml:space="preserve">
</t>
    </r>
    <r>
      <rPr>
        <sz val="10"/>
        <color indexed="8"/>
        <rFont val="Calibri"/>
        <family val="2"/>
        <scheme val="minor"/>
      </rPr>
      <t>CSF v1.1: RS.MI-3</t>
    </r>
  </si>
  <si>
    <r>
      <rPr>
        <b/>
        <sz val="10"/>
        <color indexed="8"/>
        <rFont val="Calibri"/>
        <family val="2"/>
        <scheme val="minor"/>
      </rPr>
      <t>ID.RA-07</t>
    </r>
    <r>
      <rPr>
        <sz val="10"/>
        <color indexed="8"/>
        <rFont val="Calibri"/>
        <family val="2"/>
        <scheme val="minor"/>
      </rPr>
      <t>: Alterações e exceções são gerenciadas, avaliadas quanto ao impacto de risco, registradas e rastreadas.</t>
    </r>
  </si>
  <si>
    <r>
      <rPr>
        <b/>
        <sz val="10"/>
        <color indexed="8"/>
        <rFont val="Calibri"/>
        <family val="2"/>
        <scheme val="minor"/>
      </rPr>
      <t xml:space="preserve">Ex1: </t>
    </r>
    <r>
      <rPr>
        <sz val="10"/>
        <color rgb="FF000000"/>
        <rFont val="Calibri"/>
        <family val="2"/>
        <scheme val="minor"/>
      </rPr>
      <t xml:space="preserve">Implementar e seguir procedimentos para documentação formal, revisão, teste e aprovação de mudanças propostas e exceções solicitadas.
</t>
    </r>
    <r>
      <rPr>
        <b/>
        <sz val="10"/>
        <color rgb="FF000000"/>
        <rFont val="Calibri"/>
        <family val="2"/>
        <scheme val="minor"/>
      </rPr>
      <t>Ex2</t>
    </r>
    <r>
      <rPr>
        <sz val="10"/>
        <color rgb="FF000000"/>
        <rFont val="Calibri"/>
        <family val="2"/>
        <scheme val="minor"/>
      </rPr>
      <t xml:space="preserve">: Documentar os possíveis riscos de fazer ou não cada mudança proposta e fornecer orientação sobre como reverter mudanças.
</t>
    </r>
    <r>
      <rPr>
        <b/>
        <sz val="10"/>
        <color rgb="FF000000"/>
        <rFont val="Calibri"/>
        <family val="2"/>
        <scheme val="minor"/>
      </rPr>
      <t>Ex3</t>
    </r>
    <r>
      <rPr>
        <sz val="10"/>
        <color rgb="FF000000"/>
        <rFont val="Calibri"/>
        <family val="2"/>
        <scheme val="minor"/>
      </rPr>
      <t xml:space="preserve">: Documentar os riscos relacionados a cada exceção solicitada e o plano para responder a esses riscos.
</t>
    </r>
    <r>
      <rPr>
        <b/>
        <sz val="10"/>
        <color rgb="FF000000"/>
        <rFont val="Calibri"/>
        <family val="2"/>
        <scheme val="minor"/>
      </rPr>
      <t>Ex4</t>
    </r>
    <r>
      <rPr>
        <sz val="10"/>
        <color rgb="FF000000"/>
        <rFont val="Calibri"/>
        <family val="2"/>
        <scheme val="minor"/>
      </rPr>
      <t>: Revisar periodicamente os riscos que foram aceitos com base em ações ou marcos futuros planejados.</t>
    </r>
  </si>
  <si>
    <r>
      <rPr>
        <sz val="10"/>
        <color indexed="8"/>
        <rFont val="Calibri"/>
        <family val="2"/>
        <scheme val="minor"/>
      </rPr>
      <t>SP 800-218: PO.5.2</t>
    </r>
    <r>
      <rPr>
        <sz val="10"/>
        <color theme="1"/>
        <rFont val="Calibri"/>
        <family val="2"/>
        <scheme val="minor"/>
      </rPr>
      <t xml:space="preserve">
</t>
    </r>
    <r>
      <rPr>
        <sz val="10"/>
        <color indexed="8"/>
        <rFont val="Calibri"/>
        <family val="2"/>
        <scheme val="minor"/>
      </rPr>
      <t>CRI Profile v2.0: ID.RA-07</t>
    </r>
    <r>
      <rPr>
        <sz val="10"/>
        <color theme="1"/>
        <rFont val="Calibri"/>
        <family val="2"/>
        <scheme val="minor"/>
      </rPr>
      <t xml:space="preserve">
</t>
    </r>
    <r>
      <rPr>
        <sz val="10"/>
        <color indexed="8"/>
        <rFont val="Calibri"/>
        <family val="2"/>
        <scheme val="minor"/>
      </rPr>
      <t>CRI Profile v2.0: ID.RA-07.01</t>
    </r>
    <r>
      <rPr>
        <sz val="10"/>
        <color theme="1"/>
        <rFont val="Calibri"/>
        <family val="2"/>
        <scheme val="minor"/>
      </rPr>
      <t xml:space="preserve">
</t>
    </r>
    <r>
      <rPr>
        <sz val="10"/>
        <color indexed="8"/>
        <rFont val="Calibri"/>
        <family val="2"/>
        <scheme val="minor"/>
      </rPr>
      <t>CRI Profile v2.0: ID.RA-07.02</t>
    </r>
    <r>
      <rPr>
        <sz val="10"/>
        <color theme="1"/>
        <rFont val="Calibri"/>
        <family val="2"/>
        <scheme val="minor"/>
      </rPr>
      <t xml:space="preserve">
</t>
    </r>
    <r>
      <rPr>
        <sz val="10"/>
        <color indexed="8"/>
        <rFont val="Calibri"/>
        <family val="2"/>
        <scheme val="minor"/>
      </rPr>
      <t>CRI Profile v2.0: ID.RA-07.03</t>
    </r>
    <r>
      <rPr>
        <sz val="10"/>
        <color theme="1"/>
        <rFont val="Calibri"/>
        <family val="2"/>
        <scheme val="minor"/>
      </rPr>
      <t xml:space="preserve">
</t>
    </r>
    <r>
      <rPr>
        <sz val="10"/>
        <color indexed="8"/>
        <rFont val="Calibri"/>
        <family val="2"/>
        <scheme val="minor"/>
      </rPr>
      <t>CRI Profile v2.0: ID.RA-07.04</t>
    </r>
    <r>
      <rPr>
        <sz val="10"/>
        <color theme="1"/>
        <rFont val="Calibri"/>
        <family val="2"/>
        <scheme val="minor"/>
      </rPr>
      <t xml:space="preserve">
</t>
    </r>
    <r>
      <rPr>
        <sz val="10"/>
        <color indexed="8"/>
        <rFont val="Calibri"/>
        <family val="2"/>
        <scheme val="minor"/>
      </rPr>
      <t>CRI Profile v2.0: ID.RA-07.05</t>
    </r>
    <r>
      <rPr>
        <sz val="10"/>
        <color theme="1"/>
        <rFont val="Calibri"/>
        <family val="2"/>
        <scheme val="minor"/>
      </rPr>
      <t xml:space="preserve">
</t>
    </r>
    <r>
      <rPr>
        <sz val="10"/>
        <color indexed="8"/>
        <rFont val="Calibri"/>
        <family val="2"/>
        <scheme val="minor"/>
      </rPr>
      <t>SP 800-221A: MA.RI-3</t>
    </r>
    <r>
      <rPr>
        <sz val="10"/>
        <color theme="1"/>
        <rFont val="Calibri"/>
        <family val="2"/>
        <scheme val="minor"/>
      </rPr>
      <t xml:space="preserve">
</t>
    </r>
    <r>
      <rPr>
        <sz val="10"/>
        <color indexed="8"/>
        <rFont val="Calibri"/>
        <family val="2"/>
        <scheme val="minor"/>
      </rPr>
      <t>CSF v1.1: PR.IP-3</t>
    </r>
  </si>
  <si>
    <r>
      <rPr>
        <b/>
        <sz val="10"/>
        <color indexed="8"/>
        <rFont val="Calibri"/>
        <family val="2"/>
        <scheme val="minor"/>
      </rPr>
      <t>ID.RA-08</t>
    </r>
    <r>
      <rPr>
        <sz val="10"/>
        <color indexed="8"/>
        <rFont val="Calibri"/>
        <family val="2"/>
        <scheme val="minor"/>
      </rPr>
      <t>: Processos para receber, analisar e responder a divulgações de vulnerabilidades são estabelecidos.</t>
    </r>
  </si>
  <si>
    <r>
      <rPr>
        <b/>
        <sz val="10"/>
        <color indexed="8"/>
        <rFont val="Calibri"/>
        <family val="2"/>
        <scheme val="minor"/>
      </rPr>
      <t>Ex1:</t>
    </r>
    <r>
      <rPr>
        <sz val="10"/>
        <color rgb="FF000000"/>
        <rFont val="Calibri"/>
        <family val="2"/>
        <scheme val="minor"/>
      </rPr>
      <t xml:space="preserve"> Conduzir o compartilhamento de informações de vulnerabilidade entre a organização e seus fornecedores, seguindo as regras e protocolos definidos em contratos.
</t>
    </r>
    <r>
      <rPr>
        <b/>
        <sz val="10"/>
        <color rgb="FF000000"/>
        <rFont val="Calibri"/>
        <family val="2"/>
        <scheme val="minor"/>
      </rPr>
      <t>Ex2</t>
    </r>
    <r>
      <rPr>
        <sz val="10"/>
        <color rgb="FF000000"/>
        <rFont val="Calibri"/>
        <family val="2"/>
        <scheme val="minor"/>
      </rPr>
      <t>: Atribuir responsabilidades e verificar a execução de procedimentos para processamento, análise do impacto e resposta a ameaças de segurança cibernética, vulnerabilidades ou divulgações de incidentes por fornecedores, clientes, parceiros e organizações governamentais de segurança cibernética.</t>
    </r>
  </si>
  <si>
    <r>
      <rPr>
        <sz val="10"/>
        <color indexed="8"/>
        <rFont val="Calibri"/>
        <family val="2"/>
        <scheme val="minor"/>
      </rPr>
      <t>CIS Controls v8.0: 7.2</t>
    </r>
    <r>
      <rPr>
        <sz val="10"/>
        <color theme="1"/>
        <rFont val="Calibri"/>
        <family val="2"/>
        <scheme val="minor"/>
      </rPr>
      <t xml:space="preserve">
</t>
    </r>
    <r>
      <rPr>
        <sz val="10"/>
        <color indexed="8"/>
        <rFont val="Calibri"/>
        <family val="2"/>
        <scheme val="minor"/>
      </rPr>
      <t>CRI Profile v2.0: ID.RA-08</t>
    </r>
    <r>
      <rPr>
        <sz val="10"/>
        <color theme="1"/>
        <rFont val="Calibri"/>
        <family val="2"/>
        <scheme val="minor"/>
      </rPr>
      <t xml:space="preserve">
</t>
    </r>
    <r>
      <rPr>
        <sz val="10"/>
        <color indexed="8"/>
        <rFont val="Calibri"/>
        <family val="2"/>
        <scheme val="minor"/>
      </rPr>
      <t>CRI Profile v2.0: ID.RA-08.01</t>
    </r>
    <r>
      <rPr>
        <sz val="10"/>
        <color theme="1"/>
        <rFont val="Calibri"/>
        <family val="2"/>
        <scheme val="minor"/>
      </rPr>
      <t xml:space="preserve">
</t>
    </r>
    <r>
      <rPr>
        <sz val="10"/>
        <color indexed="8"/>
        <rFont val="Calibri"/>
        <family val="2"/>
        <scheme val="minor"/>
      </rPr>
      <t>CRI Profile v2.0: ID.RA-08.02</t>
    </r>
    <r>
      <rPr>
        <sz val="10"/>
        <color theme="1"/>
        <rFont val="Calibri"/>
        <family val="2"/>
        <scheme val="minor"/>
      </rPr>
      <t xml:space="preserve">
</t>
    </r>
    <r>
      <rPr>
        <sz val="10"/>
        <color indexed="8"/>
        <rFont val="Calibri"/>
        <family val="2"/>
        <scheme val="minor"/>
      </rPr>
      <t>SP 800-221A: MA.RI-3</t>
    </r>
    <r>
      <rPr>
        <sz val="10"/>
        <color theme="1"/>
        <rFont val="Calibri"/>
        <family val="2"/>
        <scheme val="minor"/>
      </rPr>
      <t xml:space="preserve">
</t>
    </r>
    <r>
      <rPr>
        <sz val="10"/>
        <color indexed="8"/>
        <rFont val="Calibri"/>
        <family val="2"/>
        <scheme val="minor"/>
      </rPr>
      <t>CSF v1.1: RS.AN-5</t>
    </r>
  </si>
  <si>
    <r>
      <rPr>
        <b/>
        <sz val="10"/>
        <color indexed="8"/>
        <rFont val="Calibri"/>
        <family val="2"/>
        <scheme val="minor"/>
      </rPr>
      <t>ID.RA-09</t>
    </r>
    <r>
      <rPr>
        <sz val="10"/>
        <color indexed="8"/>
        <rFont val="Calibri"/>
        <family val="2"/>
        <scheme val="minor"/>
      </rPr>
      <t>: A autenticidade e a integridade do hardware e do software são avaliadas antes da aquisição e utilização.</t>
    </r>
  </si>
  <si>
    <r>
      <rPr>
        <b/>
        <sz val="10"/>
        <color rgb="FF000000"/>
        <rFont val="Calibri"/>
        <family val="2"/>
        <scheme val="minor"/>
      </rPr>
      <t>Ex1</t>
    </r>
    <r>
      <rPr>
        <sz val="10"/>
        <color indexed="8"/>
        <rFont val="Calibri"/>
        <family val="2"/>
        <scheme val="minor"/>
      </rPr>
      <t>: Avalie a autenticidade e a segurança cibernética de produtos e serviços de tecnologia críticos antes da aquisição e uso.</t>
    </r>
  </si>
  <si>
    <r>
      <rPr>
        <sz val="10"/>
        <color indexed="8"/>
        <rFont val="Calibri"/>
        <family val="2"/>
        <scheme val="minor"/>
      </rPr>
      <t>SP 800-218: PO.5.2</t>
    </r>
    <r>
      <rPr>
        <sz val="10"/>
        <color theme="1"/>
        <rFont val="Calibri"/>
        <family val="2"/>
        <scheme val="minor"/>
      </rPr>
      <t xml:space="preserve">
</t>
    </r>
    <r>
      <rPr>
        <sz val="10"/>
        <color indexed="8"/>
        <rFont val="Calibri"/>
        <family val="2"/>
        <scheme val="minor"/>
      </rPr>
      <t>CRI Profile v2.0: EX.DD-04</t>
    </r>
    <r>
      <rPr>
        <sz val="10"/>
        <color theme="1"/>
        <rFont val="Calibri"/>
        <family val="2"/>
        <scheme val="minor"/>
      </rPr>
      <t xml:space="preserve">
</t>
    </r>
    <r>
      <rPr>
        <sz val="10"/>
        <color indexed="8"/>
        <rFont val="Calibri"/>
        <family val="2"/>
        <scheme val="minor"/>
      </rPr>
      <t>CRI Profile v2.0: EX.DD-04.01</t>
    </r>
    <r>
      <rPr>
        <sz val="10"/>
        <color theme="1"/>
        <rFont val="Calibri"/>
        <family val="2"/>
        <scheme val="minor"/>
      </rPr>
      <t xml:space="preserve">
</t>
    </r>
    <r>
      <rPr>
        <sz val="10"/>
        <color indexed="8"/>
        <rFont val="Calibri"/>
        <family val="2"/>
        <scheme val="minor"/>
      </rPr>
      <t>CRI Profile v2.0: EX.DD-04.02</t>
    </r>
    <r>
      <rPr>
        <sz val="10"/>
        <color theme="1"/>
        <rFont val="Calibri"/>
        <family val="2"/>
        <scheme val="minor"/>
      </rPr>
      <t xml:space="preserve">
</t>
    </r>
    <r>
      <rPr>
        <sz val="10"/>
        <color indexed="8"/>
        <rFont val="Calibri"/>
        <family val="2"/>
        <scheme val="minor"/>
      </rPr>
      <t>SP 800-221A: MA.RI-3</t>
    </r>
    <r>
      <rPr>
        <sz val="10"/>
        <color theme="1"/>
        <rFont val="Calibri"/>
        <family val="2"/>
        <scheme val="minor"/>
      </rPr>
      <t xml:space="preserve">
</t>
    </r>
    <r>
      <rPr>
        <sz val="10"/>
        <color indexed="8"/>
        <rFont val="Calibri"/>
        <family val="2"/>
        <scheme val="minor"/>
      </rPr>
      <t>CSF v1.1: PR.DS-8</t>
    </r>
  </si>
  <si>
    <r>
      <rPr>
        <b/>
        <sz val="10"/>
        <color indexed="8"/>
        <rFont val="Calibri"/>
        <family val="2"/>
        <scheme val="minor"/>
      </rPr>
      <t>ID.RA-10</t>
    </r>
    <r>
      <rPr>
        <sz val="10"/>
        <color indexed="8"/>
        <rFont val="Calibri"/>
        <family val="2"/>
        <scheme val="minor"/>
      </rPr>
      <t>: Fornecedores críticos são avaliados antes da aquisição.</t>
    </r>
  </si>
  <si>
    <r>
      <rPr>
        <b/>
        <sz val="10"/>
        <color rgb="FF000000"/>
        <rFont val="Calibri"/>
        <family val="2"/>
        <scheme val="minor"/>
      </rPr>
      <t>Ex1</t>
    </r>
    <r>
      <rPr>
        <sz val="10"/>
        <color indexed="8"/>
        <rFont val="Calibri"/>
        <family val="2"/>
        <scheme val="minor"/>
      </rPr>
      <t>: Realizar avaliações de risco de fornecedores em relação aos requisitos comerciais e de segurança cibernética aplicáveis, incluindo a cadeia de suprimentos.</t>
    </r>
  </si>
  <si>
    <r>
      <rPr>
        <sz val="10"/>
        <color indexed="8"/>
        <rFont val="Calibri"/>
        <family val="2"/>
        <scheme val="minor"/>
      </rPr>
      <t>CRI Profile v2.0: EX.DD-03</t>
    </r>
    <r>
      <rPr>
        <sz val="10"/>
        <color theme="1"/>
        <rFont val="Calibri"/>
        <family val="2"/>
        <scheme val="minor"/>
      </rPr>
      <t xml:space="preserve">
</t>
    </r>
    <r>
      <rPr>
        <sz val="10"/>
        <color indexed="8"/>
        <rFont val="Calibri"/>
        <family val="2"/>
        <scheme val="minor"/>
      </rPr>
      <t>CRI Profile v2.0: EX.DD-03.01</t>
    </r>
    <r>
      <rPr>
        <sz val="10"/>
        <color theme="1"/>
        <rFont val="Calibri"/>
        <family val="2"/>
        <scheme val="minor"/>
      </rPr>
      <t xml:space="preserve">
</t>
    </r>
    <r>
      <rPr>
        <sz val="10"/>
        <color indexed="8"/>
        <rFont val="Calibri"/>
        <family val="2"/>
        <scheme val="minor"/>
      </rPr>
      <t>CRI Profile v2.0: EX.DD-03.02</t>
    </r>
    <r>
      <rPr>
        <sz val="10"/>
        <color theme="1"/>
        <rFont val="Calibri"/>
        <family val="2"/>
        <scheme val="minor"/>
      </rPr>
      <t xml:space="preserve">
</t>
    </r>
    <r>
      <rPr>
        <sz val="10"/>
        <color indexed="8"/>
        <rFont val="Calibri"/>
        <family val="2"/>
        <scheme val="minor"/>
      </rPr>
      <t>CRI Profile v2.0: EX.DD-03.03</t>
    </r>
    <r>
      <rPr>
        <sz val="10"/>
        <color theme="1"/>
        <rFont val="Calibri"/>
        <family val="2"/>
        <scheme val="minor"/>
      </rPr>
      <t xml:space="preserve">
</t>
    </r>
    <r>
      <rPr>
        <sz val="10"/>
        <color indexed="8"/>
        <rFont val="Calibri"/>
        <family val="2"/>
        <scheme val="minor"/>
      </rPr>
      <t>SP 800-221A: GV.CT-2</t>
    </r>
    <r>
      <rPr>
        <sz val="10"/>
        <color theme="1"/>
        <rFont val="Calibri"/>
        <family val="2"/>
        <scheme val="minor"/>
      </rPr>
      <t xml:space="preserve">
</t>
    </r>
    <r>
      <rPr>
        <sz val="10"/>
        <color indexed="8"/>
        <rFont val="Calibri"/>
        <family val="2"/>
        <scheme val="minor"/>
      </rPr>
      <t>SP 800-221A: GV.CT-3</t>
    </r>
    <r>
      <rPr>
        <sz val="10"/>
        <color theme="1"/>
        <rFont val="Calibri"/>
        <family val="2"/>
        <scheme val="minor"/>
      </rPr>
      <t xml:space="preserve">
</t>
    </r>
    <r>
      <rPr>
        <sz val="10"/>
        <color indexed="8"/>
        <rFont val="Calibri"/>
        <family val="2"/>
        <scheme val="minor"/>
      </rPr>
      <t>SP 800-221A: MA.RM-2</t>
    </r>
    <r>
      <rPr>
        <sz val="10"/>
        <color theme="1"/>
        <rFont val="Calibri"/>
        <family val="2"/>
        <scheme val="minor"/>
      </rPr>
      <t xml:space="preserve">
</t>
    </r>
    <r>
      <rPr>
        <sz val="10"/>
        <color indexed="8"/>
        <rFont val="Calibri"/>
        <family val="2"/>
        <scheme val="minor"/>
      </rPr>
      <t>SP 800-221A: MA.RM-3</t>
    </r>
    <r>
      <rPr>
        <sz val="10"/>
        <color theme="1"/>
        <rFont val="Calibri"/>
        <family val="2"/>
        <scheme val="minor"/>
      </rPr>
      <t xml:space="preserve">
</t>
    </r>
    <r>
      <rPr>
        <sz val="10"/>
        <color indexed="8"/>
        <rFont val="Calibri"/>
        <family val="2"/>
        <scheme val="minor"/>
      </rPr>
      <t>CSF v1.1: ID.SC-2</t>
    </r>
    <r>
      <rPr>
        <sz val="10"/>
        <color theme="1"/>
        <rFont val="Calibri"/>
        <family val="2"/>
        <scheme val="minor"/>
      </rPr>
      <t xml:space="preserve">
</t>
    </r>
    <r>
      <rPr>
        <sz val="10"/>
        <color indexed="8"/>
        <rFont val="Calibri"/>
        <family val="2"/>
        <scheme val="minor"/>
      </rPr>
      <t>CSF v1.1: ID.SC-4</t>
    </r>
  </si>
  <si>
    <r>
      <rPr>
        <b/>
        <sz val="10"/>
        <color rgb="FF000000"/>
        <rFont val="Calibri"/>
        <family val="2"/>
        <scheme val="minor"/>
      </rPr>
      <t>Melhoria (ID.IM):</t>
    </r>
    <r>
      <rPr>
        <sz val="10"/>
        <color indexed="8"/>
        <rFont val="Calibri"/>
        <family val="2"/>
        <scheme val="minor"/>
      </rPr>
      <t xml:space="preserve"> Melhorias nos processos, procedimentos e atividades de gerenciamento de riscos de segurança cibernética organizacional são identificadas em todas as funções do CSF.</t>
    </r>
  </si>
  <si>
    <r>
      <rPr>
        <sz val="10"/>
        <color indexed="8"/>
        <rFont val="Calibri"/>
        <family val="2"/>
        <scheme val="minor"/>
      </rPr>
      <t>CRI Profile v2.0: ID.IM</t>
    </r>
    <r>
      <rPr>
        <sz val="10"/>
        <color theme="1"/>
        <rFont val="Calibri"/>
        <family val="2"/>
        <scheme val="minor"/>
      </rPr>
      <t xml:space="preserve">
</t>
    </r>
    <r>
      <rPr>
        <sz val="10"/>
        <color indexed="8"/>
        <rFont val="Calibri"/>
        <family val="2"/>
        <scheme val="minor"/>
      </rPr>
      <t>SP 800-221A: MA.IM-1</t>
    </r>
    <r>
      <rPr>
        <sz val="10"/>
        <color theme="1"/>
        <rFont val="Calibri"/>
        <family val="2"/>
        <scheme val="minor"/>
      </rPr>
      <t xml:space="preserve">
</t>
    </r>
    <r>
      <rPr>
        <sz val="10"/>
        <color indexed="8"/>
        <rFont val="Calibri"/>
        <family val="2"/>
        <scheme val="minor"/>
      </rPr>
      <t>SP 800-221A: MA.IM-1</t>
    </r>
    <r>
      <rPr>
        <sz val="10"/>
        <color theme="1"/>
        <rFont val="Calibri"/>
        <family val="2"/>
        <scheme val="minor"/>
      </rPr>
      <t xml:space="preserve">
</t>
    </r>
    <r>
      <rPr>
        <sz val="10"/>
        <color indexed="8"/>
        <rFont val="Calibri"/>
        <family val="2"/>
        <scheme val="minor"/>
      </rPr>
      <t>CSF v1.1: RS.IM</t>
    </r>
    <r>
      <rPr>
        <sz val="10"/>
        <color theme="1"/>
        <rFont val="Calibri"/>
        <family val="2"/>
        <scheme val="minor"/>
      </rPr>
      <t xml:space="preserve">
</t>
    </r>
    <r>
      <rPr>
        <sz val="10"/>
        <color indexed="8"/>
        <rFont val="Calibri"/>
        <family val="2"/>
        <scheme val="minor"/>
      </rPr>
      <t>CSF v1.1: RC.IM</t>
    </r>
    <r>
      <rPr>
        <sz val="10"/>
        <color theme="1"/>
        <rFont val="Calibri"/>
        <family val="2"/>
        <scheme val="minor"/>
      </rPr>
      <t xml:space="preserve">
</t>
    </r>
    <r>
      <rPr>
        <sz val="10"/>
        <color indexed="8"/>
        <rFont val="Calibri"/>
        <family val="2"/>
        <scheme val="minor"/>
      </rPr>
      <t>CSF v1.1: PR.IP-7</t>
    </r>
    <r>
      <rPr>
        <sz val="10"/>
        <color theme="1"/>
        <rFont val="Calibri"/>
        <family val="2"/>
        <scheme val="minor"/>
      </rPr>
      <t xml:space="preserve">
</t>
    </r>
    <r>
      <rPr>
        <sz val="10"/>
        <color indexed="8"/>
        <rFont val="Calibri"/>
        <family val="2"/>
        <scheme val="minor"/>
      </rPr>
      <t>CSF v1.1: DE.DP-5</t>
    </r>
  </si>
  <si>
    <r>
      <rPr>
        <b/>
        <sz val="10"/>
        <color indexed="8"/>
        <rFont val="Calibri"/>
        <family val="2"/>
        <scheme val="minor"/>
      </rPr>
      <t>ID.IM-01</t>
    </r>
    <r>
      <rPr>
        <sz val="10"/>
        <color indexed="8"/>
        <rFont val="Calibri"/>
        <family val="2"/>
        <scheme val="minor"/>
      </rPr>
      <t>: Melhorias são identificadas a partir de avaliações.</t>
    </r>
  </si>
  <si>
    <r>
      <rPr>
        <b/>
        <sz val="10"/>
        <color rgb="FF000000"/>
        <rFont val="Calibri"/>
        <family val="2"/>
        <scheme val="minor"/>
      </rPr>
      <t>Ex1</t>
    </r>
    <r>
      <rPr>
        <sz val="10"/>
        <color indexed="8"/>
        <rFont val="Calibri"/>
        <family val="2"/>
        <scheme val="minor"/>
      </rPr>
      <t xml:space="preserve">: Realizar autoavaliações de serviços críticos que levem em consideração as ameaças atuais e os TTPs.
</t>
    </r>
    <r>
      <rPr>
        <b/>
        <sz val="10"/>
        <color rgb="FF000000"/>
        <rFont val="Calibri"/>
        <family val="2"/>
        <scheme val="minor"/>
      </rPr>
      <t>Ex2</t>
    </r>
    <r>
      <rPr>
        <sz val="10"/>
        <color indexed="8"/>
        <rFont val="Calibri"/>
        <family val="2"/>
        <scheme val="minor"/>
      </rPr>
      <t xml:space="preserve">: Investir em avaliações de terceiros ou auditorias independentes da eficácia do programa de segurança cibernética da organização para identificar áreas que precisam de melhorias.
</t>
    </r>
    <r>
      <rPr>
        <b/>
        <sz val="10"/>
        <color rgb="FF000000"/>
        <rFont val="Calibri"/>
        <family val="2"/>
        <scheme val="minor"/>
      </rPr>
      <t>Ex3</t>
    </r>
    <r>
      <rPr>
        <sz val="10"/>
        <color indexed="8"/>
        <rFont val="Calibri"/>
        <family val="2"/>
        <scheme val="minor"/>
      </rPr>
      <t>: Avaliar constantemente a conformidade com os requisitos de segurança cibernética selecionados por meio de meios automatizados.</t>
    </r>
  </si>
  <si>
    <r>
      <rPr>
        <sz val="10"/>
        <color indexed="8"/>
        <rFont val="Calibri"/>
        <family val="2"/>
        <scheme val="minor"/>
      </rPr>
      <t>CRI Profile v2.0: ID.IM-01</t>
    </r>
    <r>
      <rPr>
        <sz val="10"/>
        <color theme="1"/>
        <rFont val="Calibri"/>
        <family val="2"/>
        <scheme val="minor"/>
      </rPr>
      <t xml:space="preserve">
</t>
    </r>
    <r>
      <rPr>
        <sz val="10"/>
        <color indexed="8"/>
        <rFont val="Calibri"/>
        <family val="2"/>
        <scheme val="minor"/>
      </rPr>
      <t>CRI Profile v2.0: ID.IM-01.01</t>
    </r>
    <r>
      <rPr>
        <sz val="10"/>
        <color theme="1"/>
        <rFont val="Calibri"/>
        <family val="2"/>
        <scheme val="minor"/>
      </rPr>
      <t xml:space="preserve">
</t>
    </r>
    <r>
      <rPr>
        <sz val="10"/>
        <color indexed="8"/>
        <rFont val="Calibri"/>
        <family val="2"/>
        <scheme val="minor"/>
      </rPr>
      <t>CRI Profile v2.0: ID.IM-01.02</t>
    </r>
    <r>
      <rPr>
        <sz val="10"/>
        <color theme="1"/>
        <rFont val="Calibri"/>
        <family val="2"/>
        <scheme val="minor"/>
      </rPr>
      <t xml:space="preserve">
</t>
    </r>
    <r>
      <rPr>
        <sz val="10"/>
        <color indexed="8"/>
        <rFont val="Calibri"/>
        <family val="2"/>
        <scheme val="minor"/>
      </rPr>
      <t>CRI Profile v2.0: ID.IM-01.03</t>
    </r>
    <r>
      <rPr>
        <sz val="10"/>
        <color theme="1"/>
        <rFont val="Calibri"/>
        <family val="2"/>
        <scheme val="minor"/>
      </rPr>
      <t xml:space="preserve">
</t>
    </r>
    <r>
      <rPr>
        <sz val="10"/>
        <color indexed="8"/>
        <rFont val="Calibri"/>
        <family val="2"/>
        <scheme val="minor"/>
      </rPr>
      <t>CRI Profile v2.0: ID.IM-01.04</t>
    </r>
    <r>
      <rPr>
        <sz val="10"/>
        <color theme="1"/>
        <rFont val="Calibri"/>
        <family val="2"/>
        <scheme val="minor"/>
      </rPr>
      <t xml:space="preserve">
</t>
    </r>
    <r>
      <rPr>
        <sz val="10"/>
        <color indexed="8"/>
        <rFont val="Calibri"/>
        <family val="2"/>
        <scheme val="minor"/>
      </rPr>
      <t>CRI Profile v2.0: ID.IM-01.05</t>
    </r>
  </si>
  <si>
    <r>
      <rPr>
        <b/>
        <sz val="10"/>
        <color indexed="8"/>
        <rFont val="Calibri"/>
        <family val="2"/>
        <scheme val="minor"/>
      </rPr>
      <t>ID.IM-02</t>
    </r>
    <r>
      <rPr>
        <sz val="10"/>
        <color indexed="8"/>
        <rFont val="Calibri"/>
        <family val="2"/>
        <scheme val="minor"/>
      </rPr>
      <t>: Melhorias são identificadas a partir de testes e exercícios de segurança, incluindo aqueles realizados em coordenação com fornecedores e terceiros relevantes.</t>
    </r>
  </si>
  <si>
    <r>
      <rPr>
        <b/>
        <sz val="10"/>
        <color rgb="FF000000"/>
        <rFont val="Calibri"/>
        <family val="2"/>
        <scheme val="minor"/>
      </rPr>
      <t>Ex1</t>
    </r>
    <r>
      <rPr>
        <sz val="10"/>
        <color indexed="8"/>
        <rFont val="Calibri"/>
        <family val="2"/>
        <scheme val="minor"/>
      </rPr>
      <t xml:space="preserve">: Identificar melhorias para futuras atividades de resposta a incidentes com base em descobertas de avaliações de resposta a incidentes (por exemplo, exercícios de mesa e simulações, testes, revisões internas, auditorias independentes).
</t>
    </r>
    <r>
      <rPr>
        <b/>
        <sz val="10"/>
        <color rgb="FF000000"/>
        <rFont val="Calibri"/>
        <family val="2"/>
        <scheme val="minor"/>
      </rPr>
      <t>Ex2</t>
    </r>
    <r>
      <rPr>
        <sz val="10"/>
        <color indexed="8"/>
        <rFont val="Calibri"/>
        <family val="2"/>
        <scheme val="minor"/>
      </rPr>
      <t xml:space="preserve">: Identificar melhorias para futuras atividades de continuidade de negócios, recuperação de desastres e resposta a incidentes com base em exercícios realizados em coordenação com provedores de serviços críticos e fornecedores de produtos.
</t>
    </r>
    <r>
      <rPr>
        <b/>
        <sz val="10"/>
        <color rgb="FF000000"/>
        <rFont val="Calibri"/>
        <family val="2"/>
        <scheme val="minor"/>
      </rPr>
      <t>Ex3</t>
    </r>
    <r>
      <rPr>
        <sz val="10"/>
        <color indexed="8"/>
        <rFont val="Calibri"/>
        <family val="2"/>
        <scheme val="minor"/>
      </rPr>
      <t xml:space="preserve">: Envolver as partes interessadas internas (por exemplo, executivos, departamento jurídico, RH) em testes e exercícios de segurança, conforme apropriado.
</t>
    </r>
    <r>
      <rPr>
        <b/>
        <sz val="10"/>
        <color rgb="FF000000"/>
        <rFont val="Calibri"/>
        <family val="2"/>
        <scheme val="minor"/>
      </rPr>
      <t>Ex4</t>
    </r>
    <r>
      <rPr>
        <sz val="10"/>
        <color indexed="8"/>
        <rFont val="Calibri"/>
        <family val="2"/>
        <scheme val="minor"/>
      </rPr>
      <t xml:space="preserve">: Realizar testes de penetração para identificar oportunidades de melhorar a postura de segurança de sistemas de alto risco selecionados, conforme aprovado pela liderança.
</t>
    </r>
    <r>
      <rPr>
        <b/>
        <sz val="10"/>
        <color rgb="FF000000"/>
        <rFont val="Calibri"/>
        <family val="2"/>
        <scheme val="minor"/>
      </rPr>
      <t>Ex5</t>
    </r>
    <r>
      <rPr>
        <sz val="10"/>
        <color indexed="8"/>
        <rFont val="Calibri"/>
        <family val="2"/>
        <scheme val="minor"/>
      </rPr>
      <t xml:space="preserve">: Exercitar planos de contingência para responder e se recuperar da descoberta de que produtos ou serviços não foram originados com o fornecedor ou parceiro contratado ou foram alterados antes do recebimento.
</t>
    </r>
    <r>
      <rPr>
        <b/>
        <sz val="10"/>
        <color rgb="FF000000"/>
        <rFont val="Calibri"/>
        <family val="2"/>
        <scheme val="minor"/>
      </rPr>
      <t>Ex6</t>
    </r>
    <r>
      <rPr>
        <sz val="10"/>
        <color indexed="8"/>
        <rFont val="Calibri"/>
        <family val="2"/>
        <scheme val="minor"/>
      </rPr>
      <t>: Coletar e analisar métricas de desempenho usando ferramentas e serviços de segurança para informar melhorias no programa de segurança cibernética.</t>
    </r>
  </si>
  <si>
    <r>
      <rPr>
        <sz val="10"/>
        <color indexed="8"/>
        <rFont val="Calibri"/>
        <family val="2"/>
        <scheme val="minor"/>
      </rPr>
      <t>CIS Controls v8.0: 17.7</t>
    </r>
    <r>
      <rPr>
        <sz val="10"/>
        <color theme="1"/>
        <rFont val="Calibri"/>
        <family val="2"/>
        <scheme val="minor"/>
      </rPr>
      <t xml:space="preserve">
</t>
    </r>
    <r>
      <rPr>
        <sz val="10"/>
        <color indexed="8"/>
        <rFont val="Calibri"/>
        <family val="2"/>
        <scheme val="minor"/>
      </rPr>
      <t>CRI Profile v2.0: ID.IM-02</t>
    </r>
    <r>
      <rPr>
        <sz val="10"/>
        <color theme="1"/>
        <rFont val="Calibri"/>
        <family val="2"/>
        <scheme val="minor"/>
      </rPr>
      <t xml:space="preserve">
</t>
    </r>
    <r>
      <rPr>
        <sz val="10"/>
        <color indexed="8"/>
        <rFont val="Calibri"/>
        <family val="2"/>
        <scheme val="minor"/>
      </rPr>
      <t>CRI Profile v2.0: ID.IM-02.01</t>
    </r>
    <r>
      <rPr>
        <sz val="10"/>
        <color theme="1"/>
        <rFont val="Calibri"/>
        <family val="2"/>
        <scheme val="minor"/>
      </rPr>
      <t xml:space="preserve">
</t>
    </r>
    <r>
      <rPr>
        <sz val="10"/>
        <color indexed="8"/>
        <rFont val="Calibri"/>
        <family val="2"/>
        <scheme val="minor"/>
      </rPr>
      <t>CRI Profile v2.0: ID.IM-02.02</t>
    </r>
    <r>
      <rPr>
        <sz val="10"/>
        <color theme="1"/>
        <rFont val="Calibri"/>
        <family val="2"/>
        <scheme val="minor"/>
      </rPr>
      <t xml:space="preserve">
</t>
    </r>
    <r>
      <rPr>
        <sz val="10"/>
        <color indexed="8"/>
        <rFont val="Calibri"/>
        <family val="2"/>
        <scheme val="minor"/>
      </rPr>
      <t>CRI Profile v2.0: ID.IM-02.03</t>
    </r>
    <r>
      <rPr>
        <sz val="10"/>
        <color theme="1"/>
        <rFont val="Calibri"/>
        <family val="2"/>
        <scheme val="minor"/>
      </rPr>
      <t xml:space="preserve">
</t>
    </r>
    <r>
      <rPr>
        <sz val="10"/>
        <color indexed="8"/>
        <rFont val="Calibri"/>
        <family val="2"/>
        <scheme val="minor"/>
      </rPr>
      <t>CRI Profile v2.0: ID.IM-02.04</t>
    </r>
    <r>
      <rPr>
        <sz val="10"/>
        <color theme="1"/>
        <rFont val="Calibri"/>
        <family val="2"/>
        <scheme val="minor"/>
      </rPr>
      <t xml:space="preserve">
</t>
    </r>
    <r>
      <rPr>
        <sz val="10"/>
        <color indexed="8"/>
        <rFont val="Calibri"/>
        <family val="2"/>
        <scheme val="minor"/>
      </rPr>
      <t>CRI Profile v2.0: ID.IM-02.05</t>
    </r>
    <r>
      <rPr>
        <sz val="10"/>
        <color theme="1"/>
        <rFont val="Calibri"/>
        <family val="2"/>
        <scheme val="minor"/>
      </rPr>
      <t xml:space="preserve">
</t>
    </r>
    <r>
      <rPr>
        <sz val="10"/>
        <color indexed="8"/>
        <rFont val="Calibri"/>
        <family val="2"/>
        <scheme val="minor"/>
      </rPr>
      <t>CRI Profile v2.0: ID.IM-02.06</t>
    </r>
    <r>
      <rPr>
        <sz val="10"/>
        <color theme="1"/>
        <rFont val="Calibri"/>
        <family val="2"/>
        <scheme val="minor"/>
      </rPr>
      <t xml:space="preserve">
</t>
    </r>
    <r>
      <rPr>
        <sz val="10"/>
        <color indexed="8"/>
        <rFont val="Calibri"/>
        <family val="2"/>
        <scheme val="minor"/>
      </rPr>
      <t>CRI Profile v2.0: ID.IM-02.07</t>
    </r>
    <r>
      <rPr>
        <sz val="10"/>
        <color theme="1"/>
        <rFont val="Calibri"/>
        <family val="2"/>
        <scheme val="minor"/>
      </rPr>
      <t xml:space="preserve">
</t>
    </r>
    <r>
      <rPr>
        <sz val="10"/>
        <color indexed="8"/>
        <rFont val="Calibri"/>
        <family val="2"/>
        <scheme val="minor"/>
      </rPr>
      <t>CRI Profile v2.0: ID.IM-02.08</t>
    </r>
    <r>
      <rPr>
        <sz val="10"/>
        <color theme="1"/>
        <rFont val="Calibri"/>
        <family val="2"/>
        <scheme val="minor"/>
      </rPr>
      <t xml:space="preserve">
</t>
    </r>
    <r>
      <rPr>
        <sz val="10"/>
        <color indexed="8"/>
        <rFont val="Calibri"/>
        <family val="2"/>
        <scheme val="minor"/>
      </rPr>
      <t>CRI Profile v2.0: ID.IM-02.09</t>
    </r>
    <r>
      <rPr>
        <sz val="10"/>
        <color theme="1"/>
        <rFont val="Calibri"/>
        <family val="2"/>
        <scheme val="minor"/>
      </rPr>
      <t xml:space="preserve">
</t>
    </r>
    <r>
      <rPr>
        <sz val="10"/>
        <color indexed="8"/>
        <rFont val="Calibri"/>
        <family val="2"/>
        <scheme val="minor"/>
      </rPr>
      <t>SP 800-221A: GV.CT-3</t>
    </r>
    <r>
      <rPr>
        <sz val="10"/>
        <color theme="1"/>
        <rFont val="Calibri"/>
        <family val="2"/>
        <scheme val="minor"/>
      </rPr>
      <t xml:space="preserve">
</t>
    </r>
    <r>
      <rPr>
        <sz val="10"/>
        <color indexed="8"/>
        <rFont val="Calibri"/>
        <family val="2"/>
        <scheme val="minor"/>
      </rPr>
      <t>CSF v1.1: ID.SC-5</t>
    </r>
    <r>
      <rPr>
        <sz val="10"/>
        <color theme="1"/>
        <rFont val="Calibri"/>
        <family val="2"/>
        <scheme val="minor"/>
      </rPr>
      <t xml:space="preserve">
</t>
    </r>
    <r>
      <rPr>
        <sz val="10"/>
        <color indexed="8"/>
        <rFont val="Calibri"/>
        <family val="2"/>
        <scheme val="minor"/>
      </rPr>
      <t>CSF v1.1: PR.IP-10</t>
    </r>
    <r>
      <rPr>
        <sz val="10"/>
        <color theme="1"/>
        <rFont val="Calibri"/>
        <family val="2"/>
        <scheme val="minor"/>
      </rPr>
      <t xml:space="preserve">
</t>
    </r>
    <r>
      <rPr>
        <sz val="10"/>
        <color indexed="8"/>
        <rFont val="Calibri"/>
        <family val="2"/>
        <scheme val="minor"/>
      </rPr>
      <t>CSF v1.1: DE.DP-3</t>
    </r>
  </si>
  <si>
    <r>
      <rPr>
        <b/>
        <sz val="10"/>
        <color indexed="8"/>
        <rFont val="Calibri"/>
        <family val="2"/>
        <scheme val="minor"/>
      </rPr>
      <t>ID.IM-03</t>
    </r>
    <r>
      <rPr>
        <sz val="10"/>
        <color indexed="8"/>
        <rFont val="Calibri"/>
        <family val="2"/>
        <scheme val="minor"/>
      </rPr>
      <t>: As melhorias são identificadas a partir da execução de processos, procedimentos e atividades operacionais.</t>
    </r>
  </si>
  <si>
    <r>
      <rPr>
        <b/>
        <sz val="10"/>
        <color indexed="8"/>
        <rFont val="Calibri"/>
        <family val="2"/>
        <scheme val="minor"/>
      </rPr>
      <t xml:space="preserve">Ex1: </t>
    </r>
    <r>
      <rPr>
        <sz val="10"/>
        <color rgb="FF000000"/>
        <rFont val="Calibri"/>
        <family val="2"/>
        <scheme val="minor"/>
      </rPr>
      <t xml:space="preserve">Conduzir sessões colaborativas de lições aprendidas com fornecedores.
</t>
    </r>
    <r>
      <rPr>
        <b/>
        <sz val="10"/>
        <color rgb="FF000000"/>
        <rFont val="Calibri"/>
        <family val="2"/>
        <scheme val="minor"/>
      </rPr>
      <t>Ex2</t>
    </r>
    <r>
      <rPr>
        <sz val="10"/>
        <color rgb="FF000000"/>
        <rFont val="Calibri"/>
        <family val="2"/>
        <scheme val="minor"/>
      </rPr>
      <t xml:space="preserve">: Revisar anualmente as políticas, processos e procedimentos de segurança cibernética para levar em conta as lições aprendidas.
</t>
    </r>
    <r>
      <rPr>
        <b/>
        <sz val="10"/>
        <color rgb="FF000000"/>
        <rFont val="Calibri"/>
        <family val="2"/>
        <scheme val="minor"/>
      </rPr>
      <t>Ex3</t>
    </r>
    <r>
      <rPr>
        <sz val="10"/>
        <color rgb="FF000000"/>
        <rFont val="Calibri"/>
        <family val="2"/>
        <scheme val="minor"/>
      </rPr>
      <t>: Usar métricas para avaliar o desempenho operacional da segurança cibernética ao longo do tempo.</t>
    </r>
  </si>
  <si>
    <r>
      <rPr>
        <sz val="10"/>
        <color indexed="8"/>
        <rFont val="Calibri"/>
        <family val="2"/>
        <scheme val="minor"/>
      </rPr>
      <t>CRI Profile v2.0: ID.IM-03</t>
    </r>
    <r>
      <rPr>
        <sz val="10"/>
        <color theme="1"/>
        <rFont val="Calibri"/>
        <family val="2"/>
        <scheme val="minor"/>
      </rPr>
      <t xml:space="preserve">
</t>
    </r>
    <r>
      <rPr>
        <sz val="10"/>
        <color indexed="8"/>
        <rFont val="Calibri"/>
        <family val="2"/>
        <scheme val="minor"/>
      </rPr>
      <t>CRI Profile v2.0: ID.IM-03.01</t>
    </r>
    <r>
      <rPr>
        <sz val="10"/>
        <color theme="1"/>
        <rFont val="Calibri"/>
        <family val="2"/>
        <scheme val="minor"/>
      </rPr>
      <t xml:space="preserve">
</t>
    </r>
    <r>
      <rPr>
        <sz val="10"/>
        <color indexed="8"/>
        <rFont val="Calibri"/>
        <family val="2"/>
        <scheme val="minor"/>
      </rPr>
      <t>CRI Profile v2.0: ID.IM-03.02</t>
    </r>
    <r>
      <rPr>
        <sz val="10"/>
        <color theme="1"/>
        <rFont val="Calibri"/>
        <family val="2"/>
        <scheme val="minor"/>
      </rPr>
      <t xml:space="preserve">
</t>
    </r>
    <r>
      <rPr>
        <sz val="10"/>
        <color indexed="8"/>
        <rFont val="Calibri"/>
        <family val="2"/>
        <scheme val="minor"/>
      </rPr>
      <t>SP 800-221A: GV.AD-1</t>
    </r>
    <r>
      <rPr>
        <sz val="10"/>
        <color theme="1"/>
        <rFont val="Calibri"/>
        <family val="2"/>
        <scheme val="minor"/>
      </rPr>
      <t xml:space="preserve">
</t>
    </r>
    <r>
      <rPr>
        <sz val="10"/>
        <color indexed="8"/>
        <rFont val="Calibri"/>
        <family val="2"/>
        <scheme val="minor"/>
      </rPr>
      <t>SP 800-221A: MA.RM-6</t>
    </r>
    <r>
      <rPr>
        <sz val="10"/>
        <color theme="1"/>
        <rFont val="Calibri"/>
        <family val="2"/>
        <scheme val="minor"/>
      </rPr>
      <t xml:space="preserve">
</t>
    </r>
    <r>
      <rPr>
        <sz val="10"/>
        <color indexed="8"/>
        <rFont val="Calibri"/>
        <family val="2"/>
        <scheme val="minor"/>
      </rPr>
      <t>SP 800-221A: MA.IM-1</t>
    </r>
    <r>
      <rPr>
        <sz val="10"/>
        <color theme="1"/>
        <rFont val="Calibri"/>
        <family val="2"/>
        <scheme val="minor"/>
      </rPr>
      <t xml:space="preserve">
</t>
    </r>
    <r>
      <rPr>
        <sz val="10"/>
        <color indexed="8"/>
        <rFont val="Calibri"/>
        <family val="2"/>
        <scheme val="minor"/>
      </rPr>
      <t>CSF v1.1: PR.IP-7</t>
    </r>
    <r>
      <rPr>
        <sz val="10"/>
        <color theme="1"/>
        <rFont val="Calibri"/>
        <family val="2"/>
        <scheme val="minor"/>
      </rPr>
      <t xml:space="preserve">
</t>
    </r>
    <r>
      <rPr>
        <sz val="10"/>
        <color indexed="8"/>
        <rFont val="Calibri"/>
        <family val="2"/>
        <scheme val="minor"/>
      </rPr>
      <t>CSF v1.1: PR.IP-8</t>
    </r>
    <r>
      <rPr>
        <sz val="10"/>
        <color theme="1"/>
        <rFont val="Calibri"/>
        <family val="2"/>
        <scheme val="minor"/>
      </rPr>
      <t xml:space="preserve">
</t>
    </r>
    <r>
      <rPr>
        <sz val="10"/>
        <color indexed="8"/>
        <rFont val="Calibri"/>
        <family val="2"/>
        <scheme val="minor"/>
      </rPr>
      <t>CSF v1.1: DE.DP-5</t>
    </r>
    <r>
      <rPr>
        <sz val="10"/>
        <color theme="1"/>
        <rFont val="Calibri"/>
        <family val="2"/>
        <scheme val="minor"/>
      </rPr>
      <t xml:space="preserve">
</t>
    </r>
    <r>
      <rPr>
        <sz val="10"/>
        <color indexed="8"/>
        <rFont val="Calibri"/>
        <family val="2"/>
        <scheme val="minor"/>
      </rPr>
      <t>CSF v1.1: RS.IM-1</t>
    </r>
    <r>
      <rPr>
        <sz val="10"/>
        <color theme="1"/>
        <rFont val="Calibri"/>
        <family val="2"/>
        <scheme val="minor"/>
      </rPr>
      <t xml:space="preserve">
</t>
    </r>
    <r>
      <rPr>
        <sz val="10"/>
        <color indexed="8"/>
        <rFont val="Calibri"/>
        <family val="2"/>
        <scheme val="minor"/>
      </rPr>
      <t>CSF v1.1: RS.IM-2</t>
    </r>
    <r>
      <rPr>
        <sz val="10"/>
        <color theme="1"/>
        <rFont val="Calibri"/>
        <family val="2"/>
        <scheme val="minor"/>
      </rPr>
      <t xml:space="preserve">
</t>
    </r>
    <r>
      <rPr>
        <sz val="10"/>
        <color indexed="8"/>
        <rFont val="Calibri"/>
        <family val="2"/>
        <scheme val="minor"/>
      </rPr>
      <t>CSF v1.1: RC.IM-1</t>
    </r>
    <r>
      <rPr>
        <sz val="10"/>
        <color theme="1"/>
        <rFont val="Calibri"/>
        <family val="2"/>
        <scheme val="minor"/>
      </rPr>
      <t xml:space="preserve">
</t>
    </r>
    <r>
      <rPr>
        <sz val="10"/>
        <color indexed="8"/>
        <rFont val="Calibri"/>
        <family val="2"/>
        <scheme val="minor"/>
      </rPr>
      <t>CSF v1.1: RC.IM-2</t>
    </r>
  </si>
  <si>
    <r>
      <rPr>
        <b/>
        <sz val="10"/>
        <color indexed="8"/>
        <rFont val="Calibri"/>
        <family val="2"/>
        <scheme val="minor"/>
      </rPr>
      <t>ID.IM-04</t>
    </r>
    <r>
      <rPr>
        <sz val="10"/>
        <color indexed="8"/>
        <rFont val="Calibri"/>
        <family val="2"/>
        <scheme val="minor"/>
      </rPr>
      <t>: Planos de resposta a incidentes e outros planos de segurança cibernética que afetam as operações são estabelecidos, comunicados, mantidos e aprimorados.</t>
    </r>
  </si>
  <si>
    <r>
      <rPr>
        <b/>
        <sz val="10"/>
        <color indexed="8"/>
        <rFont val="Calibri"/>
        <family val="2"/>
        <scheme val="minor"/>
      </rPr>
      <t xml:space="preserve">Ex1: </t>
    </r>
    <r>
      <rPr>
        <sz val="10"/>
        <color rgb="FF000000"/>
        <rFont val="Calibri"/>
        <family val="2"/>
        <scheme val="minor"/>
      </rPr>
      <t xml:space="preserve">Estabelecer planos de contingência (por exemplo, resposta a incidentes, continuidade de negócios, recuperação de desastres) para responder e se recuperar de eventos adversos que podem interferir nas operações, expor informações confidenciais ou, de outra forma, colocar em risco a missão e a viabilidade da organização.
</t>
    </r>
    <r>
      <rPr>
        <b/>
        <sz val="10"/>
        <color rgb="FF000000"/>
        <rFont val="Calibri"/>
        <family val="2"/>
        <scheme val="minor"/>
      </rPr>
      <t>Ex2</t>
    </r>
    <r>
      <rPr>
        <sz val="10"/>
        <color rgb="FF000000"/>
        <rFont val="Calibri"/>
        <family val="2"/>
        <scheme val="minor"/>
      </rPr>
      <t xml:space="preserve">: Incluir informações de contato e comunicação, processos para lidar com cenários comuns e critérios para priorização, escalonamento e elevação em todos os planos de contingência.
</t>
    </r>
    <r>
      <rPr>
        <b/>
        <sz val="10"/>
        <color rgb="FF000000"/>
        <rFont val="Calibri"/>
        <family val="2"/>
        <scheme val="minor"/>
      </rPr>
      <t>Ex3</t>
    </r>
    <r>
      <rPr>
        <sz val="10"/>
        <color rgb="FF000000"/>
        <rFont val="Calibri"/>
        <family val="2"/>
        <scheme val="minor"/>
      </rPr>
      <t xml:space="preserve">: Criar um plano de gerenciamento de vulnerabilidades para identificar e avaliar todos os tipos de vulnerabilidades e priorizar, testar e implementar respostas de risco.
</t>
    </r>
    <r>
      <rPr>
        <b/>
        <sz val="10"/>
        <color rgb="FF000000"/>
        <rFont val="Calibri"/>
        <family val="2"/>
        <scheme val="minor"/>
      </rPr>
      <t>Ex4</t>
    </r>
    <r>
      <rPr>
        <sz val="10"/>
        <color rgb="FF000000"/>
        <rFont val="Calibri"/>
        <family val="2"/>
        <scheme val="minor"/>
      </rPr>
      <t xml:space="preserve">: Comunicar planos de segurança cibernética (incluindo atualizações) aos responsáveis ​​por executá-los e às partes afetadas.
</t>
    </r>
    <r>
      <rPr>
        <b/>
        <sz val="10"/>
        <color rgb="FF000000"/>
        <rFont val="Calibri"/>
        <family val="2"/>
        <scheme val="minor"/>
      </rPr>
      <t>Ex5</t>
    </r>
    <r>
      <rPr>
        <sz val="10"/>
        <color rgb="FF000000"/>
        <rFont val="Calibri"/>
        <family val="2"/>
        <scheme val="minor"/>
      </rPr>
      <t>: Revisar e atualizar todos os planos de segurança cibernética anualmente ou quando for identificada a necessidade de melhorias significativas.</t>
    </r>
  </si>
  <si>
    <r>
      <rPr>
        <sz val="10"/>
        <color indexed="8"/>
        <rFont val="Calibri"/>
        <family val="2"/>
        <scheme val="minor"/>
      </rPr>
      <t>CRI Profile v2.0: ID.IM-04</t>
    </r>
    <r>
      <rPr>
        <sz val="10"/>
        <color theme="1"/>
        <rFont val="Calibri"/>
        <family val="2"/>
        <scheme val="minor"/>
      </rPr>
      <t xml:space="preserve">
</t>
    </r>
    <r>
      <rPr>
        <sz val="10"/>
        <color indexed="8"/>
        <rFont val="Calibri"/>
        <family val="2"/>
        <scheme val="minor"/>
      </rPr>
      <t>CRI Profile v2.0: ID.IM-04.01</t>
    </r>
    <r>
      <rPr>
        <sz val="10"/>
        <color theme="1"/>
        <rFont val="Calibri"/>
        <family val="2"/>
        <scheme val="minor"/>
      </rPr>
      <t xml:space="preserve">
</t>
    </r>
    <r>
      <rPr>
        <sz val="10"/>
        <color indexed="8"/>
        <rFont val="Calibri"/>
        <family val="2"/>
        <scheme val="minor"/>
      </rPr>
      <t>CRI Profile v2.0: ID.IM-04.02</t>
    </r>
    <r>
      <rPr>
        <sz val="10"/>
        <color theme="1"/>
        <rFont val="Calibri"/>
        <family val="2"/>
        <scheme val="minor"/>
      </rPr>
      <t xml:space="preserve">
</t>
    </r>
    <r>
      <rPr>
        <sz val="10"/>
        <color indexed="8"/>
        <rFont val="Calibri"/>
        <family val="2"/>
        <scheme val="minor"/>
      </rPr>
      <t>CRI Profile v2.0: ID.IM-04.03</t>
    </r>
    <r>
      <rPr>
        <sz val="10"/>
        <color theme="1"/>
        <rFont val="Calibri"/>
        <family val="2"/>
        <scheme val="minor"/>
      </rPr>
      <t xml:space="preserve">
</t>
    </r>
    <r>
      <rPr>
        <sz val="10"/>
        <color indexed="8"/>
        <rFont val="Calibri"/>
        <family val="2"/>
        <scheme val="minor"/>
      </rPr>
      <t>CRI Profile v2.0: ID.IM-04.04</t>
    </r>
    <r>
      <rPr>
        <sz val="10"/>
        <color theme="1"/>
        <rFont val="Calibri"/>
        <family val="2"/>
        <scheme val="minor"/>
      </rPr>
      <t xml:space="preserve">
</t>
    </r>
    <r>
      <rPr>
        <sz val="10"/>
        <color indexed="8"/>
        <rFont val="Calibri"/>
        <family val="2"/>
        <scheme val="minor"/>
      </rPr>
      <t>CRI Profile v2.0: ID.IM-04.05</t>
    </r>
    <r>
      <rPr>
        <sz val="10"/>
        <color theme="1"/>
        <rFont val="Calibri"/>
        <family val="2"/>
        <scheme val="minor"/>
      </rPr>
      <t xml:space="preserve">
</t>
    </r>
    <r>
      <rPr>
        <sz val="10"/>
        <color indexed="8"/>
        <rFont val="Calibri"/>
        <family val="2"/>
        <scheme val="minor"/>
      </rPr>
      <t>CRI Profile v2.0: ID.IM-04.06</t>
    </r>
    <r>
      <rPr>
        <sz val="10"/>
        <color theme="1"/>
        <rFont val="Calibri"/>
        <family val="2"/>
        <scheme val="minor"/>
      </rPr>
      <t xml:space="preserve">
</t>
    </r>
    <r>
      <rPr>
        <sz val="10"/>
        <color indexed="8"/>
        <rFont val="Calibri"/>
        <family val="2"/>
        <scheme val="minor"/>
      </rPr>
      <t>CRI Profile v2.0: ID.IM-04.07</t>
    </r>
    <r>
      <rPr>
        <sz val="10"/>
        <color theme="1"/>
        <rFont val="Calibri"/>
        <family val="2"/>
        <scheme val="minor"/>
      </rPr>
      <t xml:space="preserve">
</t>
    </r>
    <r>
      <rPr>
        <sz val="10"/>
        <color indexed="8"/>
        <rFont val="Calibri"/>
        <family val="2"/>
        <scheme val="minor"/>
      </rPr>
      <t>CRI Profile v2.0: ID.IM-04.08</t>
    </r>
    <r>
      <rPr>
        <sz val="10"/>
        <color theme="1"/>
        <rFont val="Calibri"/>
        <family val="2"/>
        <scheme val="minor"/>
      </rPr>
      <t xml:space="preserve">
</t>
    </r>
    <r>
      <rPr>
        <sz val="10"/>
        <color indexed="8"/>
        <rFont val="Calibri"/>
        <family val="2"/>
        <scheme val="minor"/>
      </rPr>
      <t>SP 800-221A: MA.RR-4</t>
    </r>
    <r>
      <rPr>
        <sz val="10"/>
        <color theme="1"/>
        <rFont val="Calibri"/>
        <family val="2"/>
        <scheme val="minor"/>
      </rPr>
      <t xml:space="preserve">
</t>
    </r>
    <r>
      <rPr>
        <sz val="10"/>
        <color indexed="8"/>
        <rFont val="Calibri"/>
        <family val="2"/>
        <scheme val="minor"/>
      </rPr>
      <t>SP 800-221A: MA.IM-1</t>
    </r>
    <r>
      <rPr>
        <sz val="10"/>
        <color theme="1"/>
        <rFont val="Calibri"/>
        <family val="2"/>
        <scheme val="minor"/>
      </rPr>
      <t xml:space="preserve">
</t>
    </r>
    <r>
      <rPr>
        <sz val="10"/>
        <color indexed="8"/>
        <rFont val="Calibri"/>
        <family val="2"/>
        <scheme val="minor"/>
      </rPr>
      <t>CSF v1.1: PR.IP-9</t>
    </r>
    <r>
      <rPr>
        <sz val="10"/>
        <color theme="1"/>
        <rFont val="Calibri"/>
        <family val="2"/>
        <scheme val="minor"/>
      </rPr>
      <t xml:space="preserve">
</t>
    </r>
    <r>
      <rPr>
        <sz val="10"/>
        <color indexed="8"/>
        <rFont val="Calibri"/>
        <family val="2"/>
        <scheme val="minor"/>
      </rPr>
      <t>CSF v1.1: RS.IM-1</t>
    </r>
    <r>
      <rPr>
        <sz val="10"/>
        <color theme="1"/>
        <rFont val="Calibri"/>
        <family val="2"/>
        <scheme val="minor"/>
      </rPr>
      <t xml:space="preserve">
</t>
    </r>
    <r>
      <rPr>
        <sz val="10"/>
        <color indexed="8"/>
        <rFont val="Calibri"/>
        <family val="2"/>
        <scheme val="minor"/>
      </rPr>
      <t>CSF v1.1: RC.IM-1</t>
    </r>
    <r>
      <rPr>
        <sz val="10"/>
        <color theme="1"/>
        <rFont val="Calibri"/>
        <family val="2"/>
        <scheme val="minor"/>
      </rPr>
      <t xml:space="preserve">
</t>
    </r>
    <r>
      <rPr>
        <sz val="10"/>
        <color indexed="8"/>
        <rFont val="Calibri"/>
        <family val="2"/>
        <scheme val="minor"/>
      </rPr>
      <t>CSF v1.1: PR.IP-10</t>
    </r>
  </si>
  <si>
    <r>
      <rPr>
        <b/>
        <sz val="10"/>
        <color indexed="8"/>
        <rFont val="Calibri"/>
        <family val="2"/>
        <scheme val="minor"/>
      </rPr>
      <t>PROTEGER (PR)</t>
    </r>
    <r>
      <rPr>
        <sz val="10"/>
        <color indexed="8"/>
        <rFont val="Calibri"/>
        <family val="2"/>
        <scheme val="minor"/>
      </rPr>
      <t>: São utilizadas salvaguardas para gerenciar os riscos de segurança cibernética da organização.</t>
    </r>
  </si>
  <si>
    <r>
      <rPr>
        <sz val="10"/>
        <color indexed="8"/>
        <rFont val="Calibri"/>
        <family val="2"/>
        <scheme val="minor"/>
      </rPr>
      <t>CRI Profile v2.0: PR</t>
    </r>
    <r>
      <rPr>
        <sz val="10"/>
        <color theme="1"/>
        <rFont val="Calibri"/>
        <family val="2"/>
        <scheme val="minor"/>
      </rPr>
      <t xml:space="preserve">
</t>
    </r>
    <r>
      <rPr>
        <sz val="10"/>
        <color indexed="8"/>
        <rFont val="Calibri"/>
        <family val="2"/>
        <scheme val="minor"/>
      </rPr>
      <t>CSF v1.1: PR</t>
    </r>
  </si>
  <si>
    <r>
      <rPr>
        <b/>
        <sz val="10"/>
        <color rgb="FF000000"/>
        <rFont val="Calibri"/>
        <family val="2"/>
        <scheme val="minor"/>
      </rPr>
      <t>Gerenciamento de Identidade, Autenticação e Controle de Acesso (PR.AA):</t>
    </r>
    <r>
      <rPr>
        <sz val="10"/>
        <color indexed="8"/>
        <rFont val="Calibri"/>
        <family val="2"/>
        <scheme val="minor"/>
      </rPr>
      <t xml:space="preserve"> O acesso a ativos físicos e lógicos é limitado a usuários, serviços e hardware autorizados e gerenciado de acordo com o risco avaliado de acesso não autorizado.</t>
    </r>
  </si>
  <si>
    <r>
      <rPr>
        <sz val="10"/>
        <color indexed="8"/>
        <rFont val="Calibri"/>
        <family val="2"/>
        <scheme val="minor"/>
      </rPr>
      <t>CRI Profile v2.0: PR.AA</t>
    </r>
    <r>
      <rPr>
        <sz val="10"/>
        <color theme="1"/>
        <rFont val="Calibri"/>
        <family val="2"/>
        <scheme val="minor"/>
      </rPr>
      <t xml:space="preserve">
</t>
    </r>
    <r>
      <rPr>
        <sz val="10"/>
        <color indexed="8"/>
        <rFont val="Calibri"/>
        <family val="2"/>
        <scheme val="minor"/>
      </rPr>
      <t>CSF v1.1: PR.AC</t>
    </r>
  </si>
  <si>
    <r>
      <rPr>
        <b/>
        <sz val="10"/>
        <color indexed="8"/>
        <rFont val="Calibri"/>
        <family val="2"/>
        <scheme val="minor"/>
      </rPr>
      <t>PR.AA-01</t>
    </r>
    <r>
      <rPr>
        <sz val="10"/>
        <color indexed="8"/>
        <rFont val="Calibri"/>
        <family val="2"/>
        <scheme val="minor"/>
      </rPr>
      <t>: Identidades e credenciais para usuários, serviços e hardware autorizados são gerenciadas pela organização.</t>
    </r>
  </si>
  <si>
    <r>
      <rPr>
        <b/>
        <sz val="10"/>
        <color rgb="FF000000"/>
        <rFont val="Calibri"/>
        <family val="2"/>
        <scheme val="minor"/>
      </rPr>
      <t>Ex1</t>
    </r>
    <r>
      <rPr>
        <sz val="10"/>
        <color indexed="8"/>
        <rFont val="Calibri"/>
        <family val="2"/>
        <scheme val="minor"/>
      </rPr>
      <t xml:space="preserve">: Iniciar solicitações de novo acesso ou acesso adicional para funcionários, contratados e outros, e rastrear, revisar e atender às solicitações, com permissão dos proprietários do sistema ou dos dados quando necessário.
</t>
    </r>
    <r>
      <rPr>
        <b/>
        <sz val="10"/>
        <color rgb="FF000000"/>
        <rFont val="Calibri"/>
        <family val="2"/>
        <scheme val="minor"/>
      </rPr>
      <t>Ex2</t>
    </r>
    <r>
      <rPr>
        <sz val="10"/>
        <color indexed="8"/>
        <rFont val="Calibri"/>
        <family val="2"/>
        <scheme val="minor"/>
      </rPr>
      <t xml:space="preserve">: Emitir, gerenciar e revogar certificados criptográficos e tokens de identidade, chaves criptográficas (ou seja, gerenciamento de chaves) e outras credenciais.
</t>
    </r>
    <r>
      <rPr>
        <b/>
        <sz val="10"/>
        <color rgb="FF000000"/>
        <rFont val="Calibri"/>
        <family val="2"/>
        <scheme val="minor"/>
      </rPr>
      <t>Ex3</t>
    </r>
    <r>
      <rPr>
        <sz val="10"/>
        <color indexed="8"/>
        <rFont val="Calibri"/>
        <family val="2"/>
        <scheme val="minor"/>
      </rPr>
      <t xml:space="preserve">: Selecionar um identificador exclusivo para cada dispositivo a partir de características de hardware imutáveis ​​ou um identificador provisionado com segurança para o dispositivo.
</t>
    </r>
    <r>
      <rPr>
        <b/>
        <sz val="10"/>
        <color rgb="FF000000"/>
        <rFont val="Calibri"/>
        <family val="2"/>
        <scheme val="minor"/>
      </rPr>
      <t>Ex4</t>
    </r>
    <r>
      <rPr>
        <sz val="10"/>
        <color indexed="8"/>
        <rFont val="Calibri"/>
        <family val="2"/>
        <scheme val="minor"/>
      </rPr>
      <t>: Rotular fisicamente o hardware autorizado com um identificador para fins de inventário e manutenção.</t>
    </r>
  </si>
  <si>
    <r>
      <rPr>
        <sz val="10"/>
        <color indexed="8"/>
        <rFont val="Calibri"/>
        <family val="2"/>
        <scheme val="minor"/>
      </rPr>
      <t>CIS Controls v8.0: 5.1</t>
    </r>
    <r>
      <rPr>
        <sz val="10"/>
        <color theme="1"/>
        <rFont val="Calibri"/>
        <family val="2"/>
        <scheme val="minor"/>
      </rPr>
      <t xml:space="preserve">
</t>
    </r>
    <r>
      <rPr>
        <sz val="10"/>
        <color indexed="8"/>
        <rFont val="Calibri"/>
        <family val="2"/>
        <scheme val="minor"/>
      </rPr>
      <t>CIS Controls v8.0: 6.7</t>
    </r>
    <r>
      <rPr>
        <sz val="10"/>
        <color theme="1"/>
        <rFont val="Calibri"/>
        <family val="2"/>
        <scheme val="minor"/>
      </rPr>
      <t xml:space="preserve">
</t>
    </r>
    <r>
      <rPr>
        <sz val="10"/>
        <color indexed="8"/>
        <rFont val="Calibri"/>
        <family val="2"/>
        <scheme val="minor"/>
      </rPr>
      <t>CRI Profile v2.0: PR.AA-01</t>
    </r>
    <r>
      <rPr>
        <sz val="10"/>
        <color theme="1"/>
        <rFont val="Calibri"/>
        <family val="2"/>
        <scheme val="minor"/>
      </rPr>
      <t xml:space="preserve">
</t>
    </r>
    <r>
      <rPr>
        <sz val="10"/>
        <color indexed="8"/>
        <rFont val="Calibri"/>
        <family val="2"/>
        <scheme val="minor"/>
      </rPr>
      <t>CRI Profile v2.0: PR.AA-01.01</t>
    </r>
    <r>
      <rPr>
        <sz val="10"/>
        <color theme="1"/>
        <rFont val="Calibri"/>
        <family val="2"/>
        <scheme val="minor"/>
      </rPr>
      <t xml:space="preserve">
</t>
    </r>
    <r>
      <rPr>
        <sz val="10"/>
        <color indexed="8"/>
        <rFont val="Calibri"/>
        <family val="2"/>
        <scheme val="minor"/>
      </rPr>
      <t>CRI Profile v2.0: PR.AA-01.02</t>
    </r>
    <r>
      <rPr>
        <sz val="10"/>
        <color theme="1"/>
        <rFont val="Calibri"/>
        <family val="2"/>
        <scheme val="minor"/>
      </rPr>
      <t xml:space="preserve">
</t>
    </r>
    <r>
      <rPr>
        <sz val="10"/>
        <color indexed="8"/>
        <rFont val="Calibri"/>
        <family val="2"/>
        <scheme val="minor"/>
      </rPr>
      <t>CSF v1.1: PR.AC-1</t>
    </r>
  </si>
  <si>
    <r>
      <rPr>
        <b/>
        <sz val="10"/>
        <color indexed="8"/>
        <rFont val="Calibri"/>
        <family val="2"/>
        <scheme val="minor"/>
      </rPr>
      <t>PR.AA-02</t>
    </r>
    <r>
      <rPr>
        <sz val="10"/>
        <color indexed="8"/>
        <rFont val="Calibri"/>
        <family val="2"/>
        <scheme val="minor"/>
      </rPr>
      <t>: As identidades são comprovadas e vinculadas a credenciais com base no contexto das interações.</t>
    </r>
  </si>
  <si>
    <r>
      <rPr>
        <b/>
        <sz val="10"/>
        <color rgb="FF000000"/>
        <rFont val="Calibri"/>
        <family val="2"/>
        <scheme val="minor"/>
      </rPr>
      <t>Ex1</t>
    </r>
    <r>
      <rPr>
        <sz val="10"/>
        <color indexed="8"/>
        <rFont val="Calibri"/>
        <family val="2"/>
        <scheme val="minor"/>
      </rPr>
      <t xml:space="preserve">: Verifique a identidade reivindicada de uma pessoa no momento da inscrição usando credenciais de identidade emitidas pelo governo (por exemplo, passaporte, visto, carteira de motorista).
</t>
    </r>
    <r>
      <rPr>
        <b/>
        <sz val="10"/>
        <color rgb="FF000000"/>
        <rFont val="Calibri"/>
        <family val="2"/>
        <scheme val="minor"/>
      </rPr>
      <t>Ex2</t>
    </r>
    <r>
      <rPr>
        <sz val="10"/>
        <color indexed="8"/>
        <rFont val="Calibri"/>
        <family val="2"/>
        <scheme val="minor"/>
      </rPr>
      <t>: Emita uma credencial diferente para cada pessoa (ou seja, sem compartilhamento de credenciais).</t>
    </r>
  </si>
  <si>
    <r>
      <rPr>
        <sz val="10"/>
        <color indexed="8"/>
        <rFont val="Calibri"/>
        <family val="2"/>
        <scheme val="minor"/>
      </rPr>
      <t>CRI Profile v2.0: PR.AA-02</t>
    </r>
    <r>
      <rPr>
        <sz val="10"/>
        <color theme="1"/>
        <rFont val="Calibri"/>
        <family val="2"/>
        <scheme val="minor"/>
      </rPr>
      <t xml:space="preserve">
</t>
    </r>
    <r>
      <rPr>
        <sz val="10"/>
        <color indexed="8"/>
        <rFont val="Calibri"/>
        <family val="2"/>
        <scheme val="minor"/>
      </rPr>
      <t>CRI Profile v2.0: PR.AA-02.01</t>
    </r>
    <r>
      <rPr>
        <sz val="10"/>
        <color theme="1"/>
        <rFont val="Calibri"/>
        <family val="2"/>
        <scheme val="minor"/>
      </rPr>
      <t xml:space="preserve">
</t>
    </r>
    <r>
      <rPr>
        <sz val="10"/>
        <color indexed="8"/>
        <rFont val="Calibri"/>
        <family val="2"/>
        <scheme val="minor"/>
      </rPr>
      <t>CSF v1.1: PR.AC-6</t>
    </r>
  </si>
  <si>
    <r>
      <rPr>
        <b/>
        <sz val="10"/>
        <color indexed="8"/>
        <rFont val="Calibri"/>
        <family val="2"/>
        <scheme val="minor"/>
      </rPr>
      <t>PR.AA-03</t>
    </r>
    <r>
      <rPr>
        <sz val="10"/>
        <color indexed="8"/>
        <rFont val="Calibri"/>
        <family val="2"/>
        <scheme val="minor"/>
      </rPr>
      <t>: Usuários, serviços e hardware são autenticados.</t>
    </r>
  </si>
  <si>
    <r>
      <rPr>
        <b/>
        <sz val="10"/>
        <color rgb="FF000000"/>
        <rFont val="Calibri"/>
        <family val="2"/>
        <scheme val="minor"/>
      </rPr>
      <t>Ex1</t>
    </r>
    <r>
      <rPr>
        <sz val="10"/>
        <color indexed="8"/>
        <rFont val="Calibri"/>
        <family val="2"/>
        <scheme val="minor"/>
      </rPr>
      <t xml:space="preserve">: Exigir autenticação multifator.
</t>
    </r>
    <r>
      <rPr>
        <b/>
        <sz val="10"/>
        <color rgb="FF000000"/>
        <rFont val="Calibri"/>
        <family val="2"/>
        <scheme val="minor"/>
      </rPr>
      <t>Ex2</t>
    </r>
    <r>
      <rPr>
        <sz val="10"/>
        <color indexed="8"/>
        <rFont val="Calibri"/>
        <family val="2"/>
        <scheme val="minor"/>
      </rPr>
      <t xml:space="preserve">: Aplicar políticas para a força mínima de senhas, PINs e autenticadores semelhantes.
</t>
    </r>
    <r>
      <rPr>
        <b/>
        <sz val="10"/>
        <color rgb="FF000000"/>
        <rFont val="Calibri"/>
        <family val="2"/>
        <scheme val="minor"/>
      </rPr>
      <t>Ex3</t>
    </r>
    <r>
      <rPr>
        <sz val="10"/>
        <color indexed="8"/>
        <rFont val="Calibri"/>
        <family val="2"/>
        <scheme val="minor"/>
      </rPr>
      <t xml:space="preserve">: Reautenticar periodicamente usuários, serviços e hardware com base no risco (por exemplo, em arquiteturas de confiança zero).
</t>
    </r>
    <r>
      <rPr>
        <b/>
        <sz val="10"/>
        <color rgb="FF000000"/>
        <rFont val="Calibri"/>
        <family val="2"/>
        <scheme val="minor"/>
      </rPr>
      <t>Ex4</t>
    </r>
    <r>
      <rPr>
        <sz val="10"/>
        <color indexed="8"/>
        <rFont val="Calibri"/>
        <family val="2"/>
        <scheme val="minor"/>
      </rPr>
      <t>: Garantir que o pessoal autorizado possa acessar contas essenciais para proteger a segurança em condições de emergência.</t>
    </r>
  </si>
  <si>
    <r>
      <rPr>
        <sz val="10"/>
        <color indexed="8"/>
        <rFont val="Calibri"/>
        <family val="2"/>
        <scheme val="minor"/>
      </rPr>
      <t>SP 800-218: PO.5.2</t>
    </r>
    <r>
      <rPr>
        <sz val="10"/>
        <color theme="1"/>
        <rFont val="Calibri"/>
        <family val="2"/>
        <scheme val="minor"/>
      </rPr>
      <t xml:space="preserve">
</t>
    </r>
    <r>
      <rPr>
        <sz val="10"/>
        <color indexed="8"/>
        <rFont val="Calibri"/>
        <family val="2"/>
        <scheme val="minor"/>
      </rPr>
      <t>CRI Profile v2.0: PR.AA-03</t>
    </r>
    <r>
      <rPr>
        <sz val="10"/>
        <color theme="1"/>
        <rFont val="Calibri"/>
        <family val="2"/>
        <scheme val="minor"/>
      </rPr>
      <t xml:space="preserve">
</t>
    </r>
    <r>
      <rPr>
        <sz val="10"/>
        <color indexed="8"/>
        <rFont val="Calibri"/>
        <family val="2"/>
        <scheme val="minor"/>
      </rPr>
      <t>CRI Profile v2.0: PR.AA-03.01</t>
    </r>
    <r>
      <rPr>
        <sz val="10"/>
        <color theme="1"/>
        <rFont val="Calibri"/>
        <family val="2"/>
        <scheme val="minor"/>
      </rPr>
      <t xml:space="preserve">
</t>
    </r>
    <r>
      <rPr>
        <sz val="10"/>
        <color indexed="8"/>
        <rFont val="Calibri"/>
        <family val="2"/>
        <scheme val="minor"/>
      </rPr>
      <t>CRI Profile v2.0: PR.AA-03.02</t>
    </r>
    <r>
      <rPr>
        <sz val="10"/>
        <color theme="1"/>
        <rFont val="Calibri"/>
        <family val="2"/>
        <scheme val="minor"/>
      </rPr>
      <t xml:space="preserve">
</t>
    </r>
    <r>
      <rPr>
        <sz val="10"/>
        <color indexed="8"/>
        <rFont val="Calibri"/>
        <family val="2"/>
        <scheme val="minor"/>
      </rPr>
      <t>CRI Profile v2.0: PR.AA-03.03</t>
    </r>
    <r>
      <rPr>
        <sz val="10"/>
        <color theme="1"/>
        <rFont val="Calibri"/>
        <family val="2"/>
        <scheme val="minor"/>
      </rPr>
      <t xml:space="preserve">
</t>
    </r>
    <r>
      <rPr>
        <sz val="10"/>
        <color indexed="8"/>
        <rFont val="Calibri"/>
        <family val="2"/>
        <scheme val="minor"/>
      </rPr>
      <t>CSF v1.1: PR.AC-3</t>
    </r>
    <r>
      <rPr>
        <sz val="10"/>
        <color theme="1"/>
        <rFont val="Calibri"/>
        <family val="2"/>
        <scheme val="minor"/>
      </rPr>
      <t xml:space="preserve">
</t>
    </r>
    <r>
      <rPr>
        <sz val="10"/>
        <color indexed="8"/>
        <rFont val="Calibri"/>
        <family val="2"/>
        <scheme val="minor"/>
      </rPr>
      <t>CSF v1.1: PR.AC-7</t>
    </r>
  </si>
  <si>
    <r>
      <rPr>
        <b/>
        <sz val="10"/>
        <color indexed="8"/>
        <rFont val="Calibri"/>
        <family val="2"/>
        <scheme val="minor"/>
      </rPr>
      <t>PR.AA-04</t>
    </r>
    <r>
      <rPr>
        <sz val="10"/>
        <color indexed="8"/>
        <rFont val="Calibri"/>
        <family val="2"/>
        <scheme val="minor"/>
      </rPr>
      <t>: As afirmações de identidade são protegidas, transmitidas e verificadas.</t>
    </r>
  </si>
  <si>
    <r>
      <rPr>
        <b/>
        <sz val="10"/>
        <color indexed="8"/>
        <rFont val="Calibri"/>
        <family val="2"/>
        <scheme val="minor"/>
      </rPr>
      <t xml:space="preserve">Ex1: </t>
    </r>
    <r>
      <rPr>
        <sz val="10"/>
        <color rgb="FF000000"/>
        <rFont val="Calibri"/>
        <family val="2"/>
        <scheme val="minor"/>
      </rPr>
      <t xml:space="preserve">Proteja as asserções de identidade que são usadas para transmitir autenticação e informações do usuário por meio de sistemas de logon único.
</t>
    </r>
    <r>
      <rPr>
        <b/>
        <sz val="10"/>
        <color rgb="FF000000"/>
        <rFont val="Calibri"/>
        <family val="2"/>
        <scheme val="minor"/>
      </rPr>
      <t>Ex2</t>
    </r>
    <r>
      <rPr>
        <sz val="10"/>
        <color rgb="FF000000"/>
        <rFont val="Calibri"/>
        <family val="2"/>
        <scheme val="minor"/>
      </rPr>
      <t xml:space="preserve">: Proteja as asserções de identidade que são usadas para transmitir autenticação e informações do usuário entre sistemas federados.
</t>
    </r>
    <r>
      <rPr>
        <b/>
        <sz val="10"/>
        <color rgb="FF000000"/>
        <rFont val="Calibri"/>
        <family val="2"/>
        <scheme val="minor"/>
      </rPr>
      <t>Ex3</t>
    </r>
    <r>
      <rPr>
        <sz val="10"/>
        <color rgb="FF000000"/>
        <rFont val="Calibri"/>
        <family val="2"/>
        <scheme val="minor"/>
      </rPr>
      <t>: Implemente abordagens baseadas em padrões para asserções de identidade em todos os contextos e siga todas as orientações para a geração (por exemplo, modelos de dados, metadados), proteção (por exemplo, assinatura digital, criptografia) e verificação (por exemplo, validação de assinatura) de asserções de identidade.</t>
    </r>
  </si>
  <si>
    <r>
      <rPr>
        <sz val="10"/>
        <color indexed="8"/>
        <rFont val="Calibri"/>
        <family val="2"/>
        <scheme val="minor"/>
      </rPr>
      <t>CRI Profile v2.0: PR.AA-04</t>
    </r>
    <r>
      <rPr>
        <sz val="10"/>
        <color theme="1"/>
        <rFont val="Calibri"/>
        <family val="2"/>
        <scheme val="minor"/>
      </rPr>
      <t xml:space="preserve">
</t>
    </r>
    <r>
      <rPr>
        <sz val="10"/>
        <color indexed="8"/>
        <rFont val="Calibri"/>
        <family val="2"/>
        <scheme val="minor"/>
      </rPr>
      <t>CRI Profile v2.0: PR.AA-04.01</t>
    </r>
  </si>
  <si>
    <r>
      <rPr>
        <b/>
        <sz val="10"/>
        <color indexed="8"/>
        <rFont val="Calibri"/>
        <family val="2"/>
        <scheme val="minor"/>
      </rPr>
      <t xml:space="preserve">PR.AA-05: </t>
    </r>
    <r>
      <rPr>
        <sz val="10"/>
        <color rgb="FF000000"/>
        <rFont val="Calibri"/>
        <family val="2"/>
        <scheme val="minor"/>
      </rPr>
      <t>Permissões de acesso, direitos e autorizações são definidos em uma política, gerenciados, aplicados e revisados, e incorporam os princípios de menor privilégio e separação de funções</t>
    </r>
    <r>
      <rPr>
        <b/>
        <sz val="10"/>
        <color indexed="8"/>
        <rFont val="Calibri"/>
        <family val="2"/>
        <scheme val="minor"/>
      </rPr>
      <t>.</t>
    </r>
  </si>
  <si>
    <r>
      <t xml:space="preserve">Ex1: </t>
    </r>
    <r>
      <rPr>
        <sz val="10"/>
        <color rgb="FF000000"/>
        <rFont val="Calibri"/>
        <family val="2"/>
        <scheme val="minor"/>
      </rPr>
      <t xml:space="preserve">Revise os privilégios de acesso lógico e físico periodicamente e sempre que alguém mudar de função ou deixar a organização, e rescinda imediatamente os privilégios que não forem mais necessários.
</t>
    </r>
    <r>
      <rPr>
        <b/>
        <sz val="10"/>
        <color rgb="FF000000"/>
        <rFont val="Calibri"/>
        <family val="2"/>
        <scheme val="minor"/>
      </rPr>
      <t>Ex2</t>
    </r>
    <r>
      <rPr>
        <sz val="10"/>
        <color rgb="FF000000"/>
        <rFont val="Calibri"/>
        <family val="2"/>
        <scheme val="minor"/>
      </rPr>
      <t xml:space="preserve">: Leve em consideração os atributos do solicitante e do recurso solicitado para decisões de autorização (por exemplo, geolocalização, dia/hora, saúde cibernética do ponto de extremidade do solicitante).
</t>
    </r>
    <r>
      <rPr>
        <b/>
        <sz val="10"/>
        <color rgb="FF000000"/>
        <rFont val="Calibri"/>
        <family val="2"/>
        <scheme val="minor"/>
      </rPr>
      <t>Ex3</t>
    </r>
    <r>
      <rPr>
        <sz val="10"/>
        <color rgb="FF000000"/>
        <rFont val="Calibri"/>
        <family val="2"/>
        <scheme val="minor"/>
      </rPr>
      <t>: Restringir o acesso e os privilégios ao mínimo necessário (por exemplo, arquitetura de confiança zero).
Ex4: Revise periodicamente os privilégios associados a funções comerciais críticas para confirmar a separação adequada de tarefas.</t>
    </r>
  </si>
  <si>
    <r>
      <rPr>
        <sz val="10"/>
        <color indexed="8"/>
        <rFont val="Calibri"/>
        <family val="2"/>
        <scheme val="minor"/>
      </rPr>
      <t>SP 800-218: PO.5.2</t>
    </r>
    <r>
      <rPr>
        <sz val="10"/>
        <color theme="1"/>
        <rFont val="Calibri"/>
        <family val="2"/>
        <scheme val="minor"/>
      </rPr>
      <t xml:space="preserve">
</t>
    </r>
    <r>
      <rPr>
        <sz val="10"/>
        <color indexed="8"/>
        <rFont val="Calibri"/>
        <family val="2"/>
        <scheme val="minor"/>
      </rPr>
      <t>SP 800-218: PS.1.1</t>
    </r>
    <r>
      <rPr>
        <sz val="10"/>
        <color theme="1"/>
        <rFont val="Calibri"/>
        <family val="2"/>
        <scheme val="minor"/>
      </rPr>
      <t xml:space="preserve">
</t>
    </r>
    <r>
      <rPr>
        <sz val="10"/>
        <color indexed="8"/>
        <rFont val="Calibri"/>
        <family val="2"/>
        <scheme val="minor"/>
      </rPr>
      <t>CIS Controls v8.0: 3.3</t>
    </r>
    <r>
      <rPr>
        <sz val="10"/>
        <color theme="1"/>
        <rFont val="Calibri"/>
        <family val="2"/>
        <scheme val="minor"/>
      </rPr>
      <t xml:space="preserve">
</t>
    </r>
    <r>
      <rPr>
        <sz val="10"/>
        <color indexed="8"/>
        <rFont val="Calibri"/>
        <family val="2"/>
        <scheme val="minor"/>
      </rPr>
      <t>CIS Controls v8.0: 6.8</t>
    </r>
    <r>
      <rPr>
        <sz val="10"/>
        <color theme="1"/>
        <rFont val="Calibri"/>
        <family val="2"/>
        <scheme val="minor"/>
      </rPr>
      <t xml:space="preserve">
</t>
    </r>
    <r>
      <rPr>
        <sz val="10"/>
        <color indexed="8"/>
        <rFont val="Calibri"/>
        <family val="2"/>
        <scheme val="minor"/>
      </rPr>
      <t>CRI Profile v2.0: PR.AA-05</t>
    </r>
    <r>
      <rPr>
        <sz val="10"/>
        <color theme="1"/>
        <rFont val="Calibri"/>
        <family val="2"/>
        <scheme val="minor"/>
      </rPr>
      <t xml:space="preserve">
</t>
    </r>
    <r>
      <rPr>
        <sz val="10"/>
        <color indexed="8"/>
        <rFont val="Calibri"/>
        <family val="2"/>
        <scheme val="minor"/>
      </rPr>
      <t>CRI Profile v2.0: PR.AA-05.01</t>
    </r>
    <r>
      <rPr>
        <sz val="10"/>
        <color theme="1"/>
        <rFont val="Calibri"/>
        <family val="2"/>
        <scheme val="minor"/>
      </rPr>
      <t xml:space="preserve">
</t>
    </r>
    <r>
      <rPr>
        <sz val="10"/>
        <color indexed="8"/>
        <rFont val="Calibri"/>
        <family val="2"/>
        <scheme val="minor"/>
      </rPr>
      <t>CRI Profile v2.0: PR.AA-05.02</t>
    </r>
    <r>
      <rPr>
        <sz val="10"/>
        <color theme="1"/>
        <rFont val="Calibri"/>
        <family val="2"/>
        <scheme val="minor"/>
      </rPr>
      <t xml:space="preserve">
</t>
    </r>
    <r>
      <rPr>
        <sz val="10"/>
        <color indexed="8"/>
        <rFont val="Calibri"/>
        <family val="2"/>
        <scheme val="minor"/>
      </rPr>
      <t>CRI Profile v2.0: PR.AA-05.03</t>
    </r>
    <r>
      <rPr>
        <sz val="10"/>
        <color theme="1"/>
        <rFont val="Calibri"/>
        <family val="2"/>
        <scheme val="minor"/>
      </rPr>
      <t xml:space="preserve">
</t>
    </r>
    <r>
      <rPr>
        <sz val="10"/>
        <color indexed="8"/>
        <rFont val="Calibri"/>
        <family val="2"/>
        <scheme val="minor"/>
      </rPr>
      <t>CRI Profile v2.0: PR.AA-05.04</t>
    </r>
    <r>
      <rPr>
        <sz val="10"/>
        <color theme="1"/>
        <rFont val="Calibri"/>
        <family val="2"/>
        <scheme val="minor"/>
      </rPr>
      <t xml:space="preserve">
</t>
    </r>
    <r>
      <rPr>
        <sz val="10"/>
        <color indexed="8"/>
        <rFont val="Calibri"/>
        <family val="2"/>
        <scheme val="minor"/>
      </rPr>
      <t>CSF v1.1: PR.AC-1</t>
    </r>
    <r>
      <rPr>
        <sz val="10"/>
        <color theme="1"/>
        <rFont val="Calibri"/>
        <family val="2"/>
        <scheme val="minor"/>
      </rPr>
      <t xml:space="preserve">
</t>
    </r>
    <r>
      <rPr>
        <sz val="10"/>
        <color indexed="8"/>
        <rFont val="Calibri"/>
        <family val="2"/>
        <scheme val="minor"/>
      </rPr>
      <t>CSF v1.1: PR.AC-3</t>
    </r>
    <r>
      <rPr>
        <sz val="10"/>
        <color theme="1"/>
        <rFont val="Calibri"/>
        <family val="2"/>
        <scheme val="minor"/>
      </rPr>
      <t xml:space="preserve">
</t>
    </r>
    <r>
      <rPr>
        <sz val="10"/>
        <color indexed="8"/>
        <rFont val="Calibri"/>
        <family val="2"/>
        <scheme val="minor"/>
      </rPr>
      <t>CSF v1.1: PR.AC-4</t>
    </r>
  </si>
  <si>
    <r>
      <rPr>
        <b/>
        <sz val="10"/>
        <color indexed="8"/>
        <rFont val="Calibri"/>
        <family val="2"/>
        <scheme val="minor"/>
      </rPr>
      <t>PR.AA-06</t>
    </r>
    <r>
      <rPr>
        <sz val="10"/>
        <color indexed="8"/>
        <rFont val="Calibri"/>
        <family val="2"/>
        <scheme val="minor"/>
      </rPr>
      <t>: O acesso físico aos ativos é gerenciado, monitorado e aplicado de acordo com o risco.</t>
    </r>
  </si>
  <si>
    <r>
      <t xml:space="preserve">Ex1: </t>
    </r>
    <r>
      <rPr>
        <sz val="10"/>
        <color rgb="FF000000"/>
        <rFont val="Calibri"/>
        <family val="2"/>
        <scheme val="minor"/>
      </rPr>
      <t xml:space="preserve">Use guardas de segurança, câmeras de segurança, entradas trancadas, sistemas de alarme e outros controles físicos para monitorar as instalações e restringir o acesso
</t>
    </r>
    <r>
      <rPr>
        <b/>
        <sz val="10"/>
        <color rgb="FF000000"/>
        <rFont val="Calibri"/>
        <family val="2"/>
        <scheme val="minor"/>
      </rPr>
      <t>Ex2</t>
    </r>
    <r>
      <rPr>
        <sz val="10"/>
        <color rgb="FF000000"/>
        <rFont val="Calibri"/>
        <family val="2"/>
        <scheme val="minor"/>
      </rPr>
      <t xml:space="preserve">: Empregue controles de segurança física adicionais para áreas que contenham ativos de alto risco
</t>
    </r>
    <r>
      <rPr>
        <b/>
        <sz val="10"/>
        <color rgb="FF000000"/>
        <rFont val="Calibri"/>
        <family val="2"/>
        <scheme val="minor"/>
      </rPr>
      <t>Ex3</t>
    </r>
    <r>
      <rPr>
        <sz val="10"/>
        <color rgb="FF000000"/>
        <rFont val="Calibri"/>
        <family val="2"/>
        <scheme val="minor"/>
      </rPr>
      <t>: Escolte hóspedes, fornecedores e outros terceiros dentro de áreas que contenham ativos essenciais para os negócios.</t>
    </r>
  </si>
  <si>
    <r>
      <rPr>
        <sz val="10"/>
        <color indexed="8"/>
        <rFont val="Calibri"/>
        <family val="2"/>
        <scheme val="minor"/>
      </rPr>
      <t>SP 800-218: PO.5.2</t>
    </r>
    <r>
      <rPr>
        <sz val="10"/>
        <color theme="1"/>
        <rFont val="Calibri"/>
        <family val="2"/>
        <scheme val="minor"/>
      </rPr>
      <t xml:space="preserve">
</t>
    </r>
    <r>
      <rPr>
        <sz val="10"/>
        <color indexed="8"/>
        <rFont val="Calibri"/>
        <family val="2"/>
        <scheme val="minor"/>
      </rPr>
      <t>CRI Profile v2.0: PR.AA-06</t>
    </r>
    <r>
      <rPr>
        <sz val="10"/>
        <color theme="1"/>
        <rFont val="Calibri"/>
        <family val="2"/>
        <scheme val="minor"/>
      </rPr>
      <t xml:space="preserve">
</t>
    </r>
    <r>
      <rPr>
        <sz val="10"/>
        <color indexed="8"/>
        <rFont val="Calibri"/>
        <family val="2"/>
        <scheme val="minor"/>
      </rPr>
      <t>CRI Profile v2.0: PR.AA-06.01</t>
    </r>
    <r>
      <rPr>
        <sz val="10"/>
        <color theme="1"/>
        <rFont val="Calibri"/>
        <family val="2"/>
        <scheme val="minor"/>
      </rPr>
      <t xml:space="preserve">
</t>
    </r>
    <r>
      <rPr>
        <sz val="10"/>
        <color indexed="8"/>
        <rFont val="Calibri"/>
        <family val="2"/>
        <scheme val="minor"/>
      </rPr>
      <t>CRI Profile v2.0: PR.AA-06.02</t>
    </r>
    <r>
      <rPr>
        <sz val="10"/>
        <color theme="1"/>
        <rFont val="Calibri"/>
        <family val="2"/>
        <scheme val="minor"/>
      </rPr>
      <t xml:space="preserve">
</t>
    </r>
    <r>
      <rPr>
        <sz val="10"/>
        <color indexed="8"/>
        <rFont val="Calibri"/>
        <family val="2"/>
        <scheme val="minor"/>
      </rPr>
      <t>CSF v1.1: PR.AC-2</t>
    </r>
    <r>
      <rPr>
        <sz val="10"/>
        <color theme="1"/>
        <rFont val="Calibri"/>
        <family val="2"/>
        <scheme val="minor"/>
      </rPr>
      <t xml:space="preserve">
</t>
    </r>
    <r>
      <rPr>
        <sz val="10"/>
        <color indexed="8"/>
        <rFont val="Calibri"/>
        <family val="2"/>
        <scheme val="minor"/>
      </rPr>
      <t>CSF v1.1: PR.PT-4</t>
    </r>
  </si>
  <si>
    <r>
      <rPr>
        <b/>
        <sz val="10"/>
        <color indexed="8"/>
        <rFont val="Calibri"/>
        <family val="2"/>
        <scheme val="minor"/>
      </rPr>
      <t xml:space="preserve">Conscientização e treinamento (PR.AT): </t>
    </r>
    <r>
      <rPr>
        <sz val="10"/>
        <color rgb="FF000000"/>
        <rFont val="Calibri"/>
        <family val="2"/>
        <scheme val="minor"/>
      </rPr>
      <t>O pessoal da organização recebe conscientização e treinamento em segurança cibernética para que possam executar suas tarefas relacionadas à segurança cibernética.</t>
    </r>
  </si>
  <si>
    <r>
      <rPr>
        <sz val="10"/>
        <color indexed="8"/>
        <rFont val="Calibri"/>
        <family val="2"/>
        <scheme val="minor"/>
      </rPr>
      <t>SP 800-218: PO.2.2</t>
    </r>
    <r>
      <rPr>
        <sz val="10"/>
        <color theme="1"/>
        <rFont val="Calibri"/>
        <family val="2"/>
        <scheme val="minor"/>
      </rPr>
      <t xml:space="preserve">
</t>
    </r>
    <r>
      <rPr>
        <sz val="10"/>
        <color indexed="8"/>
        <rFont val="Calibri"/>
        <family val="2"/>
        <scheme val="minor"/>
      </rPr>
      <t>CRI Profile v2.0: PR.AT</t>
    </r>
    <r>
      <rPr>
        <sz val="10"/>
        <color theme="1"/>
        <rFont val="Calibri"/>
        <family val="2"/>
        <scheme val="minor"/>
      </rPr>
      <t xml:space="preserve">
</t>
    </r>
    <r>
      <rPr>
        <sz val="10"/>
        <color indexed="8"/>
        <rFont val="Calibri"/>
        <family val="2"/>
        <scheme val="minor"/>
      </rPr>
      <t>CSF v1.1: PR.AT</t>
    </r>
  </si>
  <si>
    <r>
      <rPr>
        <b/>
        <sz val="10"/>
        <color indexed="8"/>
        <rFont val="Calibri"/>
        <family val="2"/>
        <scheme val="minor"/>
      </rPr>
      <t>PR.AT-01</t>
    </r>
    <r>
      <rPr>
        <sz val="10"/>
        <color indexed="8"/>
        <rFont val="Calibri"/>
        <family val="2"/>
        <scheme val="minor"/>
      </rPr>
      <t>: O pessoal recebe conscientização e treinamento para que tenha o conhecimento e as habilidades para executar tarefas gerais tendo em mente os riscos de segurança cibernética.</t>
    </r>
  </si>
  <si>
    <r>
      <rPr>
        <b/>
        <sz val="10"/>
        <color rgb="FF000000"/>
        <rFont val="Calibri"/>
        <family val="2"/>
        <scheme val="minor"/>
      </rPr>
      <t>Ex1</t>
    </r>
    <r>
      <rPr>
        <sz val="10"/>
        <color indexed="8"/>
        <rFont val="Calibri"/>
        <family val="2"/>
        <scheme val="minor"/>
      </rPr>
      <t xml:space="preserve">: Fornecer conscientização e treinamento básicos sobre segurança cibernética para funcionários, contratados, parceiros, fornecedores e todos os outros usuários dos recursos não públicos da organização.
</t>
    </r>
    <r>
      <rPr>
        <b/>
        <sz val="10"/>
        <color rgb="FF000000"/>
        <rFont val="Calibri"/>
        <family val="2"/>
        <scheme val="minor"/>
      </rPr>
      <t>Ex2</t>
    </r>
    <r>
      <rPr>
        <sz val="10"/>
        <color indexed="8"/>
        <rFont val="Calibri"/>
        <family val="2"/>
        <scheme val="minor"/>
      </rPr>
      <t xml:space="preserve">: Treinar o pessoal para reconhecer tentativas de engenharia social e outros ataques comuns, relatar ataques e atividades suspeitas, cumprir com políticas de uso aceitável e executar tarefas básicas de higiene cibernética (por exemplo, aplicar patches em software, escolher senhas, proteger credenciais).
</t>
    </r>
    <r>
      <rPr>
        <b/>
        <sz val="10"/>
        <color rgb="FF000000"/>
        <rFont val="Calibri"/>
        <family val="2"/>
        <scheme val="minor"/>
      </rPr>
      <t>Ex3</t>
    </r>
    <r>
      <rPr>
        <sz val="10"/>
        <color indexed="8"/>
        <rFont val="Calibri"/>
        <family val="2"/>
        <scheme val="minor"/>
      </rPr>
      <t xml:space="preserve">: Explicar as consequências das violações da política de segurança cibernética, tanto para usuários individuais quanto para a organização como um todo.
</t>
    </r>
    <r>
      <rPr>
        <b/>
        <sz val="10"/>
        <color rgb="FF000000"/>
        <rFont val="Calibri"/>
        <family val="2"/>
        <scheme val="minor"/>
      </rPr>
      <t>Ex4</t>
    </r>
    <r>
      <rPr>
        <sz val="10"/>
        <color indexed="8"/>
        <rFont val="Calibri"/>
        <family val="2"/>
        <scheme val="minor"/>
      </rPr>
      <t xml:space="preserve">: Avaliar ou testar periodicamente os usuários sobre sua compreensão das práticas básicas de segurança cibernética
</t>
    </r>
    <r>
      <rPr>
        <b/>
        <sz val="10"/>
        <color rgb="FF000000"/>
        <rFont val="Calibri"/>
        <family val="2"/>
        <scheme val="minor"/>
      </rPr>
      <t>Ex5</t>
    </r>
    <r>
      <rPr>
        <sz val="10"/>
        <color indexed="8"/>
        <rFont val="Calibri"/>
        <family val="2"/>
        <scheme val="minor"/>
      </rPr>
      <t>: Exigir atualizações anuais para reforçar as práticas existentes e introduzir novas práticas.</t>
    </r>
  </si>
  <si>
    <r>
      <rPr>
        <sz val="10"/>
        <color indexed="8"/>
        <rFont val="Calibri"/>
        <family val="2"/>
        <scheme val="minor"/>
      </rPr>
      <t>SP 800-218: PO.2.2</t>
    </r>
    <r>
      <rPr>
        <sz val="10"/>
        <color theme="1"/>
        <rFont val="Calibri"/>
        <family val="2"/>
        <scheme val="minor"/>
      </rPr>
      <t xml:space="preserve">
</t>
    </r>
    <r>
      <rPr>
        <sz val="10"/>
        <color indexed="8"/>
        <rFont val="Calibri"/>
        <family val="2"/>
        <scheme val="minor"/>
      </rPr>
      <t>CIS Controls v8.0: 14.1</t>
    </r>
    <r>
      <rPr>
        <sz val="10"/>
        <color theme="1"/>
        <rFont val="Calibri"/>
        <family val="2"/>
        <scheme val="minor"/>
      </rPr>
      <t xml:space="preserve">
</t>
    </r>
    <r>
      <rPr>
        <sz val="10"/>
        <color indexed="8"/>
        <rFont val="Calibri"/>
        <family val="2"/>
        <scheme val="minor"/>
      </rPr>
      <t>CRI Profile v2.0: PR.AT-01</t>
    </r>
    <r>
      <rPr>
        <sz val="10"/>
        <color theme="1"/>
        <rFont val="Calibri"/>
        <family val="2"/>
        <scheme val="minor"/>
      </rPr>
      <t xml:space="preserve">
</t>
    </r>
    <r>
      <rPr>
        <sz val="10"/>
        <color indexed="8"/>
        <rFont val="Calibri"/>
        <family val="2"/>
        <scheme val="minor"/>
      </rPr>
      <t>CRI Profile v2.0: PR.AT-01.01</t>
    </r>
    <r>
      <rPr>
        <sz val="10"/>
        <color theme="1"/>
        <rFont val="Calibri"/>
        <family val="2"/>
        <scheme val="minor"/>
      </rPr>
      <t xml:space="preserve">
</t>
    </r>
    <r>
      <rPr>
        <sz val="10"/>
        <color indexed="8"/>
        <rFont val="Calibri"/>
        <family val="2"/>
        <scheme val="minor"/>
      </rPr>
      <t>CRI Profile v2.0: PR.AT-01.02</t>
    </r>
    <r>
      <rPr>
        <sz val="10"/>
        <color theme="1"/>
        <rFont val="Calibri"/>
        <family val="2"/>
        <scheme val="minor"/>
      </rPr>
      <t xml:space="preserve">
</t>
    </r>
    <r>
      <rPr>
        <sz val="10"/>
        <color indexed="8"/>
        <rFont val="Calibri"/>
        <family val="2"/>
        <scheme val="minor"/>
      </rPr>
      <t>CRI Profile v2.0: PR.AT-01.03</t>
    </r>
    <r>
      <rPr>
        <sz val="10"/>
        <color theme="1"/>
        <rFont val="Calibri"/>
        <family val="2"/>
        <scheme val="minor"/>
      </rPr>
      <t xml:space="preserve">
</t>
    </r>
    <r>
      <rPr>
        <sz val="10"/>
        <color indexed="8"/>
        <rFont val="Calibri"/>
        <family val="2"/>
        <scheme val="minor"/>
      </rPr>
      <t>CRI Profile v2.0: PR.AT-01.04</t>
    </r>
    <r>
      <rPr>
        <sz val="10"/>
        <color theme="1"/>
        <rFont val="Calibri"/>
        <family val="2"/>
        <scheme val="minor"/>
      </rPr>
      <t xml:space="preserve">
</t>
    </r>
    <r>
      <rPr>
        <sz val="10"/>
        <color indexed="8"/>
        <rFont val="Calibri"/>
        <family val="2"/>
        <scheme val="minor"/>
      </rPr>
      <t>SP 800-221A: GV.CT-3</t>
    </r>
    <r>
      <rPr>
        <sz val="10"/>
        <color theme="1"/>
        <rFont val="Calibri"/>
        <family val="2"/>
        <scheme val="minor"/>
      </rPr>
      <t xml:space="preserve">
</t>
    </r>
    <r>
      <rPr>
        <sz val="10"/>
        <color indexed="8"/>
        <rFont val="Calibri"/>
        <family val="2"/>
        <scheme val="minor"/>
      </rPr>
      <t>SP 800-221A: GV.RR-2</t>
    </r>
    <r>
      <rPr>
        <sz val="10"/>
        <color theme="1"/>
        <rFont val="Calibri"/>
        <family val="2"/>
        <scheme val="minor"/>
      </rPr>
      <t xml:space="preserve">
</t>
    </r>
    <r>
      <rPr>
        <sz val="10"/>
        <color indexed="8"/>
        <rFont val="Calibri"/>
        <family val="2"/>
        <scheme val="minor"/>
      </rPr>
      <t>CSF v1.1: PR.AT-1</t>
    </r>
    <r>
      <rPr>
        <sz val="10"/>
        <color theme="1"/>
        <rFont val="Calibri"/>
        <family val="2"/>
        <scheme val="minor"/>
      </rPr>
      <t xml:space="preserve">
</t>
    </r>
    <r>
      <rPr>
        <sz val="10"/>
        <color indexed="8"/>
        <rFont val="Calibri"/>
        <family val="2"/>
        <scheme val="minor"/>
      </rPr>
      <t>CSF v1.1: PR.AT-3</t>
    </r>
    <r>
      <rPr>
        <sz val="10"/>
        <color theme="1"/>
        <rFont val="Calibri"/>
        <family val="2"/>
        <scheme val="minor"/>
      </rPr>
      <t xml:space="preserve">
</t>
    </r>
    <r>
      <rPr>
        <sz val="10"/>
        <color indexed="8"/>
        <rFont val="Calibri"/>
        <family val="2"/>
        <scheme val="minor"/>
      </rPr>
      <t>CSF v1.1: RS.CO-1</t>
    </r>
  </si>
  <si>
    <r>
      <rPr>
        <b/>
        <sz val="10"/>
        <color indexed="8"/>
        <rFont val="Calibri"/>
        <family val="2"/>
        <scheme val="minor"/>
      </rPr>
      <t>PR.AT-02</t>
    </r>
    <r>
      <rPr>
        <sz val="10"/>
        <color indexed="8"/>
        <rFont val="Calibri"/>
        <family val="2"/>
        <scheme val="minor"/>
      </rPr>
      <t>: Indivíduos em funções especializadas recebem conscientização e treinamento para que tenham o conhecimento e as habilidades para executar tarefas relevantes, tendo em mente os riscos de segurança cibernética.</t>
    </r>
  </si>
  <si>
    <r>
      <rPr>
        <b/>
        <sz val="10"/>
        <color indexed="8"/>
        <rFont val="Calibri"/>
        <family val="2"/>
        <scheme val="minor"/>
      </rPr>
      <t xml:space="preserve">Ex1: </t>
    </r>
    <r>
      <rPr>
        <sz val="10"/>
        <color rgb="FF000000"/>
        <rFont val="Calibri"/>
        <family val="2"/>
        <scheme val="minor"/>
      </rPr>
      <t xml:space="preserve">Identifique as funções especializadas dentro da organização que exigem treinamento adicional em segurança cibernética, como pessoal de segurança física e cibernética, pessoal financeiro, liderança sênior e qualquer pessoa com acesso a dados críticos para os negócios.
</t>
    </r>
    <r>
      <rPr>
        <b/>
        <sz val="10"/>
        <color rgb="FF000000"/>
        <rFont val="Calibri"/>
        <family val="2"/>
        <scheme val="minor"/>
      </rPr>
      <t>Ex2</t>
    </r>
    <r>
      <rPr>
        <sz val="10"/>
        <color rgb="FF000000"/>
        <rFont val="Calibri"/>
        <family val="2"/>
        <scheme val="minor"/>
      </rPr>
      <t xml:space="preserve">: Forneça conscientização e treinamento em segurança cibernética com base em funções para todos aqueles em funções especializadas, incluindo contratados, parceiros, fornecedores e outros terceiros.
</t>
    </r>
    <r>
      <rPr>
        <b/>
        <sz val="10"/>
        <color rgb="FF000000"/>
        <rFont val="Calibri"/>
        <family val="2"/>
        <scheme val="minor"/>
      </rPr>
      <t>Ex3</t>
    </r>
    <r>
      <rPr>
        <sz val="10"/>
        <color rgb="FF000000"/>
        <rFont val="Calibri"/>
        <family val="2"/>
        <scheme val="minor"/>
      </rPr>
      <t xml:space="preserve">: Avalie ou teste periodicamente os usuários sobre sua compreensão das práticas de segurança cibernética para suas funções especializadas.
</t>
    </r>
    <r>
      <rPr>
        <b/>
        <sz val="10"/>
        <color rgb="FF000000"/>
        <rFont val="Calibri"/>
        <family val="2"/>
        <scheme val="minor"/>
      </rPr>
      <t>Ex4</t>
    </r>
    <r>
      <rPr>
        <sz val="10"/>
        <color rgb="FF000000"/>
        <rFont val="Calibri"/>
        <family val="2"/>
        <scheme val="minor"/>
      </rPr>
      <t>: Exija atualizações anuais para reforçar as práticas existentes e introduzir novas práticas.</t>
    </r>
  </si>
  <si>
    <r>
      <rPr>
        <sz val="10"/>
        <color indexed="8"/>
        <rFont val="Calibri"/>
        <family val="2"/>
        <scheme val="minor"/>
      </rPr>
      <t>SP 800-218: PO.2.2</t>
    </r>
    <r>
      <rPr>
        <sz val="10"/>
        <color theme="1"/>
        <rFont val="Calibri"/>
        <family val="2"/>
        <scheme val="minor"/>
      </rPr>
      <t xml:space="preserve">
</t>
    </r>
    <r>
      <rPr>
        <sz val="10"/>
        <color indexed="8"/>
        <rFont val="Calibri"/>
        <family val="2"/>
        <scheme val="minor"/>
      </rPr>
      <t>CIS Controls v8.0: 14.9</t>
    </r>
    <r>
      <rPr>
        <sz val="10"/>
        <color theme="1"/>
        <rFont val="Calibri"/>
        <family val="2"/>
        <scheme val="minor"/>
      </rPr>
      <t xml:space="preserve">
</t>
    </r>
    <r>
      <rPr>
        <sz val="10"/>
        <color indexed="8"/>
        <rFont val="Calibri"/>
        <family val="2"/>
        <scheme val="minor"/>
      </rPr>
      <t>CRI Profile v2.0: PR.AT-02</t>
    </r>
    <r>
      <rPr>
        <sz val="10"/>
        <color theme="1"/>
        <rFont val="Calibri"/>
        <family val="2"/>
        <scheme val="minor"/>
      </rPr>
      <t xml:space="preserve">
</t>
    </r>
    <r>
      <rPr>
        <sz val="10"/>
        <color indexed="8"/>
        <rFont val="Calibri"/>
        <family val="2"/>
        <scheme val="minor"/>
      </rPr>
      <t>CRI Profile v2.0: PR.AT-02.01</t>
    </r>
    <r>
      <rPr>
        <sz val="10"/>
        <color theme="1"/>
        <rFont val="Calibri"/>
        <family val="2"/>
        <scheme val="minor"/>
      </rPr>
      <t xml:space="preserve">
</t>
    </r>
    <r>
      <rPr>
        <sz val="10"/>
        <color indexed="8"/>
        <rFont val="Calibri"/>
        <family val="2"/>
        <scheme val="minor"/>
      </rPr>
      <t>CRI Profile v2.0: PR.AT-02.02</t>
    </r>
    <r>
      <rPr>
        <sz val="10"/>
        <color theme="1"/>
        <rFont val="Calibri"/>
        <family val="2"/>
        <scheme val="minor"/>
      </rPr>
      <t xml:space="preserve">
</t>
    </r>
    <r>
      <rPr>
        <sz val="10"/>
        <color indexed="8"/>
        <rFont val="Calibri"/>
        <family val="2"/>
        <scheme val="minor"/>
      </rPr>
      <t>CRI Profile v2.0: PR.AT-02.03</t>
    </r>
    <r>
      <rPr>
        <sz val="10"/>
        <color theme="1"/>
        <rFont val="Calibri"/>
        <family val="2"/>
        <scheme val="minor"/>
      </rPr>
      <t xml:space="preserve">
</t>
    </r>
    <r>
      <rPr>
        <sz val="10"/>
        <color indexed="8"/>
        <rFont val="Calibri"/>
        <family val="2"/>
        <scheme val="minor"/>
      </rPr>
      <t>CRI Profile v2.0: PR.AT-02.04</t>
    </r>
    <r>
      <rPr>
        <sz val="10"/>
        <color theme="1"/>
        <rFont val="Calibri"/>
        <family val="2"/>
        <scheme val="minor"/>
      </rPr>
      <t xml:space="preserve">
</t>
    </r>
    <r>
      <rPr>
        <sz val="10"/>
        <color indexed="8"/>
        <rFont val="Calibri"/>
        <family val="2"/>
        <scheme val="minor"/>
      </rPr>
      <t>CRI Profile v2.0: PR.AT-02.05</t>
    </r>
    <r>
      <rPr>
        <sz val="10"/>
        <color theme="1"/>
        <rFont val="Calibri"/>
        <family val="2"/>
        <scheme val="minor"/>
      </rPr>
      <t xml:space="preserve">
</t>
    </r>
    <r>
      <rPr>
        <sz val="10"/>
        <color indexed="8"/>
        <rFont val="Calibri"/>
        <family val="2"/>
        <scheme val="minor"/>
      </rPr>
      <t>CRI Profile v2.0: PR.AT-02.06</t>
    </r>
    <r>
      <rPr>
        <sz val="10"/>
        <color theme="1"/>
        <rFont val="Calibri"/>
        <family val="2"/>
        <scheme val="minor"/>
      </rPr>
      <t xml:space="preserve">
</t>
    </r>
    <r>
      <rPr>
        <sz val="10"/>
        <color indexed="8"/>
        <rFont val="Calibri"/>
        <family val="2"/>
        <scheme val="minor"/>
      </rPr>
      <t>CRI Profile v2.0: PR.AT-02.07</t>
    </r>
    <r>
      <rPr>
        <sz val="10"/>
        <color theme="1"/>
        <rFont val="Calibri"/>
        <family val="2"/>
        <scheme val="minor"/>
      </rPr>
      <t xml:space="preserve">
</t>
    </r>
    <r>
      <rPr>
        <sz val="10"/>
        <color indexed="8"/>
        <rFont val="Calibri"/>
        <family val="2"/>
        <scheme val="minor"/>
      </rPr>
      <t>CRI Profile v2.0: PR.AT-02.08</t>
    </r>
    <r>
      <rPr>
        <sz val="10"/>
        <color theme="1"/>
        <rFont val="Calibri"/>
        <family val="2"/>
        <scheme val="minor"/>
      </rPr>
      <t xml:space="preserve">
</t>
    </r>
    <r>
      <rPr>
        <sz val="10"/>
        <color indexed="8"/>
        <rFont val="Calibri"/>
        <family val="2"/>
        <scheme val="minor"/>
      </rPr>
      <t>SP 800-221A: GV.CT-3</t>
    </r>
    <r>
      <rPr>
        <sz val="10"/>
        <color theme="1"/>
        <rFont val="Calibri"/>
        <family val="2"/>
        <scheme val="minor"/>
      </rPr>
      <t xml:space="preserve">
</t>
    </r>
    <r>
      <rPr>
        <sz val="10"/>
        <color indexed="8"/>
        <rFont val="Calibri"/>
        <family val="2"/>
        <scheme val="minor"/>
      </rPr>
      <t>SP 800-221A: GV.CT-4</t>
    </r>
    <r>
      <rPr>
        <sz val="10"/>
        <color theme="1"/>
        <rFont val="Calibri"/>
        <family val="2"/>
        <scheme val="minor"/>
      </rPr>
      <t xml:space="preserve">
</t>
    </r>
    <r>
      <rPr>
        <sz val="10"/>
        <color indexed="8"/>
        <rFont val="Calibri"/>
        <family val="2"/>
        <scheme val="minor"/>
      </rPr>
      <t>SP 800-221A: GV.RR-2</t>
    </r>
    <r>
      <rPr>
        <sz val="10"/>
        <color theme="1"/>
        <rFont val="Calibri"/>
        <family val="2"/>
        <scheme val="minor"/>
      </rPr>
      <t xml:space="preserve">
</t>
    </r>
    <r>
      <rPr>
        <sz val="10"/>
        <color indexed="8"/>
        <rFont val="Calibri"/>
        <family val="2"/>
        <scheme val="minor"/>
      </rPr>
      <t>CSF v1.1: PR.AT-2</t>
    </r>
    <r>
      <rPr>
        <sz val="10"/>
        <color theme="1"/>
        <rFont val="Calibri"/>
        <family val="2"/>
        <scheme val="minor"/>
      </rPr>
      <t xml:space="preserve">
</t>
    </r>
    <r>
      <rPr>
        <sz val="10"/>
        <color indexed="8"/>
        <rFont val="Calibri"/>
        <family val="2"/>
        <scheme val="minor"/>
      </rPr>
      <t>CSF v1.1: PR.AT-3</t>
    </r>
    <r>
      <rPr>
        <sz val="10"/>
        <color theme="1"/>
        <rFont val="Calibri"/>
        <family val="2"/>
        <scheme val="minor"/>
      </rPr>
      <t xml:space="preserve">
</t>
    </r>
    <r>
      <rPr>
        <sz val="10"/>
        <color indexed="8"/>
        <rFont val="Calibri"/>
        <family val="2"/>
        <scheme val="minor"/>
      </rPr>
      <t>CSF v1.1: PR.AT-4</t>
    </r>
    <r>
      <rPr>
        <sz val="10"/>
        <color theme="1"/>
        <rFont val="Calibri"/>
        <family val="2"/>
        <scheme val="minor"/>
      </rPr>
      <t xml:space="preserve">
</t>
    </r>
    <r>
      <rPr>
        <sz val="10"/>
        <color indexed="8"/>
        <rFont val="Calibri"/>
        <family val="2"/>
        <scheme val="minor"/>
      </rPr>
      <t>CSF v1.1: PR.AT-5</t>
    </r>
  </si>
  <si>
    <r>
      <rPr>
        <b/>
        <sz val="10"/>
        <color indexed="8"/>
        <rFont val="Calibri"/>
        <family val="2"/>
        <scheme val="minor"/>
      </rPr>
      <t xml:space="preserve">Segurança de Dados (PR.DS): </t>
    </r>
    <r>
      <rPr>
        <sz val="10"/>
        <color rgb="FF000000"/>
        <rFont val="Calibri"/>
        <family val="2"/>
        <scheme val="minor"/>
      </rPr>
      <t>Os dados são gerenciados de acordo com a estratégia de risco da organização para proteger a confidencialidade, integridade e disponibilidade das informações.</t>
    </r>
  </si>
  <si>
    <r>
      <rPr>
        <sz val="10"/>
        <color indexed="8"/>
        <rFont val="Calibri"/>
        <family val="2"/>
        <scheme val="minor"/>
      </rPr>
      <t>CRI Profile v2.0: PR.DS</t>
    </r>
    <r>
      <rPr>
        <sz val="10"/>
        <color theme="1"/>
        <rFont val="Calibri"/>
        <family val="2"/>
        <scheme val="minor"/>
      </rPr>
      <t xml:space="preserve">
</t>
    </r>
    <r>
      <rPr>
        <sz val="10"/>
        <color indexed="8"/>
        <rFont val="Calibri"/>
        <family val="2"/>
        <scheme val="minor"/>
      </rPr>
      <t>CSF v1.1: PR.DS</t>
    </r>
  </si>
  <si>
    <r>
      <rPr>
        <b/>
        <sz val="10"/>
        <color indexed="8"/>
        <rFont val="Calibri"/>
        <family val="2"/>
        <scheme val="minor"/>
      </rPr>
      <t>PR.DS-01</t>
    </r>
    <r>
      <rPr>
        <sz val="10"/>
        <color indexed="8"/>
        <rFont val="Calibri"/>
        <family val="2"/>
        <scheme val="minor"/>
      </rPr>
      <t>: A confidencialidade, integridade e disponibilidade dos dados em repouso são protegidas.</t>
    </r>
  </si>
  <si>
    <r>
      <rPr>
        <b/>
        <sz val="10"/>
        <color indexed="8"/>
        <rFont val="Calibri"/>
        <family val="2"/>
        <scheme val="minor"/>
      </rPr>
      <t xml:space="preserve">Ex1: </t>
    </r>
    <r>
      <rPr>
        <sz val="10"/>
        <color rgb="FF000000"/>
        <rFont val="Calibri"/>
        <family val="2"/>
        <scheme val="minor"/>
      </rPr>
      <t xml:space="preserve">Use criptografia, assinaturas digitais e hashes criptográficos para proteger a confidencialidade e a integridade dos dados armazenados em arquivos, bancos de dados, imagens de disco de máquina virtual, imagens de contêiner e outros recursos.
</t>
    </r>
    <r>
      <rPr>
        <b/>
        <sz val="10"/>
        <color rgb="FF000000"/>
        <rFont val="Calibri"/>
        <family val="2"/>
        <scheme val="minor"/>
      </rPr>
      <t>Ex2</t>
    </r>
    <r>
      <rPr>
        <sz val="10"/>
        <color rgb="FF000000"/>
        <rFont val="Calibri"/>
        <family val="2"/>
        <scheme val="minor"/>
      </rPr>
      <t xml:space="preserve">: Use criptografia de disco completa para proteger dados armazenados em endpoints de usuário.
</t>
    </r>
    <r>
      <rPr>
        <b/>
        <sz val="10"/>
        <color rgb="FF000000"/>
        <rFont val="Calibri"/>
        <family val="2"/>
        <scheme val="minor"/>
      </rPr>
      <t>Ex3</t>
    </r>
    <r>
      <rPr>
        <sz val="10"/>
        <color rgb="FF000000"/>
        <rFont val="Calibri"/>
        <family val="2"/>
        <scheme val="minor"/>
      </rPr>
      <t xml:space="preserve">: Confirme a integridade do software validando assinaturas
</t>
    </r>
    <r>
      <rPr>
        <b/>
        <sz val="10"/>
        <color rgb="FF000000"/>
        <rFont val="Calibri"/>
        <family val="2"/>
        <scheme val="minor"/>
      </rPr>
      <t>Ex4</t>
    </r>
    <r>
      <rPr>
        <sz val="10"/>
        <color rgb="FF000000"/>
        <rFont val="Calibri"/>
        <family val="2"/>
        <scheme val="minor"/>
      </rPr>
      <t xml:space="preserve">: Restrinja o uso de mídia removível para evitar exfiltração de dados.
</t>
    </r>
    <r>
      <rPr>
        <b/>
        <sz val="10"/>
        <color rgb="FF000000"/>
        <rFont val="Calibri"/>
        <family val="2"/>
        <scheme val="minor"/>
      </rPr>
      <t>Ex5</t>
    </r>
    <r>
      <rPr>
        <sz val="10"/>
        <color rgb="FF000000"/>
        <rFont val="Calibri"/>
        <family val="2"/>
        <scheme val="minor"/>
      </rPr>
      <t>: Proteja fisicamente a mídia removível que contém informações confidenciais não criptografadas, como em escritórios trancados ou armários de arquivo.</t>
    </r>
  </si>
  <si>
    <r>
      <rPr>
        <sz val="10"/>
        <color indexed="8"/>
        <rFont val="Calibri"/>
        <family val="2"/>
        <scheme val="minor"/>
      </rPr>
      <t>SP 800-218: PS.1.1</t>
    </r>
    <r>
      <rPr>
        <sz val="10"/>
        <color theme="1"/>
        <rFont val="Calibri"/>
        <family val="2"/>
        <scheme val="minor"/>
      </rPr>
      <t xml:space="preserve">
</t>
    </r>
    <r>
      <rPr>
        <sz val="10"/>
        <color indexed="8"/>
        <rFont val="Calibri"/>
        <family val="2"/>
        <scheme val="minor"/>
      </rPr>
      <t>SP 800-218: PS.2.1</t>
    </r>
    <r>
      <rPr>
        <sz val="10"/>
        <color theme="1"/>
        <rFont val="Calibri"/>
        <family val="2"/>
        <scheme val="minor"/>
      </rPr>
      <t xml:space="preserve">
</t>
    </r>
    <r>
      <rPr>
        <sz val="10"/>
        <color indexed="8"/>
        <rFont val="Calibri"/>
        <family val="2"/>
        <scheme val="minor"/>
      </rPr>
      <t>SP 800-218: PS.3.1</t>
    </r>
    <r>
      <rPr>
        <sz val="10"/>
        <color theme="1"/>
        <rFont val="Calibri"/>
        <family val="2"/>
        <scheme val="minor"/>
      </rPr>
      <t xml:space="preserve">
</t>
    </r>
    <r>
      <rPr>
        <sz val="10"/>
        <color indexed="8"/>
        <rFont val="Calibri"/>
        <family val="2"/>
        <scheme val="minor"/>
      </rPr>
      <t>CIS Controls v8.0: 3.11</t>
    </r>
    <r>
      <rPr>
        <sz val="10"/>
        <color theme="1"/>
        <rFont val="Calibri"/>
        <family val="2"/>
        <scheme val="minor"/>
      </rPr>
      <t xml:space="preserve">
</t>
    </r>
    <r>
      <rPr>
        <sz val="10"/>
        <color indexed="8"/>
        <rFont val="Calibri"/>
        <family val="2"/>
        <scheme val="minor"/>
      </rPr>
      <t>CRI Profile v2.0: PR.DS-01</t>
    </r>
    <r>
      <rPr>
        <sz val="10"/>
        <color theme="1"/>
        <rFont val="Calibri"/>
        <family val="2"/>
        <scheme val="minor"/>
      </rPr>
      <t xml:space="preserve">
</t>
    </r>
    <r>
      <rPr>
        <sz val="10"/>
        <color indexed="8"/>
        <rFont val="Calibri"/>
        <family val="2"/>
        <scheme val="minor"/>
      </rPr>
      <t>CRI Profile v2.0: PR.DS-01.01</t>
    </r>
    <r>
      <rPr>
        <sz val="10"/>
        <color theme="1"/>
        <rFont val="Calibri"/>
        <family val="2"/>
        <scheme val="minor"/>
      </rPr>
      <t xml:space="preserve">
</t>
    </r>
    <r>
      <rPr>
        <sz val="10"/>
        <color indexed="8"/>
        <rFont val="Calibri"/>
        <family val="2"/>
        <scheme val="minor"/>
      </rPr>
      <t>CRI Profile v2.0: PR.DS-01.02</t>
    </r>
    <r>
      <rPr>
        <sz val="10"/>
        <color theme="1"/>
        <rFont val="Calibri"/>
        <family val="2"/>
        <scheme val="minor"/>
      </rPr>
      <t xml:space="preserve">
</t>
    </r>
    <r>
      <rPr>
        <sz val="10"/>
        <color indexed="8"/>
        <rFont val="Calibri"/>
        <family val="2"/>
        <scheme val="minor"/>
      </rPr>
      <t>CRI Profile v2.0: PR.DS-01.03</t>
    </r>
    <r>
      <rPr>
        <sz val="10"/>
        <color theme="1"/>
        <rFont val="Calibri"/>
        <family val="2"/>
        <scheme val="minor"/>
      </rPr>
      <t xml:space="preserve">
</t>
    </r>
    <r>
      <rPr>
        <sz val="10"/>
        <color indexed="8"/>
        <rFont val="Calibri"/>
        <family val="2"/>
        <scheme val="minor"/>
      </rPr>
      <t>CSF v1.1: PR.DS-1</t>
    </r>
    <r>
      <rPr>
        <sz val="10"/>
        <color theme="1"/>
        <rFont val="Calibri"/>
        <family val="2"/>
        <scheme val="minor"/>
      </rPr>
      <t xml:space="preserve">
</t>
    </r>
    <r>
      <rPr>
        <sz val="10"/>
        <color indexed="8"/>
        <rFont val="Calibri"/>
        <family val="2"/>
        <scheme val="minor"/>
      </rPr>
      <t>CSF v1.1: PR.DS-5</t>
    </r>
    <r>
      <rPr>
        <sz val="10"/>
        <color theme="1"/>
        <rFont val="Calibri"/>
        <family val="2"/>
        <scheme val="minor"/>
      </rPr>
      <t xml:space="preserve">
</t>
    </r>
    <r>
      <rPr>
        <sz val="10"/>
        <color indexed="8"/>
        <rFont val="Calibri"/>
        <family val="2"/>
        <scheme val="minor"/>
      </rPr>
      <t>CSF v1.1: PR.DS-6</t>
    </r>
    <r>
      <rPr>
        <sz val="10"/>
        <color theme="1"/>
        <rFont val="Calibri"/>
        <family val="2"/>
        <scheme val="minor"/>
      </rPr>
      <t xml:space="preserve">
</t>
    </r>
    <r>
      <rPr>
        <sz val="10"/>
        <color indexed="8"/>
        <rFont val="Calibri"/>
        <family val="2"/>
        <scheme val="minor"/>
      </rPr>
      <t>CSF v1.1: PR.PT-2</t>
    </r>
  </si>
  <si>
    <r>
      <rPr>
        <b/>
        <sz val="10"/>
        <color indexed="8"/>
        <rFont val="Calibri"/>
        <family val="2"/>
        <scheme val="minor"/>
      </rPr>
      <t>PR.DS-02</t>
    </r>
    <r>
      <rPr>
        <sz val="10"/>
        <color indexed="8"/>
        <rFont val="Calibri"/>
        <family val="2"/>
        <scheme val="minor"/>
      </rPr>
      <t>: A confidencialidade, integridade e disponibilidade dos dados em trânsito são protegidas.</t>
    </r>
  </si>
  <si>
    <r>
      <rPr>
        <b/>
        <sz val="10"/>
        <color indexed="8"/>
        <rFont val="Calibri"/>
        <family val="2"/>
        <scheme val="minor"/>
      </rPr>
      <t xml:space="preserve">Ex1: </t>
    </r>
    <r>
      <rPr>
        <sz val="10"/>
        <color rgb="FF000000"/>
        <rFont val="Calibri"/>
        <family val="2"/>
        <scheme val="minor"/>
      </rPr>
      <t xml:space="preserve">Use criptografia, assinaturas digitais e hashes criptográficos para proteger a confidencialidade e a integridade das comunicações de rede
</t>
    </r>
    <r>
      <rPr>
        <b/>
        <sz val="10"/>
        <color rgb="FF000000"/>
        <rFont val="Calibri"/>
        <family val="2"/>
        <scheme val="minor"/>
      </rPr>
      <t>Ex2</t>
    </r>
    <r>
      <rPr>
        <sz val="10"/>
        <color rgb="FF000000"/>
        <rFont val="Calibri"/>
        <family val="2"/>
        <scheme val="minor"/>
      </rPr>
      <t xml:space="preserve">: Criptografe ou bloqueie automaticamente e-mails de saída e outras comunicações que contenham dados confidenciais, dependendo da classificação dos dados
</t>
    </r>
    <r>
      <rPr>
        <b/>
        <sz val="10"/>
        <color rgb="FF000000"/>
        <rFont val="Calibri"/>
        <family val="2"/>
        <scheme val="minor"/>
      </rPr>
      <t>Ex3</t>
    </r>
    <r>
      <rPr>
        <sz val="10"/>
        <color rgb="FF000000"/>
        <rFont val="Calibri"/>
        <family val="2"/>
        <scheme val="minor"/>
      </rPr>
      <t xml:space="preserve">: Bloqueie o acesso a e-mails pessoais, compartilhamento de arquivos, serviços de armazenamento de arquivos e outros aplicativos e serviços de comunicações pessoais de sistemas e redes organizacionais
</t>
    </r>
    <r>
      <rPr>
        <b/>
        <sz val="10"/>
        <color rgb="FF000000"/>
        <rFont val="Calibri"/>
        <family val="2"/>
        <scheme val="minor"/>
      </rPr>
      <t>Ex4</t>
    </r>
    <r>
      <rPr>
        <sz val="10"/>
        <color rgb="FF000000"/>
        <rFont val="Calibri"/>
        <family val="2"/>
        <scheme val="minor"/>
      </rPr>
      <t>: Impedir a reutilização de dados confidenciais de ambientes de produção (por exemplo, registros de clientes) em ambientes de desenvolvimento, teste e outros ambientes de não produção.</t>
    </r>
  </si>
  <si>
    <r>
      <rPr>
        <sz val="10"/>
        <color indexed="8"/>
        <rFont val="Calibri"/>
        <family val="2"/>
        <scheme val="minor"/>
      </rPr>
      <t>CIS Controls v8.0: 3.10</t>
    </r>
    <r>
      <rPr>
        <sz val="10"/>
        <color theme="1"/>
        <rFont val="Calibri"/>
        <family val="2"/>
        <scheme val="minor"/>
      </rPr>
      <t xml:space="preserve">
</t>
    </r>
    <r>
      <rPr>
        <sz val="10"/>
        <color indexed="8"/>
        <rFont val="Calibri"/>
        <family val="2"/>
        <scheme val="minor"/>
      </rPr>
      <t>CRI Profile v2.0: PR.DS-02</t>
    </r>
    <r>
      <rPr>
        <sz val="10"/>
        <color theme="1"/>
        <rFont val="Calibri"/>
        <family val="2"/>
        <scheme val="minor"/>
      </rPr>
      <t xml:space="preserve">
</t>
    </r>
    <r>
      <rPr>
        <sz val="10"/>
        <color indexed="8"/>
        <rFont val="Calibri"/>
        <family val="2"/>
        <scheme val="minor"/>
      </rPr>
      <t>CRI Profile v2.0: PR.DS-02.01</t>
    </r>
    <r>
      <rPr>
        <sz val="10"/>
        <color theme="1"/>
        <rFont val="Calibri"/>
        <family val="2"/>
        <scheme val="minor"/>
      </rPr>
      <t xml:space="preserve">
</t>
    </r>
    <r>
      <rPr>
        <sz val="10"/>
        <color indexed="8"/>
        <rFont val="Calibri"/>
        <family val="2"/>
        <scheme val="minor"/>
      </rPr>
      <t>CSF v1.1: PR.DS-2</t>
    </r>
    <r>
      <rPr>
        <sz val="10"/>
        <color theme="1"/>
        <rFont val="Calibri"/>
        <family val="2"/>
        <scheme val="minor"/>
      </rPr>
      <t xml:space="preserve">
</t>
    </r>
    <r>
      <rPr>
        <sz val="10"/>
        <color indexed="8"/>
        <rFont val="Calibri"/>
        <family val="2"/>
        <scheme val="minor"/>
      </rPr>
      <t>CSF v1.1: PR.DS-5</t>
    </r>
  </si>
  <si>
    <r>
      <rPr>
        <b/>
        <sz val="10"/>
        <color indexed="8"/>
        <rFont val="Calibri"/>
        <family val="2"/>
        <scheme val="minor"/>
      </rPr>
      <t>PR.DS-10</t>
    </r>
    <r>
      <rPr>
        <sz val="10"/>
        <color indexed="8"/>
        <rFont val="Calibri"/>
        <family val="2"/>
        <scheme val="minor"/>
      </rPr>
      <t>: A confidencialidade, integridade e disponibilidade dos dados em uso são protegidas.</t>
    </r>
  </si>
  <si>
    <r>
      <rPr>
        <b/>
        <sz val="10"/>
        <color rgb="FF000000"/>
        <rFont val="Calibri"/>
        <family val="2"/>
        <scheme val="minor"/>
      </rPr>
      <t>Ex1</t>
    </r>
    <r>
      <rPr>
        <sz val="10"/>
        <color indexed="8"/>
        <rFont val="Calibri"/>
        <family val="2"/>
        <scheme val="minor"/>
      </rPr>
      <t xml:space="preserve">: Remova dados que devem permanecer confidenciais (por exemplo, de processadores e memória) assim que não forem mais necessários.
</t>
    </r>
    <r>
      <rPr>
        <b/>
        <sz val="10"/>
        <color rgb="FF000000"/>
        <rFont val="Calibri"/>
        <family val="2"/>
        <scheme val="minor"/>
      </rPr>
      <t>Ex2</t>
    </r>
    <r>
      <rPr>
        <sz val="10"/>
        <color indexed="8"/>
        <rFont val="Calibri"/>
        <family val="2"/>
        <scheme val="minor"/>
      </rPr>
      <t>: Proteja os dados em uso do acesso por outros usuários e processos da mesma plataforma.</t>
    </r>
  </si>
  <si>
    <r>
      <rPr>
        <sz val="10"/>
        <color indexed="8"/>
        <rFont val="Calibri"/>
        <family val="2"/>
        <scheme val="minor"/>
      </rPr>
      <t>CRI Profile v2.0: PR.DS-10</t>
    </r>
    <r>
      <rPr>
        <sz val="10"/>
        <color theme="1"/>
        <rFont val="Calibri"/>
        <family val="2"/>
        <scheme val="minor"/>
      </rPr>
      <t xml:space="preserve">
</t>
    </r>
    <r>
      <rPr>
        <sz val="10"/>
        <color indexed="8"/>
        <rFont val="Calibri"/>
        <family val="2"/>
        <scheme val="minor"/>
      </rPr>
      <t>CRI Profile v2.0: PR.DS-10.01</t>
    </r>
    <r>
      <rPr>
        <sz val="10"/>
        <color theme="1"/>
        <rFont val="Calibri"/>
        <family val="2"/>
        <scheme val="minor"/>
      </rPr>
      <t xml:space="preserve">
</t>
    </r>
    <r>
      <rPr>
        <sz val="10"/>
        <color indexed="8"/>
        <rFont val="Calibri"/>
        <family val="2"/>
        <scheme val="minor"/>
      </rPr>
      <t>CSF v1.1: PR.DS-5</t>
    </r>
  </si>
  <si>
    <r>
      <rPr>
        <b/>
        <sz val="10"/>
        <color indexed="8"/>
        <rFont val="Calibri"/>
        <family val="2"/>
        <scheme val="minor"/>
      </rPr>
      <t xml:space="preserve">PR.DS-11: </t>
    </r>
    <r>
      <rPr>
        <sz val="10"/>
        <color rgb="FF000000"/>
        <rFont val="Calibri"/>
        <family val="2"/>
        <scheme val="minor"/>
      </rPr>
      <t>Backups de dados são criados, protegidos, mantidos e testados.</t>
    </r>
  </si>
  <si>
    <r>
      <rPr>
        <b/>
        <sz val="10"/>
        <color indexed="8"/>
        <rFont val="Calibri"/>
        <family val="2"/>
        <scheme val="minor"/>
      </rPr>
      <t xml:space="preserve">Ex1: </t>
    </r>
    <r>
      <rPr>
        <sz val="10"/>
        <color rgb="FF000000"/>
        <rFont val="Calibri"/>
        <family val="2"/>
        <scheme val="minor"/>
      </rPr>
      <t xml:space="preserve">Faça backup contínuo de dados críticos quase em tempo real e faça backup de outros dados com frequência em cronogramas acordados.
</t>
    </r>
    <r>
      <rPr>
        <b/>
        <sz val="10"/>
        <color rgb="FF000000"/>
        <rFont val="Calibri"/>
        <family val="2"/>
        <scheme val="minor"/>
      </rPr>
      <t>Ex2</t>
    </r>
    <r>
      <rPr>
        <sz val="10"/>
        <color rgb="FF000000"/>
        <rFont val="Calibri"/>
        <family val="2"/>
        <scheme val="minor"/>
      </rPr>
      <t xml:space="preserve">: Teste backups e restaurações para todos os tipos de fontes de dados pelo menos uma vez por ano.
</t>
    </r>
    <r>
      <rPr>
        <b/>
        <sz val="10"/>
        <color rgb="FF000000"/>
        <rFont val="Calibri"/>
        <family val="2"/>
        <scheme val="minor"/>
      </rPr>
      <t>Ex3</t>
    </r>
    <r>
      <rPr>
        <sz val="10"/>
        <color rgb="FF000000"/>
        <rFont val="Calibri"/>
        <family val="2"/>
        <scheme val="minor"/>
      </rPr>
      <t xml:space="preserve">: Armazene com segurança alguns backups offline e fora do local para que um incidente ou desastre não os danifique.
</t>
    </r>
    <r>
      <rPr>
        <b/>
        <sz val="10"/>
        <color rgb="FF000000"/>
        <rFont val="Calibri"/>
        <family val="2"/>
        <scheme val="minor"/>
      </rPr>
      <t>Ex4</t>
    </r>
    <r>
      <rPr>
        <sz val="10"/>
        <color rgb="FF000000"/>
        <rFont val="Calibri"/>
        <family val="2"/>
        <scheme val="minor"/>
      </rPr>
      <t>: Aplique restrições de separação geográfica e geolocalização para armazenamento de backup de dados.</t>
    </r>
  </si>
  <si>
    <r>
      <rPr>
        <sz val="10"/>
        <color indexed="8"/>
        <rFont val="Calibri"/>
        <family val="2"/>
        <scheme val="minor"/>
      </rPr>
      <t>SP 800-218: PS.3.1</t>
    </r>
    <r>
      <rPr>
        <sz val="10"/>
        <color theme="1"/>
        <rFont val="Calibri"/>
        <family val="2"/>
        <scheme val="minor"/>
      </rPr>
      <t xml:space="preserve">
</t>
    </r>
    <r>
      <rPr>
        <sz val="10"/>
        <color indexed="8"/>
        <rFont val="Calibri"/>
        <family val="2"/>
        <scheme val="minor"/>
      </rPr>
      <t>CIS Controls v8.0: 11.2</t>
    </r>
    <r>
      <rPr>
        <sz val="10"/>
        <color theme="1"/>
        <rFont val="Calibri"/>
        <family val="2"/>
        <scheme val="minor"/>
      </rPr>
      <t xml:space="preserve">
</t>
    </r>
    <r>
      <rPr>
        <sz val="10"/>
        <color indexed="8"/>
        <rFont val="Calibri"/>
        <family val="2"/>
        <scheme val="minor"/>
      </rPr>
      <t>CIS Controls v8.0: 11.3</t>
    </r>
    <r>
      <rPr>
        <sz val="10"/>
        <color theme="1"/>
        <rFont val="Calibri"/>
        <family val="2"/>
        <scheme val="minor"/>
      </rPr>
      <t xml:space="preserve">
</t>
    </r>
    <r>
      <rPr>
        <sz val="10"/>
        <color indexed="8"/>
        <rFont val="Calibri"/>
        <family val="2"/>
        <scheme val="minor"/>
      </rPr>
      <t>CIS Controls v8.0: 11.5</t>
    </r>
    <r>
      <rPr>
        <sz val="10"/>
        <color theme="1"/>
        <rFont val="Calibri"/>
        <family val="2"/>
        <scheme val="minor"/>
      </rPr>
      <t xml:space="preserve">
</t>
    </r>
    <r>
      <rPr>
        <sz val="10"/>
        <color indexed="8"/>
        <rFont val="Calibri"/>
        <family val="2"/>
        <scheme val="minor"/>
      </rPr>
      <t>CRI Profile v2.0: PR.DS-11</t>
    </r>
    <r>
      <rPr>
        <sz val="10"/>
        <color theme="1"/>
        <rFont val="Calibri"/>
        <family val="2"/>
        <scheme val="minor"/>
      </rPr>
      <t xml:space="preserve">
</t>
    </r>
    <r>
      <rPr>
        <sz val="10"/>
        <color indexed="8"/>
        <rFont val="Calibri"/>
        <family val="2"/>
        <scheme val="minor"/>
      </rPr>
      <t>CRI Profile v2.0: PR.DS-11.01</t>
    </r>
    <r>
      <rPr>
        <sz val="10"/>
        <color theme="1"/>
        <rFont val="Calibri"/>
        <family val="2"/>
        <scheme val="minor"/>
      </rPr>
      <t xml:space="preserve">
</t>
    </r>
    <r>
      <rPr>
        <sz val="10"/>
        <color indexed="8"/>
        <rFont val="Calibri"/>
        <family val="2"/>
        <scheme val="minor"/>
      </rPr>
      <t>CSF v1.1: PR.IP-4</t>
    </r>
  </si>
  <si>
    <r>
      <rPr>
        <b/>
        <sz val="10"/>
        <color indexed="8"/>
        <rFont val="Calibri"/>
        <family val="2"/>
        <scheme val="minor"/>
      </rPr>
      <t xml:space="preserve">Segurança da Plataforma (PR.PS): </t>
    </r>
    <r>
      <rPr>
        <sz val="10"/>
        <color rgb="FF000000"/>
        <rFont val="Calibri"/>
        <family val="2"/>
        <scheme val="minor"/>
      </rPr>
      <t>O hardware, software (por exemplo, firmware, sistemas operacionais, aplicativos) e serviços de plataformas físicas e virtuais são gerenciados de acordo com a estratégia de risco da organização para proteger sua confidencialidade, integridade e disponibilidade.</t>
    </r>
  </si>
  <si>
    <r>
      <rPr>
        <sz val="10"/>
        <color indexed="8"/>
        <rFont val="Calibri"/>
        <family val="2"/>
        <scheme val="minor"/>
      </rPr>
      <t>CRI Profile v2.0: PR.PS</t>
    </r>
  </si>
  <si>
    <r>
      <rPr>
        <b/>
        <sz val="10"/>
        <color indexed="8"/>
        <rFont val="Calibri"/>
        <family val="2"/>
        <scheme val="minor"/>
      </rPr>
      <t>PR.PS-01</t>
    </r>
    <r>
      <rPr>
        <sz val="10"/>
        <color indexed="8"/>
        <rFont val="Calibri"/>
        <family val="2"/>
        <scheme val="minor"/>
      </rPr>
      <t>: As práticas de gerenciamento de configuração são estabelecidas e aplicadas.</t>
    </r>
  </si>
  <si>
    <r>
      <rPr>
        <b/>
        <sz val="10"/>
        <color rgb="FF000000"/>
        <rFont val="Calibri"/>
        <family val="2"/>
        <scheme val="minor"/>
      </rPr>
      <t>Ex1</t>
    </r>
    <r>
      <rPr>
        <sz val="10"/>
        <color indexed="8"/>
        <rFont val="Calibri"/>
        <family val="2"/>
        <scheme val="minor"/>
      </rPr>
      <t xml:space="preserve">: Estabelecer, testar, implantar e manter linhas de base reforçadas que reforçam as políticas de segurança cibernética da organização e fornecem apenas recursos essenciais (ou seja, princípio da menor funcionalidade).
</t>
    </r>
    <r>
      <rPr>
        <b/>
        <sz val="10"/>
        <color rgb="FF000000"/>
        <rFont val="Calibri"/>
        <family val="2"/>
        <scheme val="minor"/>
      </rPr>
      <t>Ex2</t>
    </r>
    <r>
      <rPr>
        <sz val="10"/>
        <color indexed="8"/>
        <rFont val="Calibri"/>
        <family val="2"/>
        <scheme val="minor"/>
      </rPr>
      <t xml:space="preserve">: Revisar todas as configurações padrão que podem potencialmente impactar a segurança cibernética ao instalar ou atualizar o software.
</t>
    </r>
    <r>
      <rPr>
        <b/>
        <sz val="10"/>
        <color rgb="FF000000"/>
        <rFont val="Calibri"/>
        <family val="2"/>
        <scheme val="minor"/>
      </rPr>
      <t>Ex3</t>
    </r>
    <r>
      <rPr>
        <sz val="10"/>
        <color indexed="8"/>
        <rFont val="Calibri"/>
        <family val="2"/>
        <scheme val="minor"/>
      </rPr>
      <t>: Monitorar o software implementado para desvios das linhas de base aprovadas.</t>
    </r>
  </si>
  <si>
    <r>
      <rPr>
        <sz val="10"/>
        <color indexed="8"/>
        <rFont val="Calibri"/>
        <family val="2"/>
        <scheme val="minor"/>
      </rPr>
      <t>SP 800-218: PO.5.2</t>
    </r>
    <r>
      <rPr>
        <sz val="10"/>
        <color theme="1"/>
        <rFont val="Calibri"/>
        <family val="2"/>
        <scheme val="minor"/>
      </rPr>
      <t xml:space="preserve">
</t>
    </r>
    <r>
      <rPr>
        <sz val="10"/>
        <color indexed="8"/>
        <rFont val="Calibri"/>
        <family val="2"/>
        <scheme val="minor"/>
      </rPr>
      <t>SP 800-218: PS.1.1</t>
    </r>
    <r>
      <rPr>
        <sz val="10"/>
        <color theme="1"/>
        <rFont val="Calibri"/>
        <family val="2"/>
        <scheme val="minor"/>
      </rPr>
      <t xml:space="preserve">
</t>
    </r>
    <r>
      <rPr>
        <sz val="10"/>
        <color indexed="8"/>
        <rFont val="Calibri"/>
        <family val="2"/>
        <scheme val="minor"/>
      </rPr>
      <t>CIS Controls v8.0: 4.1</t>
    </r>
    <r>
      <rPr>
        <sz val="10"/>
        <color theme="1"/>
        <rFont val="Calibri"/>
        <family val="2"/>
        <scheme val="minor"/>
      </rPr>
      <t xml:space="preserve">
</t>
    </r>
    <r>
      <rPr>
        <sz val="10"/>
        <color indexed="8"/>
        <rFont val="Calibri"/>
        <family val="2"/>
        <scheme val="minor"/>
      </rPr>
      <t>CIS Controls v8.0: 4.2</t>
    </r>
    <r>
      <rPr>
        <sz val="10"/>
        <color theme="1"/>
        <rFont val="Calibri"/>
        <family val="2"/>
        <scheme val="minor"/>
      </rPr>
      <t xml:space="preserve">
</t>
    </r>
    <r>
      <rPr>
        <sz val="10"/>
        <color indexed="8"/>
        <rFont val="Calibri"/>
        <family val="2"/>
        <scheme val="minor"/>
      </rPr>
      <t>CRI Profile v2.0: PR.PS-01</t>
    </r>
    <r>
      <rPr>
        <sz val="10"/>
        <color theme="1"/>
        <rFont val="Calibri"/>
        <family val="2"/>
        <scheme val="minor"/>
      </rPr>
      <t xml:space="preserve">
</t>
    </r>
    <r>
      <rPr>
        <sz val="10"/>
        <color indexed="8"/>
        <rFont val="Calibri"/>
        <family val="2"/>
        <scheme val="minor"/>
      </rPr>
      <t>CRI Profile v2.0: PR.PS-01.01</t>
    </r>
    <r>
      <rPr>
        <sz val="10"/>
        <color theme="1"/>
        <rFont val="Calibri"/>
        <family val="2"/>
        <scheme val="minor"/>
      </rPr>
      <t xml:space="preserve">
</t>
    </r>
    <r>
      <rPr>
        <sz val="10"/>
        <color indexed="8"/>
        <rFont val="Calibri"/>
        <family val="2"/>
        <scheme val="minor"/>
      </rPr>
      <t>CRI Profile v2.0: PR.PS-01.02</t>
    </r>
    <r>
      <rPr>
        <sz val="10"/>
        <color theme="1"/>
        <rFont val="Calibri"/>
        <family val="2"/>
        <scheme val="minor"/>
      </rPr>
      <t xml:space="preserve">
</t>
    </r>
    <r>
      <rPr>
        <sz val="10"/>
        <color indexed="8"/>
        <rFont val="Calibri"/>
        <family val="2"/>
        <scheme val="minor"/>
      </rPr>
      <t>CRI Profile v2.0: PR.PS-01.03</t>
    </r>
    <r>
      <rPr>
        <sz val="10"/>
        <color theme="1"/>
        <rFont val="Calibri"/>
        <family val="2"/>
        <scheme val="minor"/>
      </rPr>
      <t xml:space="preserve">
</t>
    </r>
    <r>
      <rPr>
        <sz val="10"/>
        <color indexed="8"/>
        <rFont val="Calibri"/>
        <family val="2"/>
        <scheme val="minor"/>
      </rPr>
      <t>CRI Profile v2.0: PR.PS-01.04</t>
    </r>
    <r>
      <rPr>
        <sz val="10"/>
        <color theme="1"/>
        <rFont val="Calibri"/>
        <family val="2"/>
        <scheme val="minor"/>
      </rPr>
      <t xml:space="preserve">
</t>
    </r>
    <r>
      <rPr>
        <sz val="10"/>
        <color indexed="8"/>
        <rFont val="Calibri"/>
        <family val="2"/>
        <scheme val="minor"/>
      </rPr>
      <t>CRI Profile v2.0: PR.PS-01.05</t>
    </r>
    <r>
      <rPr>
        <sz val="10"/>
        <color theme="1"/>
        <rFont val="Calibri"/>
        <family val="2"/>
        <scheme val="minor"/>
      </rPr>
      <t xml:space="preserve">
</t>
    </r>
    <r>
      <rPr>
        <sz val="10"/>
        <color indexed="8"/>
        <rFont val="Calibri"/>
        <family val="2"/>
        <scheme val="minor"/>
      </rPr>
      <t>CRI Profile v2.0: PR.PS-01.06</t>
    </r>
    <r>
      <rPr>
        <sz val="10"/>
        <color theme="1"/>
        <rFont val="Calibri"/>
        <family val="2"/>
        <scheme val="minor"/>
      </rPr>
      <t xml:space="preserve">
</t>
    </r>
    <r>
      <rPr>
        <sz val="10"/>
        <color indexed="8"/>
        <rFont val="Calibri"/>
        <family val="2"/>
        <scheme val="minor"/>
      </rPr>
      <t>CRI Profile v2.0: PR.PS-01.07</t>
    </r>
    <r>
      <rPr>
        <sz val="10"/>
        <color theme="1"/>
        <rFont val="Calibri"/>
        <family val="2"/>
        <scheme val="minor"/>
      </rPr>
      <t xml:space="preserve">
</t>
    </r>
    <r>
      <rPr>
        <sz val="10"/>
        <color indexed="8"/>
        <rFont val="Calibri"/>
        <family val="2"/>
        <scheme val="minor"/>
      </rPr>
      <t>CRI Profile v2.0: PR.PS-01.08</t>
    </r>
    <r>
      <rPr>
        <sz val="10"/>
        <color theme="1"/>
        <rFont val="Calibri"/>
        <family val="2"/>
        <scheme val="minor"/>
      </rPr>
      <t xml:space="preserve">
</t>
    </r>
    <r>
      <rPr>
        <sz val="10"/>
        <color indexed="8"/>
        <rFont val="Calibri"/>
        <family val="2"/>
        <scheme val="minor"/>
      </rPr>
      <t>CRI Profile v2.0: PR.PS-01.09</t>
    </r>
    <r>
      <rPr>
        <sz val="10"/>
        <color theme="1"/>
        <rFont val="Calibri"/>
        <family val="2"/>
        <scheme val="minor"/>
      </rPr>
      <t xml:space="preserve">
</t>
    </r>
    <r>
      <rPr>
        <sz val="10"/>
        <color indexed="8"/>
        <rFont val="Calibri"/>
        <family val="2"/>
        <scheme val="minor"/>
      </rPr>
      <t>CSF v1.1: PR.IP-1</t>
    </r>
    <r>
      <rPr>
        <sz val="10"/>
        <color theme="1"/>
        <rFont val="Calibri"/>
        <family val="2"/>
        <scheme val="minor"/>
      </rPr>
      <t xml:space="preserve">
</t>
    </r>
    <r>
      <rPr>
        <sz val="10"/>
        <color indexed="8"/>
        <rFont val="Calibri"/>
        <family val="2"/>
        <scheme val="minor"/>
      </rPr>
      <t>CSF v1.1: PR.IP-3</t>
    </r>
    <r>
      <rPr>
        <sz val="10"/>
        <color theme="1"/>
        <rFont val="Calibri"/>
        <family val="2"/>
        <scheme val="minor"/>
      </rPr>
      <t xml:space="preserve">
</t>
    </r>
    <r>
      <rPr>
        <sz val="10"/>
        <color indexed="8"/>
        <rFont val="Calibri"/>
        <family val="2"/>
        <scheme val="minor"/>
      </rPr>
      <t>CSF v1.1: PR.PT-2</t>
    </r>
    <r>
      <rPr>
        <sz val="10"/>
        <color theme="1"/>
        <rFont val="Calibri"/>
        <family val="2"/>
        <scheme val="minor"/>
      </rPr>
      <t xml:space="preserve">
</t>
    </r>
    <r>
      <rPr>
        <sz val="10"/>
        <color indexed="8"/>
        <rFont val="Calibri"/>
        <family val="2"/>
        <scheme val="minor"/>
      </rPr>
      <t>CSF v1.1: PR.PT-3</t>
    </r>
  </si>
  <si>
    <r>
      <rPr>
        <b/>
        <sz val="10"/>
        <color indexed="8"/>
        <rFont val="Calibri"/>
        <family val="2"/>
        <scheme val="minor"/>
      </rPr>
      <t>PR.PS-02</t>
    </r>
    <r>
      <rPr>
        <sz val="10"/>
        <color indexed="8"/>
        <rFont val="Calibri"/>
        <family val="2"/>
        <scheme val="minor"/>
      </rPr>
      <t>: O software é mantido, substituído e removido de acordo com o risco.</t>
    </r>
  </si>
  <si>
    <r>
      <rPr>
        <b/>
        <sz val="10"/>
        <color rgb="FF000000"/>
        <rFont val="Calibri"/>
        <family val="2"/>
        <scheme val="minor"/>
      </rPr>
      <t>Ex1</t>
    </r>
    <r>
      <rPr>
        <sz val="10"/>
        <color indexed="8"/>
        <rFont val="Calibri"/>
        <family val="2"/>
        <scheme val="minor"/>
      </rPr>
      <t xml:space="preserve">: Execute patches de rotina e de emergência dentro dos prazos especificados no plano de gerenciamento de vulnerabilidades.
</t>
    </r>
    <r>
      <rPr>
        <b/>
        <sz val="10"/>
        <color rgb="FF000000"/>
        <rFont val="Calibri"/>
        <family val="2"/>
        <scheme val="minor"/>
      </rPr>
      <t>Ex2</t>
    </r>
    <r>
      <rPr>
        <sz val="10"/>
        <color indexed="8"/>
        <rFont val="Calibri"/>
        <family val="2"/>
        <scheme val="minor"/>
      </rPr>
      <t xml:space="preserve">: Atualize imagens de contêiner e implante novas instâncias de contêiner para substituir, em vez de atualizar, instâncias existentes.
</t>
    </r>
    <r>
      <rPr>
        <b/>
        <sz val="10"/>
        <color rgb="FF000000"/>
        <rFont val="Calibri"/>
        <family val="2"/>
        <scheme val="minor"/>
      </rPr>
      <t>Ex3</t>
    </r>
    <r>
      <rPr>
        <sz val="10"/>
        <color indexed="8"/>
        <rFont val="Calibri"/>
        <family val="2"/>
        <scheme val="minor"/>
      </rPr>
      <t xml:space="preserve">: Substitua versões de software e serviço de fim de vida por versões suportadas e mantidas.
</t>
    </r>
    <r>
      <rPr>
        <b/>
        <sz val="10"/>
        <color rgb="FF000000"/>
        <rFont val="Calibri"/>
        <family val="2"/>
        <scheme val="minor"/>
      </rPr>
      <t>Ex4</t>
    </r>
    <r>
      <rPr>
        <sz val="10"/>
        <color indexed="8"/>
        <rFont val="Calibri"/>
        <family val="2"/>
        <scheme val="minor"/>
      </rPr>
      <t xml:space="preserve">: Desinstale e remova software e serviços não autorizados que representam riscos indevidos.
</t>
    </r>
    <r>
      <rPr>
        <b/>
        <sz val="10"/>
        <color rgb="FF000000"/>
        <rFont val="Calibri"/>
        <family val="2"/>
        <scheme val="minor"/>
      </rPr>
      <t>Ex5</t>
    </r>
    <r>
      <rPr>
        <sz val="10"/>
        <color indexed="8"/>
        <rFont val="Calibri"/>
        <family val="2"/>
        <scheme val="minor"/>
      </rPr>
      <t xml:space="preserve">: Desinstale e remova quaisquer componentes de software desnecessários (por exemplo, utilitários do sistema operacional) que os invasores possam usar indevidamente.
</t>
    </r>
    <r>
      <rPr>
        <b/>
        <sz val="10"/>
        <color rgb="FF000000"/>
        <rFont val="Calibri"/>
        <family val="2"/>
        <scheme val="minor"/>
      </rPr>
      <t>Ex6</t>
    </r>
    <r>
      <rPr>
        <sz val="10"/>
        <color indexed="8"/>
        <rFont val="Calibri"/>
        <family val="2"/>
        <scheme val="minor"/>
      </rPr>
      <t>: Defina e implemente planos para suporte de manutenção de fim de vida de software e serviço e obsolescência.</t>
    </r>
  </si>
  <si>
    <r>
      <rPr>
        <sz val="10"/>
        <color indexed="8"/>
        <rFont val="Calibri"/>
        <family val="2"/>
        <scheme val="minor"/>
      </rPr>
      <t>SP 800-218: PO.5.2</t>
    </r>
    <r>
      <rPr>
        <sz val="10"/>
        <color theme="1"/>
        <rFont val="Calibri"/>
        <family val="2"/>
        <scheme val="minor"/>
      </rPr>
      <t xml:space="preserve">
</t>
    </r>
    <r>
      <rPr>
        <sz val="10"/>
        <color indexed="8"/>
        <rFont val="Calibri"/>
        <family val="2"/>
        <scheme val="minor"/>
      </rPr>
      <t>CIS Controls v8.0: 2.2</t>
    </r>
    <r>
      <rPr>
        <sz val="10"/>
        <color theme="1"/>
        <rFont val="Calibri"/>
        <family val="2"/>
        <scheme val="minor"/>
      </rPr>
      <t xml:space="preserve">
</t>
    </r>
    <r>
      <rPr>
        <sz val="10"/>
        <color indexed="8"/>
        <rFont val="Calibri"/>
        <family val="2"/>
        <scheme val="minor"/>
      </rPr>
      <t>CIS Controls v8.0: 2.3</t>
    </r>
    <r>
      <rPr>
        <sz val="10"/>
        <color theme="1"/>
        <rFont val="Calibri"/>
        <family val="2"/>
        <scheme val="minor"/>
      </rPr>
      <t xml:space="preserve">
</t>
    </r>
    <r>
      <rPr>
        <sz val="10"/>
        <color indexed="8"/>
        <rFont val="Calibri"/>
        <family val="2"/>
        <scheme val="minor"/>
      </rPr>
      <t>CRI Profile v2.0: PR.PS-02</t>
    </r>
    <r>
      <rPr>
        <sz val="10"/>
        <color theme="1"/>
        <rFont val="Calibri"/>
        <family val="2"/>
        <scheme val="minor"/>
      </rPr>
      <t xml:space="preserve">
</t>
    </r>
    <r>
      <rPr>
        <sz val="10"/>
        <color indexed="8"/>
        <rFont val="Calibri"/>
        <family val="2"/>
        <scheme val="minor"/>
      </rPr>
      <t>CRI Profile v2.0: PR.PS-02.01</t>
    </r>
    <r>
      <rPr>
        <sz val="10"/>
        <color theme="1"/>
        <rFont val="Calibri"/>
        <family val="2"/>
        <scheme val="minor"/>
      </rPr>
      <t xml:space="preserve">
</t>
    </r>
    <r>
      <rPr>
        <sz val="10"/>
        <color indexed="8"/>
        <rFont val="Calibri"/>
        <family val="2"/>
        <scheme val="minor"/>
      </rPr>
      <t>CRI Profile v2.0: PR.PS-02.02</t>
    </r>
    <r>
      <rPr>
        <sz val="10"/>
        <color theme="1"/>
        <rFont val="Calibri"/>
        <family val="2"/>
        <scheme val="minor"/>
      </rPr>
      <t xml:space="preserve">
</t>
    </r>
    <r>
      <rPr>
        <sz val="10"/>
        <color indexed="8"/>
        <rFont val="Calibri"/>
        <family val="2"/>
        <scheme val="minor"/>
      </rPr>
      <t>CRI Profile v2.0: PR.PS-02.03</t>
    </r>
    <r>
      <rPr>
        <sz val="10"/>
        <color theme="1"/>
        <rFont val="Calibri"/>
        <family val="2"/>
        <scheme val="minor"/>
      </rPr>
      <t xml:space="preserve">
</t>
    </r>
    <r>
      <rPr>
        <sz val="10"/>
        <color indexed="8"/>
        <rFont val="Calibri"/>
        <family val="2"/>
        <scheme val="minor"/>
      </rPr>
      <t>CSF v1.1: PR.IP-12</t>
    </r>
    <r>
      <rPr>
        <sz val="10"/>
        <color theme="1"/>
        <rFont val="Calibri"/>
        <family val="2"/>
        <scheme val="minor"/>
      </rPr>
      <t xml:space="preserve">
</t>
    </r>
    <r>
      <rPr>
        <sz val="10"/>
        <color indexed="8"/>
        <rFont val="Calibri"/>
        <family val="2"/>
        <scheme val="minor"/>
      </rPr>
      <t>CSF v1.1: PR.MA-2</t>
    </r>
  </si>
  <si>
    <r>
      <rPr>
        <b/>
        <sz val="10"/>
        <color indexed="8"/>
        <rFont val="Calibri"/>
        <family val="2"/>
        <scheme val="minor"/>
      </rPr>
      <t>PR.PS-03</t>
    </r>
    <r>
      <rPr>
        <sz val="10"/>
        <color indexed="8"/>
        <rFont val="Calibri"/>
        <family val="2"/>
        <scheme val="minor"/>
      </rPr>
      <t>: O hardware é mantido, substituído e removido de acordo com o risco.</t>
    </r>
  </si>
  <si>
    <r>
      <rPr>
        <b/>
        <sz val="10"/>
        <color rgb="FF000000"/>
        <rFont val="Calibri"/>
        <family val="2"/>
        <scheme val="minor"/>
      </rPr>
      <t>Ex1</t>
    </r>
    <r>
      <rPr>
        <sz val="10"/>
        <color indexed="8"/>
        <rFont val="Calibri"/>
        <family val="2"/>
        <scheme val="minor"/>
      </rPr>
      <t xml:space="preserve">: Substituir hardware quando não tiver os recursos de segurança necessários ou quando não puder suportar software com os recursos de segurança necessários.
</t>
    </r>
    <r>
      <rPr>
        <b/>
        <sz val="10"/>
        <color rgb="FF000000"/>
        <rFont val="Calibri"/>
        <family val="2"/>
        <scheme val="minor"/>
      </rPr>
      <t>Ex2</t>
    </r>
    <r>
      <rPr>
        <sz val="10"/>
        <color indexed="8"/>
        <rFont val="Calibri"/>
        <family val="2"/>
        <scheme val="minor"/>
      </rPr>
      <t xml:space="preserve">: Definir e implementar planos para suporte de manutenção de fim de vida útil de hardware e obsolescência.
</t>
    </r>
    <r>
      <rPr>
        <b/>
        <sz val="10"/>
        <color rgb="FF000000"/>
        <rFont val="Calibri"/>
        <family val="2"/>
        <scheme val="minor"/>
      </rPr>
      <t>Ex3</t>
    </r>
    <r>
      <rPr>
        <sz val="10"/>
        <color indexed="8"/>
        <rFont val="Calibri"/>
        <family val="2"/>
        <scheme val="minor"/>
      </rPr>
      <t>: Realizar descarte de hardware de forma segura, responsável e auditável.</t>
    </r>
  </si>
  <si>
    <r>
      <rPr>
        <sz val="10"/>
        <color indexed="8"/>
        <rFont val="Calibri"/>
        <family val="2"/>
        <scheme val="minor"/>
      </rPr>
      <t>SP 800-218: PO.5.2</t>
    </r>
    <r>
      <rPr>
        <sz val="10"/>
        <color theme="1"/>
        <rFont val="Calibri"/>
        <family val="2"/>
        <scheme val="minor"/>
      </rPr>
      <t xml:space="preserve">
</t>
    </r>
    <r>
      <rPr>
        <sz val="10"/>
        <color indexed="8"/>
        <rFont val="Calibri"/>
        <family val="2"/>
        <scheme val="minor"/>
      </rPr>
      <t>CIS Controls v8.0: 1.2</t>
    </r>
    <r>
      <rPr>
        <sz val="10"/>
        <color theme="1"/>
        <rFont val="Calibri"/>
        <family val="2"/>
        <scheme val="minor"/>
      </rPr>
      <t xml:space="preserve">
</t>
    </r>
    <r>
      <rPr>
        <sz val="10"/>
        <color indexed="8"/>
        <rFont val="Calibri"/>
        <family val="2"/>
        <scheme val="minor"/>
      </rPr>
      <t>CRI Profile v2.0: PR.PS-03</t>
    </r>
    <r>
      <rPr>
        <sz val="10"/>
        <color theme="1"/>
        <rFont val="Calibri"/>
        <family val="2"/>
        <scheme val="minor"/>
      </rPr>
      <t xml:space="preserve">
</t>
    </r>
    <r>
      <rPr>
        <sz val="10"/>
        <color indexed="8"/>
        <rFont val="Calibri"/>
        <family val="2"/>
        <scheme val="minor"/>
      </rPr>
      <t>CRI Profile v2.0: PR.PS-03.01</t>
    </r>
    <r>
      <rPr>
        <sz val="10"/>
        <color theme="1"/>
        <rFont val="Calibri"/>
        <family val="2"/>
        <scheme val="minor"/>
      </rPr>
      <t xml:space="preserve">
</t>
    </r>
    <r>
      <rPr>
        <sz val="10"/>
        <color indexed="8"/>
        <rFont val="Calibri"/>
        <family val="2"/>
        <scheme val="minor"/>
      </rPr>
      <t>CSF v1.1: PR.MA-1</t>
    </r>
    <r>
      <rPr>
        <sz val="10"/>
        <color theme="1"/>
        <rFont val="Calibri"/>
        <family val="2"/>
        <scheme val="minor"/>
      </rPr>
      <t xml:space="preserve">
</t>
    </r>
    <r>
      <rPr>
        <sz val="10"/>
        <color indexed="8"/>
        <rFont val="Calibri"/>
        <family val="2"/>
        <scheme val="minor"/>
      </rPr>
      <t>CSF v1.1: PR.DS-3</t>
    </r>
  </si>
  <si>
    <r>
      <rPr>
        <b/>
        <sz val="10"/>
        <color indexed="8"/>
        <rFont val="Calibri"/>
        <family val="2"/>
        <scheme val="minor"/>
      </rPr>
      <t>PR.PS-04</t>
    </r>
    <r>
      <rPr>
        <sz val="10"/>
        <color indexed="8"/>
        <rFont val="Calibri"/>
        <family val="2"/>
        <scheme val="minor"/>
      </rPr>
      <t>: Os registros de log são gerados e disponibilizados para monitoramento contínuo.</t>
    </r>
  </si>
  <si>
    <r>
      <rPr>
        <b/>
        <sz val="10"/>
        <color rgb="FF000000"/>
        <rFont val="Calibri"/>
        <family val="2"/>
        <scheme val="minor"/>
      </rPr>
      <t>Ex1</t>
    </r>
    <r>
      <rPr>
        <sz val="10"/>
        <color indexed="8"/>
        <rFont val="Calibri"/>
        <family val="2"/>
        <scheme val="minor"/>
      </rPr>
      <t xml:space="preserve">: Configurar todos os sistemas operacionais, aplicativos e serviços (incluindo serviços baseados em nuvem) para gerar registros de log.
</t>
    </r>
    <r>
      <rPr>
        <b/>
        <sz val="10"/>
        <color rgb="FF000000"/>
        <rFont val="Calibri"/>
        <family val="2"/>
        <scheme val="minor"/>
      </rPr>
      <t>Ex2</t>
    </r>
    <r>
      <rPr>
        <sz val="10"/>
        <color indexed="8"/>
        <rFont val="Calibri"/>
        <family val="2"/>
        <scheme val="minor"/>
      </rPr>
      <t xml:space="preserve">: Configurar geradores de log para compartilhar com segurança seus logs com os sistemas e serviços de infraestrutura de log da organização.
</t>
    </r>
    <r>
      <rPr>
        <b/>
        <sz val="10"/>
        <color rgb="FF000000"/>
        <rFont val="Calibri"/>
        <family val="2"/>
        <scheme val="minor"/>
      </rPr>
      <t>Ex3</t>
    </r>
    <r>
      <rPr>
        <sz val="10"/>
        <color indexed="8"/>
        <rFont val="Calibri"/>
        <family val="2"/>
        <scheme val="minor"/>
      </rPr>
      <t>: Configurar geradores de log para registrar os dados necessários para arquiteturas de confiança zero.</t>
    </r>
  </si>
  <si>
    <r>
      <rPr>
        <sz val="10"/>
        <color indexed="8"/>
        <rFont val="Calibri"/>
        <family val="2"/>
        <scheme val="minor"/>
      </rPr>
      <t>SP 800-218: PO.3.3</t>
    </r>
    <r>
      <rPr>
        <sz val="10"/>
        <color theme="1"/>
        <rFont val="Calibri"/>
        <family val="2"/>
        <scheme val="minor"/>
      </rPr>
      <t xml:space="preserve">
</t>
    </r>
    <r>
      <rPr>
        <sz val="10"/>
        <color indexed="8"/>
        <rFont val="Calibri"/>
        <family val="2"/>
        <scheme val="minor"/>
      </rPr>
      <t>CIS Controls v8.0: 8.2</t>
    </r>
    <r>
      <rPr>
        <sz val="10"/>
        <color theme="1"/>
        <rFont val="Calibri"/>
        <family val="2"/>
        <scheme val="minor"/>
      </rPr>
      <t xml:space="preserve">
</t>
    </r>
    <r>
      <rPr>
        <sz val="10"/>
        <color indexed="8"/>
        <rFont val="Calibri"/>
        <family val="2"/>
        <scheme val="minor"/>
      </rPr>
      <t>CRI Profile v2.0: PR.PS-04</t>
    </r>
    <r>
      <rPr>
        <sz val="10"/>
        <color theme="1"/>
        <rFont val="Calibri"/>
        <family val="2"/>
        <scheme val="minor"/>
      </rPr>
      <t xml:space="preserve">
</t>
    </r>
    <r>
      <rPr>
        <sz val="10"/>
        <color indexed="8"/>
        <rFont val="Calibri"/>
        <family val="2"/>
        <scheme val="minor"/>
      </rPr>
      <t>CRI Profile v2.0: PR.PS-04.01</t>
    </r>
    <r>
      <rPr>
        <sz val="10"/>
        <color theme="1"/>
        <rFont val="Calibri"/>
        <family val="2"/>
        <scheme val="minor"/>
      </rPr>
      <t xml:space="preserve">
</t>
    </r>
    <r>
      <rPr>
        <sz val="10"/>
        <color indexed="8"/>
        <rFont val="Calibri"/>
        <family val="2"/>
        <scheme val="minor"/>
      </rPr>
      <t>CRI Profile v2.0: PR.PS-04.02</t>
    </r>
    <r>
      <rPr>
        <sz val="10"/>
        <color theme="1"/>
        <rFont val="Calibri"/>
        <family val="2"/>
        <scheme val="minor"/>
      </rPr>
      <t xml:space="preserve">
</t>
    </r>
    <r>
      <rPr>
        <sz val="10"/>
        <color indexed="8"/>
        <rFont val="Calibri"/>
        <family val="2"/>
        <scheme val="minor"/>
      </rPr>
      <t>CRI Profile v2.0: PR.PS-04.03</t>
    </r>
    <r>
      <rPr>
        <sz val="10"/>
        <color theme="1"/>
        <rFont val="Calibri"/>
        <family val="2"/>
        <scheme val="minor"/>
      </rPr>
      <t xml:space="preserve">
</t>
    </r>
    <r>
      <rPr>
        <sz val="10"/>
        <color indexed="8"/>
        <rFont val="Calibri"/>
        <family val="2"/>
        <scheme val="minor"/>
      </rPr>
      <t>CSF v1.1: PR.PT-1</t>
    </r>
  </si>
  <si>
    <r>
      <rPr>
        <b/>
        <sz val="10"/>
        <color indexed="8"/>
        <rFont val="Calibri"/>
        <family val="2"/>
        <scheme val="minor"/>
      </rPr>
      <t>PR.PS-05</t>
    </r>
    <r>
      <rPr>
        <sz val="10"/>
        <color indexed="8"/>
        <rFont val="Calibri"/>
        <family val="2"/>
        <scheme val="minor"/>
      </rPr>
      <t>: A instalação e execução de software não autorizado são impedidas.</t>
    </r>
  </si>
  <si>
    <r>
      <rPr>
        <b/>
        <sz val="10"/>
        <color indexed="8"/>
        <rFont val="Calibri"/>
        <family val="2"/>
        <scheme val="minor"/>
      </rPr>
      <t xml:space="preserve">Ex1: </t>
    </r>
    <r>
      <rPr>
        <sz val="10"/>
        <color rgb="FF000000"/>
        <rFont val="Calibri"/>
        <family val="2"/>
        <scheme val="minor"/>
      </rPr>
      <t xml:space="preserve">Quando o risco justificar, restrinja a execução do software somente a produtos permitidos ou negue a execução de software proibido e não autorizado.
</t>
    </r>
    <r>
      <rPr>
        <b/>
        <sz val="10"/>
        <color rgb="FF000000"/>
        <rFont val="Calibri"/>
        <family val="2"/>
        <scheme val="minor"/>
      </rPr>
      <t>Ex2</t>
    </r>
    <r>
      <rPr>
        <sz val="10"/>
        <color rgb="FF000000"/>
        <rFont val="Calibri"/>
        <family val="2"/>
        <scheme val="minor"/>
      </rPr>
      <t xml:space="preserve">: Verifique a origem do novo software e a integridade do software antes de instalá-lo.
</t>
    </r>
    <r>
      <rPr>
        <b/>
        <sz val="10"/>
        <color rgb="FF000000"/>
        <rFont val="Calibri"/>
        <family val="2"/>
        <scheme val="minor"/>
      </rPr>
      <t>Ex3</t>
    </r>
    <r>
      <rPr>
        <sz val="10"/>
        <color rgb="FF000000"/>
        <rFont val="Calibri"/>
        <family val="2"/>
        <scheme val="minor"/>
      </rPr>
      <t xml:space="preserve">: Configure as plataformas para usar somente serviços DNS aprovados que bloqueiem o acesso a domínios maliciosos conhecidos.
</t>
    </r>
    <r>
      <rPr>
        <b/>
        <sz val="10"/>
        <color rgb="FF000000"/>
        <rFont val="Calibri"/>
        <family val="2"/>
        <scheme val="minor"/>
      </rPr>
      <t>Ex4</t>
    </r>
    <r>
      <rPr>
        <sz val="10"/>
        <color rgb="FF000000"/>
        <rFont val="Calibri"/>
        <family val="2"/>
        <scheme val="minor"/>
      </rPr>
      <t>: Configure as plataformas para permitir a instalação somente de software aprovado pela organização.</t>
    </r>
  </si>
  <si>
    <r>
      <rPr>
        <sz val="10"/>
        <color indexed="8"/>
        <rFont val="Calibri"/>
        <family val="2"/>
        <scheme val="minor"/>
      </rPr>
      <t>CIS Controls v8.0: 2.5</t>
    </r>
    <r>
      <rPr>
        <sz val="10"/>
        <color theme="1"/>
        <rFont val="Calibri"/>
        <family val="2"/>
        <scheme val="minor"/>
      </rPr>
      <t xml:space="preserve">
</t>
    </r>
    <r>
      <rPr>
        <sz val="10"/>
        <color indexed="8"/>
        <rFont val="Calibri"/>
        <family val="2"/>
        <scheme val="minor"/>
      </rPr>
      <t>CRI Profile v2.0: PR.PS-05</t>
    </r>
    <r>
      <rPr>
        <sz val="10"/>
        <color theme="1"/>
        <rFont val="Calibri"/>
        <family val="2"/>
        <scheme val="minor"/>
      </rPr>
      <t xml:space="preserve">
</t>
    </r>
    <r>
      <rPr>
        <sz val="10"/>
        <color indexed="8"/>
        <rFont val="Calibri"/>
        <family val="2"/>
        <scheme val="minor"/>
      </rPr>
      <t>CRI Profile v2.0: PR.PS-05.01</t>
    </r>
    <r>
      <rPr>
        <sz val="10"/>
        <color theme="1"/>
        <rFont val="Calibri"/>
        <family val="2"/>
        <scheme val="minor"/>
      </rPr>
      <t xml:space="preserve">
</t>
    </r>
    <r>
      <rPr>
        <sz val="10"/>
        <color indexed="8"/>
        <rFont val="Calibri"/>
        <family val="2"/>
        <scheme val="minor"/>
      </rPr>
      <t>CRI Profile v2.0: PR.PS-05.02</t>
    </r>
    <r>
      <rPr>
        <sz val="10"/>
        <color theme="1"/>
        <rFont val="Calibri"/>
        <family val="2"/>
        <scheme val="minor"/>
      </rPr>
      <t xml:space="preserve">
</t>
    </r>
    <r>
      <rPr>
        <sz val="10"/>
        <color indexed="8"/>
        <rFont val="Calibri"/>
        <family val="2"/>
        <scheme val="minor"/>
      </rPr>
      <t>CRI Profile v2.0: PR.PS-05.03</t>
    </r>
  </si>
  <si>
    <r>
      <rPr>
        <b/>
        <sz val="10"/>
        <color indexed="8"/>
        <rFont val="Calibri"/>
        <family val="2"/>
        <scheme val="minor"/>
      </rPr>
      <t>PR.PS-06</t>
    </r>
    <r>
      <rPr>
        <sz val="10"/>
        <color indexed="8"/>
        <rFont val="Calibri"/>
        <family val="2"/>
        <scheme val="minor"/>
      </rPr>
      <t>: Práticas seguras de desenvolvimento de software são integradas e seu desempenho é monitorado durante todo o ciclo de vida do desenvolvimento de software.</t>
    </r>
  </si>
  <si>
    <r>
      <rPr>
        <b/>
        <sz val="10"/>
        <color rgb="FF000000"/>
        <rFont val="Calibri"/>
        <family val="2"/>
        <scheme val="minor"/>
      </rPr>
      <t>Ex1</t>
    </r>
    <r>
      <rPr>
        <sz val="10"/>
        <color indexed="8"/>
        <rFont val="Calibri"/>
        <family val="2"/>
        <scheme val="minor"/>
      </rPr>
      <t xml:space="preserve">: Proteja todos os componentes do software desenvolvido pela organização contra adulteração e acesso não autorizado.
</t>
    </r>
    <r>
      <rPr>
        <b/>
        <sz val="10"/>
        <color rgb="FF000000"/>
        <rFont val="Calibri"/>
        <family val="2"/>
        <scheme val="minor"/>
      </rPr>
      <t>Ex2</t>
    </r>
    <r>
      <rPr>
        <sz val="10"/>
        <color indexed="8"/>
        <rFont val="Calibri"/>
        <family val="2"/>
        <scheme val="minor"/>
      </rPr>
      <t xml:space="preserve">: Proteja todos os softwares produzidos pela organização, com vulnerabilidades mínimas em seus lançamentos.
</t>
    </r>
    <r>
      <rPr>
        <b/>
        <sz val="10"/>
        <color rgb="FF000000"/>
        <rFont val="Calibri"/>
        <family val="2"/>
        <scheme val="minor"/>
      </rPr>
      <t>Ex3</t>
    </r>
    <r>
      <rPr>
        <sz val="10"/>
        <color indexed="8"/>
        <rFont val="Calibri"/>
        <family val="2"/>
        <scheme val="minor"/>
      </rPr>
      <t>: Mantenha o software usado em ambientes de produção e descarte o software com segurança quando ele não for mais necessário.</t>
    </r>
  </si>
  <si>
    <r>
      <rPr>
        <sz val="10"/>
        <color indexed="8"/>
        <rFont val="Calibri"/>
        <family val="2"/>
        <scheme val="minor"/>
      </rPr>
      <t>CIS Controls v8.0: 16.1</t>
    </r>
    <r>
      <rPr>
        <sz val="10"/>
        <color theme="1"/>
        <rFont val="Calibri"/>
        <family val="2"/>
        <scheme val="minor"/>
      </rPr>
      <t xml:space="preserve">
</t>
    </r>
    <r>
      <rPr>
        <sz val="10"/>
        <color indexed="8"/>
        <rFont val="Calibri"/>
        <family val="2"/>
        <scheme val="minor"/>
      </rPr>
      <t>CRI Profile v2.0: PR.PS-06</t>
    </r>
    <r>
      <rPr>
        <sz val="10"/>
        <color theme="1"/>
        <rFont val="Calibri"/>
        <family val="2"/>
        <scheme val="minor"/>
      </rPr>
      <t xml:space="preserve">
</t>
    </r>
    <r>
      <rPr>
        <sz val="10"/>
        <color indexed="8"/>
        <rFont val="Calibri"/>
        <family val="2"/>
        <scheme val="minor"/>
      </rPr>
      <t>CRI Profile v2.0: PR.PS-06.01</t>
    </r>
    <r>
      <rPr>
        <sz val="10"/>
        <color theme="1"/>
        <rFont val="Calibri"/>
        <family val="2"/>
        <scheme val="minor"/>
      </rPr>
      <t xml:space="preserve">
</t>
    </r>
    <r>
      <rPr>
        <sz val="10"/>
        <color indexed="8"/>
        <rFont val="Calibri"/>
        <family val="2"/>
        <scheme val="minor"/>
      </rPr>
      <t>CRI Profile v2.0: PR.PS-06.02</t>
    </r>
    <r>
      <rPr>
        <sz val="10"/>
        <color theme="1"/>
        <rFont val="Calibri"/>
        <family val="2"/>
        <scheme val="minor"/>
      </rPr>
      <t xml:space="preserve">
</t>
    </r>
    <r>
      <rPr>
        <sz val="10"/>
        <color indexed="8"/>
        <rFont val="Calibri"/>
        <family val="2"/>
        <scheme val="minor"/>
      </rPr>
      <t>CRI Profile v2.0: PR.PS-06.03</t>
    </r>
    <r>
      <rPr>
        <sz val="10"/>
        <color theme="1"/>
        <rFont val="Calibri"/>
        <family val="2"/>
        <scheme val="minor"/>
      </rPr>
      <t xml:space="preserve">
</t>
    </r>
    <r>
      <rPr>
        <sz val="10"/>
        <color indexed="8"/>
        <rFont val="Calibri"/>
        <family val="2"/>
        <scheme val="minor"/>
      </rPr>
      <t>CRI Profile v2.0: PR.PS-06.04</t>
    </r>
    <r>
      <rPr>
        <sz val="10"/>
        <color theme="1"/>
        <rFont val="Calibri"/>
        <family val="2"/>
        <scheme val="minor"/>
      </rPr>
      <t xml:space="preserve">
</t>
    </r>
    <r>
      <rPr>
        <sz val="10"/>
        <color indexed="8"/>
        <rFont val="Calibri"/>
        <family val="2"/>
        <scheme val="minor"/>
      </rPr>
      <t>CRI Profile v2.0: PR.PS-06.05</t>
    </r>
    <r>
      <rPr>
        <sz val="10"/>
        <color theme="1"/>
        <rFont val="Calibri"/>
        <family val="2"/>
        <scheme val="minor"/>
      </rPr>
      <t xml:space="preserve">
</t>
    </r>
    <r>
      <rPr>
        <sz val="10"/>
        <color indexed="8"/>
        <rFont val="Calibri"/>
        <family val="2"/>
        <scheme val="minor"/>
      </rPr>
      <t>CRI Profile v2.0: PR.PS-06.06</t>
    </r>
    <r>
      <rPr>
        <sz val="10"/>
        <color theme="1"/>
        <rFont val="Calibri"/>
        <family val="2"/>
        <scheme val="minor"/>
      </rPr>
      <t xml:space="preserve">
</t>
    </r>
    <r>
      <rPr>
        <sz val="10"/>
        <color indexed="8"/>
        <rFont val="Calibri"/>
        <family val="2"/>
        <scheme val="minor"/>
      </rPr>
      <t>CRI Profile v2.0: PR.PS-06.07</t>
    </r>
    <r>
      <rPr>
        <sz val="10"/>
        <color theme="1"/>
        <rFont val="Calibri"/>
        <family val="2"/>
        <scheme val="minor"/>
      </rPr>
      <t xml:space="preserve">
</t>
    </r>
    <r>
      <rPr>
        <sz val="10"/>
        <color indexed="8"/>
        <rFont val="Calibri"/>
        <family val="2"/>
        <scheme val="minor"/>
      </rPr>
      <t>CRI Profile v2.0: PR.PS-06.08</t>
    </r>
    <r>
      <rPr>
        <sz val="10"/>
        <color theme="1"/>
        <rFont val="Calibri"/>
        <family val="2"/>
        <scheme val="minor"/>
      </rPr>
      <t xml:space="preserve">
</t>
    </r>
    <r>
      <rPr>
        <sz val="10"/>
        <color indexed="8"/>
        <rFont val="Calibri"/>
        <family val="2"/>
        <scheme val="minor"/>
      </rPr>
      <t>CRI Profile v2.0: PR.PS-06.09</t>
    </r>
    <r>
      <rPr>
        <sz val="10"/>
        <color theme="1"/>
        <rFont val="Calibri"/>
        <family val="2"/>
        <scheme val="minor"/>
      </rPr>
      <t xml:space="preserve">
</t>
    </r>
    <r>
      <rPr>
        <sz val="10"/>
        <color indexed="8"/>
        <rFont val="Calibri"/>
        <family val="2"/>
        <scheme val="minor"/>
      </rPr>
      <t>CRI Profile v2.0: PR.PS-06.10</t>
    </r>
    <r>
      <rPr>
        <sz val="10"/>
        <color theme="1"/>
        <rFont val="Calibri"/>
        <family val="2"/>
        <scheme val="minor"/>
      </rPr>
      <t xml:space="preserve">
</t>
    </r>
    <r>
      <rPr>
        <sz val="10"/>
        <color indexed="8"/>
        <rFont val="Calibri"/>
        <family val="2"/>
        <scheme val="minor"/>
      </rPr>
      <t>CSF v1.1: PR.IP-2</t>
    </r>
  </si>
  <si>
    <r>
      <rPr>
        <b/>
        <sz val="10"/>
        <color indexed="8"/>
        <rFont val="Calibri"/>
        <family val="2"/>
        <scheme val="minor"/>
      </rPr>
      <t xml:space="preserve">Resiliência de Infraestrutura de Tecnologia (PR.IR): </t>
    </r>
    <r>
      <rPr>
        <sz val="10"/>
        <color rgb="FF000000"/>
        <rFont val="Calibri"/>
        <family val="2"/>
        <scheme val="minor"/>
      </rPr>
      <t>as arquiteturas de segurança são gerenciadas com a estratégia de risco da organização para proteger a confidencialidade, a integridade e a disponibilidade dos ativos, além da resiliência organizacional.</t>
    </r>
  </si>
  <si>
    <r>
      <rPr>
        <sz val="10"/>
        <color indexed="8"/>
        <rFont val="Calibri"/>
        <family val="2"/>
        <scheme val="minor"/>
      </rPr>
      <t>CRI Profile v2.0: PR.IR</t>
    </r>
  </si>
  <si>
    <r>
      <rPr>
        <b/>
        <sz val="10"/>
        <color indexed="8"/>
        <rFont val="Calibri"/>
        <family val="2"/>
        <scheme val="minor"/>
      </rPr>
      <t>PR.IR-01</t>
    </r>
    <r>
      <rPr>
        <sz val="10"/>
        <color indexed="8"/>
        <rFont val="Calibri"/>
        <family val="2"/>
        <scheme val="minor"/>
      </rPr>
      <t>: Redes e ambientes são protegidos contra acesso lógico e uso não autorizado.</t>
    </r>
  </si>
  <si>
    <r>
      <rPr>
        <b/>
        <sz val="10"/>
        <color rgb="FF000000"/>
        <rFont val="Calibri"/>
        <family val="2"/>
        <scheme val="minor"/>
      </rPr>
      <t>Ex1</t>
    </r>
    <r>
      <rPr>
        <sz val="10"/>
        <color indexed="8"/>
        <rFont val="Calibri"/>
        <family val="2"/>
        <scheme val="minor"/>
      </rPr>
      <t xml:space="preserve">: Segmente logicamente as redes da organização e as plataformas baseadas em nuvem de acordo com os limites de confiança e os tipos de plataforma (por exemplo, TI, IoT, OT, dispositivos móveis, convidados) e permita as comunicações necessárias apenas entre os segmentos.
</t>
    </r>
    <r>
      <rPr>
        <b/>
        <sz val="10"/>
        <color rgb="FF000000"/>
        <rFont val="Calibri"/>
        <family val="2"/>
        <scheme val="minor"/>
      </rPr>
      <t>Ex2</t>
    </r>
    <r>
      <rPr>
        <sz val="10"/>
        <color indexed="8"/>
        <rFont val="Calibri"/>
        <family val="2"/>
        <scheme val="minor"/>
      </rPr>
      <t xml:space="preserve">: Segmente logicamente as redes da organização de redes externas e permita que apenas as comunicações necessárias entrem nas redes da organização a partir das redes externas.
</t>
    </r>
    <r>
      <rPr>
        <b/>
        <sz val="10"/>
        <color rgb="FF000000"/>
        <rFont val="Calibri"/>
        <family val="2"/>
        <scheme val="minor"/>
      </rPr>
      <t>Ex3</t>
    </r>
    <r>
      <rPr>
        <sz val="10"/>
        <color indexed="8"/>
        <rFont val="Calibri"/>
        <family val="2"/>
        <scheme val="minor"/>
      </rPr>
      <t xml:space="preserve">: Implemente arquiteturas de confiança zero para restringir o acesso à rede para cada recurso ao mínimo necessário.
</t>
    </r>
    <r>
      <rPr>
        <b/>
        <sz val="10"/>
        <color rgb="FF000000"/>
        <rFont val="Calibri"/>
        <family val="2"/>
        <scheme val="minor"/>
      </rPr>
      <t>Ex4</t>
    </r>
    <r>
      <rPr>
        <sz val="10"/>
        <color indexed="8"/>
        <rFont val="Calibri"/>
        <family val="2"/>
        <scheme val="minor"/>
      </rPr>
      <t>: Verifique a integridade cibernética dos endpoints antes de permitir que eles acessem e usem os recursos de produção.</t>
    </r>
  </si>
  <si>
    <r>
      <rPr>
        <sz val="10"/>
        <color indexed="8"/>
        <rFont val="Calibri"/>
        <family val="2"/>
        <scheme val="minor"/>
      </rPr>
      <t>SP 800-218: PO.5.1</t>
    </r>
    <r>
      <rPr>
        <sz val="10"/>
        <color theme="1"/>
        <rFont val="Calibri"/>
        <family val="2"/>
        <scheme val="minor"/>
      </rPr>
      <t xml:space="preserve">
</t>
    </r>
    <r>
      <rPr>
        <sz val="10"/>
        <color indexed="8"/>
        <rFont val="Calibri"/>
        <family val="2"/>
        <scheme val="minor"/>
      </rPr>
      <t>CIS Controls v8.0: 3.12</t>
    </r>
    <r>
      <rPr>
        <sz val="10"/>
        <color theme="1"/>
        <rFont val="Calibri"/>
        <family val="2"/>
        <scheme val="minor"/>
      </rPr>
      <t xml:space="preserve">
</t>
    </r>
    <r>
      <rPr>
        <sz val="10"/>
        <color indexed="8"/>
        <rFont val="Calibri"/>
        <family val="2"/>
        <scheme val="minor"/>
      </rPr>
      <t>CIS Controls v8.0: 12.2</t>
    </r>
    <r>
      <rPr>
        <sz val="10"/>
        <color theme="1"/>
        <rFont val="Calibri"/>
        <family val="2"/>
        <scheme val="minor"/>
      </rPr>
      <t xml:space="preserve">
</t>
    </r>
    <r>
      <rPr>
        <sz val="10"/>
        <color indexed="8"/>
        <rFont val="Calibri"/>
        <family val="2"/>
        <scheme val="minor"/>
      </rPr>
      <t>CRI Profile v2.0: PR.IR-01</t>
    </r>
    <r>
      <rPr>
        <sz val="10"/>
        <color theme="1"/>
        <rFont val="Calibri"/>
        <family val="2"/>
        <scheme val="minor"/>
      </rPr>
      <t xml:space="preserve">
</t>
    </r>
    <r>
      <rPr>
        <sz val="10"/>
        <color indexed="8"/>
        <rFont val="Calibri"/>
        <family val="2"/>
        <scheme val="minor"/>
      </rPr>
      <t>CRI Profile v2.0: PR.IR-01.01</t>
    </r>
    <r>
      <rPr>
        <sz val="10"/>
        <color theme="1"/>
        <rFont val="Calibri"/>
        <family val="2"/>
        <scheme val="minor"/>
      </rPr>
      <t xml:space="preserve">
</t>
    </r>
    <r>
      <rPr>
        <sz val="10"/>
        <color indexed="8"/>
        <rFont val="Calibri"/>
        <family val="2"/>
        <scheme val="minor"/>
      </rPr>
      <t>CRI Profile v2.0: PR.IR-01.02</t>
    </r>
    <r>
      <rPr>
        <sz val="10"/>
        <color theme="1"/>
        <rFont val="Calibri"/>
        <family val="2"/>
        <scheme val="minor"/>
      </rPr>
      <t xml:space="preserve">
</t>
    </r>
    <r>
      <rPr>
        <sz val="10"/>
        <color indexed="8"/>
        <rFont val="Calibri"/>
        <family val="2"/>
        <scheme val="minor"/>
      </rPr>
      <t>CRI Profile v2.0: PR.IR-01.03</t>
    </r>
    <r>
      <rPr>
        <sz val="10"/>
        <color theme="1"/>
        <rFont val="Calibri"/>
        <family val="2"/>
        <scheme val="minor"/>
      </rPr>
      <t xml:space="preserve">
</t>
    </r>
    <r>
      <rPr>
        <sz val="10"/>
        <color indexed="8"/>
        <rFont val="Calibri"/>
        <family val="2"/>
        <scheme val="minor"/>
      </rPr>
      <t>CRI Profile v2.0: PR.IR-01.04</t>
    </r>
    <r>
      <rPr>
        <sz val="10"/>
        <color theme="1"/>
        <rFont val="Calibri"/>
        <family val="2"/>
        <scheme val="minor"/>
      </rPr>
      <t xml:space="preserve">
</t>
    </r>
    <r>
      <rPr>
        <sz val="10"/>
        <color indexed="8"/>
        <rFont val="Calibri"/>
        <family val="2"/>
        <scheme val="minor"/>
      </rPr>
      <t>CRI Profile v2.0: PR.IR-01.05</t>
    </r>
    <r>
      <rPr>
        <sz val="10"/>
        <color theme="1"/>
        <rFont val="Calibri"/>
        <family val="2"/>
        <scheme val="minor"/>
      </rPr>
      <t xml:space="preserve">
</t>
    </r>
    <r>
      <rPr>
        <sz val="10"/>
        <color indexed="8"/>
        <rFont val="Calibri"/>
        <family val="2"/>
        <scheme val="minor"/>
      </rPr>
      <t>CRI Profile v2.0: PR.IR-01.06</t>
    </r>
    <r>
      <rPr>
        <sz val="10"/>
        <color theme="1"/>
        <rFont val="Calibri"/>
        <family val="2"/>
        <scheme val="minor"/>
      </rPr>
      <t xml:space="preserve">
</t>
    </r>
    <r>
      <rPr>
        <sz val="10"/>
        <color indexed="8"/>
        <rFont val="Calibri"/>
        <family val="2"/>
        <scheme val="minor"/>
      </rPr>
      <t>CRI Profile v2.0: PR.IR-01.07</t>
    </r>
    <r>
      <rPr>
        <sz val="10"/>
        <color theme="1"/>
        <rFont val="Calibri"/>
        <family val="2"/>
        <scheme val="minor"/>
      </rPr>
      <t xml:space="preserve">
</t>
    </r>
    <r>
      <rPr>
        <sz val="10"/>
        <color indexed="8"/>
        <rFont val="Calibri"/>
        <family val="2"/>
        <scheme val="minor"/>
      </rPr>
      <t>CRI Profile v2.0: PR.IR-01.08</t>
    </r>
    <r>
      <rPr>
        <sz val="10"/>
        <color theme="1"/>
        <rFont val="Calibri"/>
        <family val="2"/>
        <scheme val="minor"/>
      </rPr>
      <t xml:space="preserve">
</t>
    </r>
    <r>
      <rPr>
        <sz val="10"/>
        <color indexed="8"/>
        <rFont val="Calibri"/>
        <family val="2"/>
        <scheme val="minor"/>
      </rPr>
      <t>CSF v1.1: PR.AC-3</t>
    </r>
    <r>
      <rPr>
        <sz val="10"/>
        <color theme="1"/>
        <rFont val="Calibri"/>
        <family val="2"/>
        <scheme val="minor"/>
      </rPr>
      <t xml:space="preserve">
</t>
    </r>
    <r>
      <rPr>
        <sz val="10"/>
        <color indexed="8"/>
        <rFont val="Calibri"/>
        <family val="2"/>
        <scheme val="minor"/>
      </rPr>
      <t>CSF v1.1: PR.AC-5</t>
    </r>
    <r>
      <rPr>
        <sz val="10"/>
        <color theme="1"/>
        <rFont val="Calibri"/>
        <family val="2"/>
        <scheme val="minor"/>
      </rPr>
      <t xml:space="preserve">
</t>
    </r>
    <r>
      <rPr>
        <sz val="10"/>
        <color indexed="8"/>
        <rFont val="Calibri"/>
        <family val="2"/>
        <scheme val="minor"/>
      </rPr>
      <t>CSF v1.1: PR.DS-7</t>
    </r>
    <r>
      <rPr>
        <sz val="10"/>
        <color theme="1"/>
        <rFont val="Calibri"/>
        <family val="2"/>
        <scheme val="minor"/>
      </rPr>
      <t xml:space="preserve">
</t>
    </r>
    <r>
      <rPr>
        <sz val="10"/>
        <color indexed="8"/>
        <rFont val="Calibri"/>
        <family val="2"/>
        <scheme val="minor"/>
      </rPr>
      <t>CSF v1.1: PR.PT-4</t>
    </r>
  </si>
  <si>
    <r>
      <rPr>
        <b/>
        <sz val="10"/>
        <color indexed="8"/>
        <rFont val="Calibri"/>
        <family val="2"/>
        <scheme val="minor"/>
      </rPr>
      <t>PR.IR-02</t>
    </r>
    <r>
      <rPr>
        <sz val="10"/>
        <color indexed="8"/>
        <rFont val="Calibri"/>
        <family val="2"/>
        <scheme val="minor"/>
      </rPr>
      <t>: Os ativos tecnológicos da organização são protegidos contra ameaças ambientais.</t>
    </r>
  </si>
  <si>
    <r>
      <rPr>
        <b/>
        <sz val="10"/>
        <color rgb="FF000000"/>
        <rFont val="Calibri"/>
        <family val="2"/>
        <scheme val="minor"/>
      </rPr>
      <t>Ex1</t>
    </r>
    <r>
      <rPr>
        <sz val="10"/>
        <color indexed="8"/>
        <rFont val="Calibri"/>
        <family val="2"/>
        <scheme val="minor"/>
      </rPr>
      <t xml:space="preserve">: Proteja o equipamento organizacional de ameaças ambientais conhecidas, como inundações, incêndios, ventos e calor e umidade excessivos.
</t>
    </r>
    <r>
      <rPr>
        <b/>
        <sz val="10"/>
        <color rgb="FF000000"/>
        <rFont val="Calibri"/>
        <family val="2"/>
        <scheme val="minor"/>
      </rPr>
      <t>Ex2</t>
    </r>
    <r>
      <rPr>
        <sz val="10"/>
        <color indexed="8"/>
        <rFont val="Calibri"/>
        <family val="2"/>
        <scheme val="minor"/>
      </rPr>
      <t>: Inclua proteção contra ameaças ambientais e disposições para infraestrutura operacional adequada em requisitos para provedores de serviços que operam sistemas em nome da organização.</t>
    </r>
  </si>
  <si>
    <r>
      <rPr>
        <sz val="10"/>
        <color indexed="8"/>
        <rFont val="Calibri"/>
        <family val="2"/>
        <scheme val="minor"/>
      </rPr>
      <t>CRI Profile v2.0: PR.IR-02</t>
    </r>
    <r>
      <rPr>
        <sz val="10"/>
        <color theme="1"/>
        <rFont val="Calibri"/>
        <family val="2"/>
        <scheme val="minor"/>
      </rPr>
      <t xml:space="preserve">
</t>
    </r>
    <r>
      <rPr>
        <sz val="10"/>
        <color indexed="8"/>
        <rFont val="Calibri"/>
        <family val="2"/>
        <scheme val="minor"/>
      </rPr>
      <t>CRI Profile v2.0: PR.IR-02.01</t>
    </r>
    <r>
      <rPr>
        <sz val="10"/>
        <color theme="1"/>
        <rFont val="Calibri"/>
        <family val="2"/>
        <scheme val="minor"/>
      </rPr>
      <t xml:space="preserve">
</t>
    </r>
    <r>
      <rPr>
        <sz val="10"/>
        <color indexed="8"/>
        <rFont val="Calibri"/>
        <family val="2"/>
        <scheme val="minor"/>
      </rPr>
      <t>CSF v1.1: PR.IP-5</t>
    </r>
  </si>
  <si>
    <r>
      <rPr>
        <b/>
        <sz val="10"/>
        <color indexed="8"/>
        <rFont val="Calibri"/>
        <family val="2"/>
        <scheme val="minor"/>
      </rPr>
      <t>PR.IR-03</t>
    </r>
    <r>
      <rPr>
        <sz val="10"/>
        <color indexed="8"/>
        <rFont val="Calibri"/>
        <family val="2"/>
        <scheme val="minor"/>
      </rPr>
      <t>: São implementados mecanismos para atingir os requisitos de resiliência em situações normais e adversas.</t>
    </r>
  </si>
  <si>
    <r>
      <rPr>
        <b/>
        <sz val="10"/>
        <color rgb="FF000000"/>
        <rFont val="Calibri"/>
        <family val="2"/>
        <scheme val="minor"/>
      </rPr>
      <t>Ex1</t>
    </r>
    <r>
      <rPr>
        <sz val="10"/>
        <color indexed="8"/>
        <rFont val="Calibri"/>
        <family val="2"/>
        <scheme val="minor"/>
      </rPr>
      <t xml:space="preserve">: Evite pontos únicos de falha em sistemas e infraestrutura.
</t>
    </r>
    <r>
      <rPr>
        <b/>
        <sz val="10"/>
        <color rgb="FF000000"/>
        <rFont val="Calibri"/>
        <family val="2"/>
        <scheme val="minor"/>
      </rPr>
      <t>Ex2</t>
    </r>
    <r>
      <rPr>
        <sz val="10"/>
        <color indexed="8"/>
        <rFont val="Calibri"/>
        <family val="2"/>
        <scheme val="minor"/>
      </rPr>
      <t xml:space="preserve">: Use balanceamento de carga para aumentar a capacidade e melhorar a confiabilidade.
</t>
    </r>
    <r>
      <rPr>
        <b/>
        <sz val="10"/>
        <color rgb="FF000000"/>
        <rFont val="Calibri"/>
        <family val="2"/>
        <scheme val="minor"/>
      </rPr>
      <t>Ex3</t>
    </r>
    <r>
      <rPr>
        <sz val="10"/>
        <color indexed="8"/>
        <rFont val="Calibri"/>
        <family val="2"/>
        <scheme val="minor"/>
      </rPr>
      <t>: Use componentes de alta disponibilidade, como armazenamento redundante e fontes de alimentação para melhorar a confiabilidade do sistema.</t>
    </r>
  </si>
  <si>
    <r>
      <rPr>
        <sz val="10"/>
        <color indexed="8"/>
        <rFont val="Calibri"/>
        <family val="2"/>
        <scheme val="minor"/>
      </rPr>
      <t>CRI Profile v2.0: PR.IR-03</t>
    </r>
    <r>
      <rPr>
        <sz val="10"/>
        <color theme="1"/>
        <rFont val="Calibri"/>
        <family val="2"/>
        <scheme val="minor"/>
      </rPr>
      <t xml:space="preserve">
</t>
    </r>
    <r>
      <rPr>
        <sz val="10"/>
        <color indexed="8"/>
        <rFont val="Calibri"/>
        <family val="2"/>
        <scheme val="minor"/>
      </rPr>
      <t>CRI Profile v2.0: PR.IR-03.01</t>
    </r>
    <r>
      <rPr>
        <sz val="10"/>
        <color theme="1"/>
        <rFont val="Calibri"/>
        <family val="2"/>
        <scheme val="minor"/>
      </rPr>
      <t xml:space="preserve">
</t>
    </r>
    <r>
      <rPr>
        <sz val="10"/>
        <color indexed="8"/>
        <rFont val="Calibri"/>
        <family val="2"/>
        <scheme val="minor"/>
      </rPr>
      <t>CSF v1.1: PR.PT-5</t>
    </r>
  </si>
  <si>
    <r>
      <rPr>
        <b/>
        <sz val="10"/>
        <color indexed="8"/>
        <rFont val="Calibri"/>
        <family val="2"/>
        <scheme val="minor"/>
      </rPr>
      <t>PR.IR-04</t>
    </r>
    <r>
      <rPr>
        <sz val="10"/>
        <color indexed="8"/>
        <rFont val="Calibri"/>
        <family val="2"/>
        <scheme val="minor"/>
      </rPr>
      <t>: Capacidade de recursos adequada para garantir que a disponibilidade seja mantida.</t>
    </r>
  </si>
  <si>
    <r>
      <rPr>
        <b/>
        <sz val="10"/>
        <color rgb="FF000000"/>
        <rFont val="Calibri"/>
        <family val="2"/>
        <scheme val="minor"/>
      </rPr>
      <t>Ex1</t>
    </r>
    <r>
      <rPr>
        <sz val="10"/>
        <color indexed="8"/>
        <rFont val="Calibri"/>
        <family val="2"/>
        <scheme val="minor"/>
      </rPr>
      <t xml:space="preserve">: Monitorar o uso de armazenamento, energia, computação, largura de banda de rede e outros recursos.
</t>
    </r>
    <r>
      <rPr>
        <b/>
        <sz val="10"/>
        <color rgb="FF000000"/>
        <rFont val="Calibri"/>
        <family val="2"/>
        <scheme val="minor"/>
      </rPr>
      <t>Ex2</t>
    </r>
    <r>
      <rPr>
        <sz val="10"/>
        <color indexed="8"/>
        <rFont val="Calibri"/>
        <family val="2"/>
        <scheme val="minor"/>
      </rPr>
      <t>: Prever necessidades futuras e dimensionar os recursos adequadamente.</t>
    </r>
  </si>
  <si>
    <r>
      <rPr>
        <sz val="10"/>
        <color indexed="8"/>
        <rFont val="Calibri"/>
        <family val="2"/>
        <scheme val="minor"/>
      </rPr>
      <t>CRI Profile v2.0: PR.IR-04</t>
    </r>
    <r>
      <rPr>
        <sz val="10"/>
        <color theme="1"/>
        <rFont val="Calibri"/>
        <family val="2"/>
        <scheme val="minor"/>
      </rPr>
      <t xml:space="preserve">
</t>
    </r>
    <r>
      <rPr>
        <sz val="10"/>
        <color indexed="8"/>
        <rFont val="Calibri"/>
        <family val="2"/>
        <scheme val="minor"/>
      </rPr>
      <t>CRI Profile v2.0: PR.IR-04.01</t>
    </r>
    <r>
      <rPr>
        <sz val="10"/>
        <color theme="1"/>
        <rFont val="Calibri"/>
        <family val="2"/>
        <scheme val="minor"/>
      </rPr>
      <t xml:space="preserve">
</t>
    </r>
    <r>
      <rPr>
        <sz val="10"/>
        <color indexed="8"/>
        <rFont val="Calibri"/>
        <family val="2"/>
        <scheme val="minor"/>
      </rPr>
      <t>CRI Profile v2.0: PR.IR-04.02</t>
    </r>
    <r>
      <rPr>
        <sz val="10"/>
        <color theme="1"/>
        <rFont val="Calibri"/>
        <family val="2"/>
        <scheme val="minor"/>
      </rPr>
      <t xml:space="preserve">
</t>
    </r>
    <r>
      <rPr>
        <sz val="10"/>
        <color indexed="8"/>
        <rFont val="Calibri"/>
        <family val="2"/>
        <scheme val="minor"/>
      </rPr>
      <t>CSF v1.1: PR.DS-4</t>
    </r>
  </si>
  <si>
    <r>
      <rPr>
        <b/>
        <sz val="10"/>
        <color indexed="8"/>
        <rFont val="Calibri"/>
        <family val="2"/>
        <scheme val="minor"/>
      </rPr>
      <t xml:space="preserve">DETECTAR (DE): </t>
    </r>
    <r>
      <rPr>
        <sz val="10"/>
        <color rgb="FF000000"/>
        <rFont val="Calibri"/>
        <family val="2"/>
        <scheme val="minor"/>
      </rPr>
      <t>Possíveis ataques e comprometimentos de segurança cibernética são encontrados e analisados.</t>
    </r>
  </si>
  <si>
    <r>
      <rPr>
        <sz val="10"/>
        <color indexed="8"/>
        <rFont val="Calibri"/>
        <family val="2"/>
        <scheme val="minor"/>
      </rPr>
      <t>CRI Profile v2.0: DE</t>
    </r>
    <r>
      <rPr>
        <sz val="10"/>
        <color theme="1"/>
        <rFont val="Calibri"/>
        <family val="2"/>
        <scheme val="minor"/>
      </rPr>
      <t xml:space="preserve">
</t>
    </r>
    <r>
      <rPr>
        <sz val="10"/>
        <color indexed="8"/>
        <rFont val="Calibri"/>
        <family val="2"/>
        <scheme val="minor"/>
      </rPr>
      <t>CSF v1.1: DE</t>
    </r>
  </si>
  <si>
    <r>
      <rPr>
        <b/>
        <sz val="10"/>
        <color indexed="8"/>
        <rFont val="Calibri"/>
        <family val="2"/>
        <scheme val="minor"/>
      </rPr>
      <t xml:space="preserve">Monitoramento Contínuo (DE.CM): </t>
    </r>
    <r>
      <rPr>
        <sz val="10"/>
        <color rgb="FF000000"/>
        <rFont val="Calibri"/>
        <family val="2"/>
        <scheme val="minor"/>
      </rPr>
      <t>Os ativos são monitorados para encontrar anomalias, indicadores de comprometimento e outros eventos potencialmente adversos.</t>
    </r>
  </si>
  <si>
    <r>
      <rPr>
        <sz val="10"/>
        <color indexed="8"/>
        <rFont val="Calibri"/>
        <family val="2"/>
        <scheme val="minor"/>
      </rPr>
      <t>CRI Profile v2.0: DE.CM</t>
    </r>
    <r>
      <rPr>
        <sz val="10"/>
        <color theme="1"/>
        <rFont val="Calibri"/>
        <family val="2"/>
        <scheme val="minor"/>
      </rPr>
      <t xml:space="preserve">
</t>
    </r>
    <r>
      <rPr>
        <sz val="10"/>
        <color indexed="8"/>
        <rFont val="Calibri"/>
        <family val="2"/>
        <scheme val="minor"/>
      </rPr>
      <t>CSF v1.1: DE.CM</t>
    </r>
  </si>
  <si>
    <r>
      <rPr>
        <b/>
        <sz val="10"/>
        <color indexed="8"/>
        <rFont val="Calibri"/>
        <family val="2"/>
        <scheme val="minor"/>
      </rPr>
      <t>DE.CM-01</t>
    </r>
    <r>
      <rPr>
        <sz val="10"/>
        <color indexed="8"/>
        <rFont val="Calibri"/>
        <family val="2"/>
        <scheme val="minor"/>
      </rPr>
      <t>: Redes e serviços de rede são monitorados para encontrar eventos potencialmente adversos.</t>
    </r>
  </si>
  <si>
    <r>
      <rPr>
        <b/>
        <sz val="10"/>
        <color indexed="8"/>
        <rFont val="Calibri"/>
        <family val="2"/>
        <scheme val="minor"/>
      </rPr>
      <t xml:space="preserve">Ex1: </t>
    </r>
    <r>
      <rPr>
        <sz val="10"/>
        <color rgb="FF000000"/>
        <rFont val="Calibri"/>
        <family val="2"/>
        <scheme val="minor"/>
      </rPr>
      <t xml:space="preserve">Monitorar DNS, BGP e outros serviços de rede para eventos adversos.
</t>
    </r>
    <r>
      <rPr>
        <b/>
        <sz val="10"/>
        <color rgb="FF000000"/>
        <rFont val="Calibri"/>
        <family val="2"/>
        <scheme val="minor"/>
      </rPr>
      <t>Ex2</t>
    </r>
    <r>
      <rPr>
        <sz val="10"/>
        <color rgb="FF000000"/>
        <rFont val="Calibri"/>
        <family val="2"/>
        <scheme val="minor"/>
      </rPr>
      <t xml:space="preserve">: Monitorar redes com e sem fio para conexões de endpoints não autorizados.
</t>
    </r>
    <r>
      <rPr>
        <b/>
        <sz val="10"/>
        <color rgb="FF000000"/>
        <rFont val="Calibri"/>
        <family val="2"/>
        <scheme val="minor"/>
      </rPr>
      <t>Ex3</t>
    </r>
    <r>
      <rPr>
        <sz val="10"/>
        <color rgb="FF000000"/>
        <rFont val="Calibri"/>
        <family val="2"/>
        <scheme val="minor"/>
      </rPr>
      <t xml:space="preserve">: Monitorar instalações para redes sem fio não autorizadas ou desonestas.
</t>
    </r>
    <r>
      <rPr>
        <b/>
        <sz val="10"/>
        <color rgb="FF000000"/>
        <rFont val="Calibri"/>
        <family val="2"/>
        <scheme val="minor"/>
      </rPr>
      <t>Ex4</t>
    </r>
    <r>
      <rPr>
        <sz val="10"/>
        <color rgb="FF000000"/>
        <rFont val="Calibri"/>
        <family val="2"/>
        <scheme val="minor"/>
      </rPr>
      <t xml:space="preserve">: Comparar fluxos de rede reais com linhas de base para detectar desvios.
</t>
    </r>
    <r>
      <rPr>
        <b/>
        <sz val="10"/>
        <color rgb="FF000000"/>
        <rFont val="Calibri"/>
        <family val="2"/>
        <scheme val="minor"/>
      </rPr>
      <t>Ex5</t>
    </r>
    <r>
      <rPr>
        <sz val="10"/>
        <color rgb="FF000000"/>
        <rFont val="Calibri"/>
        <family val="2"/>
        <scheme val="minor"/>
      </rPr>
      <t>: Monitorar comunicações de rede para identificar mudanças em posturas de segurança para propósitos de confiança zero.</t>
    </r>
  </si>
  <si>
    <r>
      <rPr>
        <sz val="10"/>
        <color indexed="8"/>
        <rFont val="Calibri"/>
        <family val="2"/>
        <scheme val="minor"/>
      </rPr>
      <t>CIS Controls v8.0: 13.1</t>
    </r>
    <r>
      <rPr>
        <sz val="10"/>
        <color theme="1"/>
        <rFont val="Calibri"/>
        <family val="2"/>
        <scheme val="minor"/>
      </rPr>
      <t xml:space="preserve">
</t>
    </r>
    <r>
      <rPr>
        <sz val="10"/>
        <color indexed="8"/>
        <rFont val="Calibri"/>
        <family val="2"/>
        <scheme val="minor"/>
      </rPr>
      <t>CRI Profile v2.0: DE.CM-01</t>
    </r>
    <r>
      <rPr>
        <sz val="10"/>
        <color theme="1"/>
        <rFont val="Calibri"/>
        <family val="2"/>
        <scheme val="minor"/>
      </rPr>
      <t xml:space="preserve">
</t>
    </r>
    <r>
      <rPr>
        <sz val="10"/>
        <color indexed="8"/>
        <rFont val="Calibri"/>
        <family val="2"/>
        <scheme val="minor"/>
      </rPr>
      <t>CRI Profile v2.0: DE.CM-01.01</t>
    </r>
    <r>
      <rPr>
        <sz val="10"/>
        <color theme="1"/>
        <rFont val="Calibri"/>
        <family val="2"/>
        <scheme val="minor"/>
      </rPr>
      <t xml:space="preserve">
</t>
    </r>
    <r>
      <rPr>
        <sz val="10"/>
        <color indexed="8"/>
        <rFont val="Calibri"/>
        <family val="2"/>
        <scheme val="minor"/>
      </rPr>
      <t>CRI Profile v2.0: DE.CM-01.02</t>
    </r>
    <r>
      <rPr>
        <sz val="10"/>
        <color theme="1"/>
        <rFont val="Calibri"/>
        <family val="2"/>
        <scheme val="minor"/>
      </rPr>
      <t xml:space="preserve">
</t>
    </r>
    <r>
      <rPr>
        <sz val="10"/>
        <color indexed="8"/>
        <rFont val="Calibri"/>
        <family val="2"/>
        <scheme val="minor"/>
      </rPr>
      <t>CRI Profile v2.0: DE.CM-01.03</t>
    </r>
    <r>
      <rPr>
        <sz val="10"/>
        <color theme="1"/>
        <rFont val="Calibri"/>
        <family val="2"/>
        <scheme val="minor"/>
      </rPr>
      <t xml:space="preserve">
</t>
    </r>
    <r>
      <rPr>
        <sz val="10"/>
        <color indexed="8"/>
        <rFont val="Calibri"/>
        <family val="2"/>
        <scheme val="minor"/>
      </rPr>
      <t>CRI Profile v2.0: DE.CM-01.04</t>
    </r>
    <r>
      <rPr>
        <sz val="10"/>
        <color theme="1"/>
        <rFont val="Calibri"/>
        <family val="2"/>
        <scheme val="minor"/>
      </rPr>
      <t xml:space="preserve">
</t>
    </r>
    <r>
      <rPr>
        <sz val="10"/>
        <color indexed="8"/>
        <rFont val="Calibri"/>
        <family val="2"/>
        <scheme val="minor"/>
      </rPr>
      <t>CRI Profile v2.0: DE.CM-01.05</t>
    </r>
    <r>
      <rPr>
        <sz val="10"/>
        <color theme="1"/>
        <rFont val="Calibri"/>
        <family val="2"/>
        <scheme val="minor"/>
      </rPr>
      <t xml:space="preserve">
</t>
    </r>
    <r>
      <rPr>
        <sz val="10"/>
        <color indexed="8"/>
        <rFont val="Calibri"/>
        <family val="2"/>
        <scheme val="minor"/>
      </rPr>
      <t>CRI Profile v2.0: DE.CM-01.06</t>
    </r>
    <r>
      <rPr>
        <sz val="10"/>
        <color theme="1"/>
        <rFont val="Calibri"/>
        <family val="2"/>
        <scheme val="minor"/>
      </rPr>
      <t xml:space="preserve">
</t>
    </r>
    <r>
      <rPr>
        <sz val="10"/>
        <color indexed="8"/>
        <rFont val="Calibri"/>
        <family val="2"/>
        <scheme val="minor"/>
      </rPr>
      <t>CSF v1.1: DE.CM-1</t>
    </r>
    <r>
      <rPr>
        <sz val="10"/>
        <color theme="1"/>
        <rFont val="Calibri"/>
        <family val="2"/>
        <scheme val="minor"/>
      </rPr>
      <t xml:space="preserve">
</t>
    </r>
    <r>
      <rPr>
        <sz val="10"/>
        <color indexed="8"/>
        <rFont val="Calibri"/>
        <family val="2"/>
        <scheme val="minor"/>
      </rPr>
      <t>CSF v1.1: DE.CM-4</t>
    </r>
    <r>
      <rPr>
        <sz val="10"/>
        <color theme="1"/>
        <rFont val="Calibri"/>
        <family val="2"/>
        <scheme val="minor"/>
      </rPr>
      <t xml:space="preserve">
</t>
    </r>
    <r>
      <rPr>
        <sz val="10"/>
        <color indexed="8"/>
        <rFont val="Calibri"/>
        <family val="2"/>
        <scheme val="minor"/>
      </rPr>
      <t>CSF v1.1: DE.CM-5</t>
    </r>
    <r>
      <rPr>
        <sz val="10"/>
        <color theme="1"/>
        <rFont val="Calibri"/>
        <family val="2"/>
        <scheme val="minor"/>
      </rPr>
      <t xml:space="preserve">
</t>
    </r>
    <r>
      <rPr>
        <sz val="10"/>
        <color indexed="8"/>
        <rFont val="Calibri"/>
        <family val="2"/>
        <scheme val="minor"/>
      </rPr>
      <t>CSF v1.1: DE.CM-7</t>
    </r>
  </si>
  <si>
    <r>
      <rPr>
        <b/>
        <sz val="10"/>
        <color indexed="8"/>
        <rFont val="Calibri"/>
        <family val="2"/>
        <scheme val="minor"/>
      </rPr>
      <t>DE.CM-02</t>
    </r>
    <r>
      <rPr>
        <sz val="10"/>
        <color indexed="8"/>
        <rFont val="Calibri"/>
        <family val="2"/>
        <scheme val="minor"/>
      </rPr>
      <t>: O ambiente físico é monitorado para encontrar eventos potencialmente adversos.</t>
    </r>
  </si>
  <si>
    <r>
      <rPr>
        <b/>
        <sz val="10"/>
        <color indexed="8"/>
        <rFont val="Calibri"/>
        <family val="2"/>
        <scheme val="minor"/>
      </rPr>
      <t xml:space="preserve">Ex1: </t>
    </r>
    <r>
      <rPr>
        <sz val="10"/>
        <color rgb="FF000000"/>
        <rFont val="Calibri"/>
        <family val="2"/>
        <scheme val="minor"/>
      </rPr>
      <t xml:space="preserve">Monitore logs de sistemas de controle de acesso físico (por exemplo, leitores de crachá) para encontrar padrões de acesso incomuns (por exemplo, desvios da norma) e tentativas de acesso com falha.
</t>
    </r>
    <r>
      <rPr>
        <b/>
        <sz val="10"/>
        <color rgb="FF000000"/>
        <rFont val="Calibri"/>
        <family val="2"/>
        <scheme val="minor"/>
      </rPr>
      <t>Ex2</t>
    </r>
    <r>
      <rPr>
        <sz val="10"/>
        <color rgb="FF000000"/>
        <rFont val="Calibri"/>
        <family val="2"/>
        <scheme val="minor"/>
      </rPr>
      <t xml:space="preserve">: Revise e monitore registros de acesso físico (por exemplo, de registro de visitantes, folhas de inscrição).
</t>
    </r>
    <r>
      <rPr>
        <b/>
        <sz val="10"/>
        <color rgb="FF000000"/>
        <rFont val="Calibri"/>
        <family val="2"/>
        <scheme val="minor"/>
      </rPr>
      <t>Ex3</t>
    </r>
    <r>
      <rPr>
        <sz val="10"/>
        <color rgb="FF000000"/>
        <rFont val="Calibri"/>
        <family val="2"/>
        <scheme val="minor"/>
      </rPr>
      <t xml:space="preserve">: Monitore controles de acesso físico (por exemplo, fechaduras, travas, pinos de dobradiça, alarmes) para sinais de adulteração.
</t>
    </r>
    <r>
      <rPr>
        <b/>
        <sz val="10"/>
        <color rgb="FF000000"/>
        <rFont val="Calibri"/>
        <family val="2"/>
        <scheme val="minor"/>
      </rPr>
      <t>Ex4</t>
    </r>
    <r>
      <rPr>
        <sz val="10"/>
        <color rgb="FF000000"/>
        <rFont val="Calibri"/>
        <family val="2"/>
        <scheme val="minor"/>
      </rPr>
      <t>: Monitore o ambiente físico usando sistemas de alarme, câmeras e guardas de segurança.</t>
    </r>
  </si>
  <si>
    <r>
      <rPr>
        <sz val="10"/>
        <color indexed="8"/>
        <rFont val="Calibri"/>
        <family val="2"/>
        <scheme val="minor"/>
      </rPr>
      <t>CRI Profile v2.0: DE.CM-02</t>
    </r>
    <r>
      <rPr>
        <sz val="10"/>
        <color theme="1"/>
        <rFont val="Calibri"/>
        <family val="2"/>
        <scheme val="minor"/>
      </rPr>
      <t xml:space="preserve">
</t>
    </r>
    <r>
      <rPr>
        <sz val="10"/>
        <color indexed="8"/>
        <rFont val="Calibri"/>
        <family val="2"/>
        <scheme val="minor"/>
      </rPr>
      <t>CRI Profile v2.0: DE.CM-02.01</t>
    </r>
    <r>
      <rPr>
        <sz val="10"/>
        <color theme="1"/>
        <rFont val="Calibri"/>
        <family val="2"/>
        <scheme val="minor"/>
      </rPr>
      <t xml:space="preserve">
</t>
    </r>
    <r>
      <rPr>
        <sz val="10"/>
        <color indexed="8"/>
        <rFont val="Calibri"/>
        <family val="2"/>
        <scheme val="minor"/>
      </rPr>
      <t>CSF v1.1: DE.CM-2</t>
    </r>
  </si>
  <si>
    <r>
      <rPr>
        <b/>
        <sz val="10"/>
        <color indexed="8"/>
        <rFont val="Calibri"/>
        <family val="2"/>
        <scheme val="minor"/>
      </rPr>
      <t>DE.CM-03</t>
    </r>
    <r>
      <rPr>
        <sz val="10"/>
        <color indexed="8"/>
        <rFont val="Calibri"/>
        <family val="2"/>
        <scheme val="minor"/>
      </rPr>
      <t>: A atividade do pessoal e o uso da tecnologia são monitorados para encontrar eventos potencialmente adversos.</t>
    </r>
  </si>
  <si>
    <r>
      <rPr>
        <b/>
        <sz val="10"/>
        <color rgb="FF000000"/>
        <rFont val="Calibri"/>
        <family val="2"/>
        <scheme val="minor"/>
      </rPr>
      <t>Ex1</t>
    </r>
    <r>
      <rPr>
        <sz val="10"/>
        <color indexed="8"/>
        <rFont val="Calibri"/>
        <family val="2"/>
        <scheme val="minor"/>
      </rPr>
      <t xml:space="preserve">: Use software de análise de comportamento para detectar atividade anômala do usuário para mitigar ameaças internas.
</t>
    </r>
    <r>
      <rPr>
        <b/>
        <sz val="10"/>
        <color rgb="FF000000"/>
        <rFont val="Calibri"/>
        <family val="2"/>
        <scheme val="minor"/>
      </rPr>
      <t>Ex2</t>
    </r>
    <r>
      <rPr>
        <sz val="10"/>
        <color indexed="8"/>
        <rFont val="Calibri"/>
        <family val="2"/>
        <scheme val="minor"/>
      </rPr>
      <t xml:space="preserve">: Monitore logs de sistemas de controle de acesso lógico para encontrar padrões de acesso incomuns e tentativas de acesso com falha.
</t>
    </r>
    <r>
      <rPr>
        <b/>
        <sz val="10"/>
        <color rgb="FF000000"/>
        <rFont val="Calibri"/>
        <family val="2"/>
        <scheme val="minor"/>
      </rPr>
      <t>Ex3</t>
    </r>
    <r>
      <rPr>
        <sz val="10"/>
        <color indexed="8"/>
        <rFont val="Calibri"/>
        <family val="2"/>
        <scheme val="minor"/>
      </rPr>
      <t>: Monitore continuamente a tecnologia de engano, incluindo contas de usuário, para qualquer uso.</t>
    </r>
  </si>
  <si>
    <r>
      <rPr>
        <sz val="10"/>
        <color indexed="8"/>
        <rFont val="Calibri"/>
        <family val="2"/>
        <scheme val="minor"/>
      </rPr>
      <t>CIS Controls v8.0: 10.7</t>
    </r>
    <r>
      <rPr>
        <sz val="10"/>
        <color theme="1"/>
        <rFont val="Calibri"/>
        <family val="2"/>
        <scheme val="minor"/>
      </rPr>
      <t xml:space="preserve">
</t>
    </r>
    <r>
      <rPr>
        <sz val="10"/>
        <color indexed="8"/>
        <rFont val="Calibri"/>
        <family val="2"/>
        <scheme val="minor"/>
      </rPr>
      <t>CRI Profile v2.0: DE.CM-03</t>
    </r>
    <r>
      <rPr>
        <sz val="10"/>
        <color theme="1"/>
        <rFont val="Calibri"/>
        <family val="2"/>
        <scheme val="minor"/>
      </rPr>
      <t xml:space="preserve">
</t>
    </r>
    <r>
      <rPr>
        <sz val="10"/>
        <color indexed="8"/>
        <rFont val="Calibri"/>
        <family val="2"/>
        <scheme val="minor"/>
      </rPr>
      <t>CRI Profile v2.0: DE.CM-03.01</t>
    </r>
    <r>
      <rPr>
        <sz val="10"/>
        <color theme="1"/>
        <rFont val="Calibri"/>
        <family val="2"/>
        <scheme val="minor"/>
      </rPr>
      <t xml:space="preserve">
</t>
    </r>
    <r>
      <rPr>
        <sz val="10"/>
        <color indexed="8"/>
        <rFont val="Calibri"/>
        <family val="2"/>
        <scheme val="minor"/>
      </rPr>
      <t>CRI Profile v2.0: DE.CM-03.02</t>
    </r>
    <r>
      <rPr>
        <sz val="10"/>
        <color theme="1"/>
        <rFont val="Calibri"/>
        <family val="2"/>
        <scheme val="minor"/>
      </rPr>
      <t xml:space="preserve">
</t>
    </r>
    <r>
      <rPr>
        <sz val="10"/>
        <color indexed="8"/>
        <rFont val="Calibri"/>
        <family val="2"/>
        <scheme val="minor"/>
      </rPr>
      <t>CRI Profile v2.0: DE.CM-03.03</t>
    </r>
    <r>
      <rPr>
        <sz val="10"/>
        <color theme="1"/>
        <rFont val="Calibri"/>
        <family val="2"/>
        <scheme val="minor"/>
      </rPr>
      <t xml:space="preserve">
</t>
    </r>
    <r>
      <rPr>
        <sz val="10"/>
        <color indexed="8"/>
        <rFont val="Calibri"/>
        <family val="2"/>
        <scheme val="minor"/>
      </rPr>
      <t>CSF v1.1: DE.CM-3</t>
    </r>
    <r>
      <rPr>
        <sz val="10"/>
        <color theme="1"/>
        <rFont val="Calibri"/>
        <family val="2"/>
        <scheme val="minor"/>
      </rPr>
      <t xml:space="preserve">
</t>
    </r>
    <r>
      <rPr>
        <sz val="10"/>
        <color indexed="8"/>
        <rFont val="Calibri"/>
        <family val="2"/>
        <scheme val="minor"/>
      </rPr>
      <t>CSF v1.1: DE.CM-7</t>
    </r>
  </si>
  <si>
    <r>
      <rPr>
        <b/>
        <sz val="10"/>
        <color indexed="8"/>
        <rFont val="Calibri"/>
        <family val="2"/>
        <scheme val="minor"/>
      </rPr>
      <t>DE.CM-06</t>
    </r>
    <r>
      <rPr>
        <sz val="10"/>
        <color indexed="8"/>
        <rFont val="Calibri"/>
        <family val="2"/>
        <scheme val="minor"/>
      </rPr>
      <t>: As atividades e serviços do provedor de serviços externo são monitorados para encontrar eventos potencialmente adversos.</t>
    </r>
  </si>
  <si>
    <r>
      <rPr>
        <b/>
        <sz val="10"/>
        <color rgb="FF000000"/>
        <rFont val="Calibri"/>
        <family val="2"/>
        <scheme val="minor"/>
      </rPr>
      <t>Ex1</t>
    </r>
    <r>
      <rPr>
        <sz val="10"/>
        <color indexed="8"/>
        <rFont val="Calibri"/>
        <family val="2"/>
        <scheme val="minor"/>
      </rPr>
      <t xml:space="preserve">: Monitorar atividades de administração e manutenção remotas e no local que provedores externos realizam em sistemas organizacionais.
</t>
    </r>
    <r>
      <rPr>
        <b/>
        <sz val="10"/>
        <color rgb="FF000000"/>
        <rFont val="Calibri"/>
        <family val="2"/>
        <scheme val="minor"/>
      </rPr>
      <t>Ex2</t>
    </r>
    <r>
      <rPr>
        <sz val="10"/>
        <color indexed="8"/>
        <rFont val="Calibri"/>
        <family val="2"/>
        <scheme val="minor"/>
      </rPr>
      <t>: Monitorar atividades de serviços baseados em nuvem, provedores de serviços de internet e outros provedores de serviços para desvios do comportamento esperado.</t>
    </r>
  </si>
  <si>
    <r>
      <rPr>
        <sz val="10"/>
        <color indexed="8"/>
        <rFont val="Calibri"/>
        <family val="2"/>
        <scheme val="minor"/>
      </rPr>
      <t>CIS Controls v8.0: 15.2</t>
    </r>
    <r>
      <rPr>
        <sz val="10"/>
        <color theme="1"/>
        <rFont val="Calibri"/>
        <family val="2"/>
        <scheme val="minor"/>
      </rPr>
      <t xml:space="preserve">
</t>
    </r>
    <r>
      <rPr>
        <sz val="10"/>
        <color indexed="8"/>
        <rFont val="Calibri"/>
        <family val="2"/>
        <scheme val="minor"/>
      </rPr>
      <t>CIS Controls v8.0: 15.6</t>
    </r>
    <r>
      <rPr>
        <sz val="10"/>
        <color theme="1"/>
        <rFont val="Calibri"/>
        <family val="2"/>
        <scheme val="minor"/>
      </rPr>
      <t xml:space="preserve">
</t>
    </r>
    <r>
      <rPr>
        <sz val="10"/>
        <color indexed="8"/>
        <rFont val="Calibri"/>
        <family val="2"/>
        <scheme val="minor"/>
      </rPr>
      <t>CRI Profile v2.0: DE.CM-06</t>
    </r>
    <r>
      <rPr>
        <sz val="10"/>
        <color theme="1"/>
        <rFont val="Calibri"/>
        <family val="2"/>
        <scheme val="minor"/>
      </rPr>
      <t xml:space="preserve">
</t>
    </r>
    <r>
      <rPr>
        <sz val="10"/>
        <color indexed="8"/>
        <rFont val="Calibri"/>
        <family val="2"/>
        <scheme val="minor"/>
      </rPr>
      <t>CRI Profile v2.0: DE.CM-06.01</t>
    </r>
    <r>
      <rPr>
        <sz val="10"/>
        <color theme="1"/>
        <rFont val="Calibri"/>
        <family val="2"/>
        <scheme val="minor"/>
      </rPr>
      <t xml:space="preserve">
</t>
    </r>
    <r>
      <rPr>
        <sz val="10"/>
        <color indexed="8"/>
        <rFont val="Calibri"/>
        <family val="2"/>
        <scheme val="minor"/>
      </rPr>
      <t>CRI Profile v2.0: DE.CM-06.02</t>
    </r>
    <r>
      <rPr>
        <sz val="10"/>
        <color theme="1"/>
        <rFont val="Calibri"/>
        <family val="2"/>
        <scheme val="minor"/>
      </rPr>
      <t xml:space="preserve">
</t>
    </r>
    <r>
      <rPr>
        <sz val="10"/>
        <color indexed="8"/>
        <rFont val="Calibri"/>
        <family val="2"/>
        <scheme val="minor"/>
      </rPr>
      <t>CSF v1.1: DE.CM-6</t>
    </r>
    <r>
      <rPr>
        <sz val="10"/>
        <color theme="1"/>
        <rFont val="Calibri"/>
        <family val="2"/>
        <scheme val="minor"/>
      </rPr>
      <t xml:space="preserve">
</t>
    </r>
    <r>
      <rPr>
        <sz val="10"/>
        <color indexed="8"/>
        <rFont val="Calibri"/>
        <family val="2"/>
        <scheme val="minor"/>
      </rPr>
      <t>CSF v1.1: DE.CM-7</t>
    </r>
  </si>
  <si>
    <r>
      <rPr>
        <b/>
        <sz val="10"/>
        <color indexed="8"/>
        <rFont val="Calibri"/>
        <family val="2"/>
        <scheme val="minor"/>
      </rPr>
      <t>DE.CM-09</t>
    </r>
    <r>
      <rPr>
        <sz val="10"/>
        <color indexed="8"/>
        <rFont val="Calibri"/>
        <family val="2"/>
        <scheme val="minor"/>
      </rPr>
      <t>: Hardware e software de computação, ambientes de execução e seus dados são monitorados para encontrar eventos potencialmente adversos.</t>
    </r>
  </si>
  <si>
    <r>
      <rPr>
        <b/>
        <sz val="10"/>
        <color rgb="FF000000"/>
        <rFont val="Calibri"/>
        <family val="2"/>
        <scheme val="minor"/>
      </rPr>
      <t>Ex1</t>
    </r>
    <r>
      <rPr>
        <sz val="10"/>
        <color indexed="8"/>
        <rFont val="Calibri"/>
        <family val="2"/>
        <scheme val="minor"/>
      </rPr>
      <t xml:space="preserve">: Monitore e-mail, web, compartilhamento de arquivos, serviços de colaboração e outros vetores de ataque comuns para detectar malware, phishing, vazamentos de dados e exfiltração e outros eventos adversos.
</t>
    </r>
    <r>
      <rPr>
        <b/>
        <sz val="10"/>
        <color rgb="FF000000"/>
        <rFont val="Calibri"/>
        <family val="2"/>
        <scheme val="minor"/>
      </rPr>
      <t>Ex2</t>
    </r>
    <r>
      <rPr>
        <sz val="10"/>
        <color indexed="8"/>
        <rFont val="Calibri"/>
        <family val="2"/>
        <scheme val="minor"/>
      </rPr>
      <t xml:space="preserve">: Monitore tentativas de autenticação para identificar ataques contra credenciais e reutilização não autorizada de credenciais.
</t>
    </r>
    <r>
      <rPr>
        <b/>
        <sz val="10"/>
        <color rgb="FF000000"/>
        <rFont val="Calibri"/>
        <family val="2"/>
        <scheme val="minor"/>
      </rPr>
      <t>Ex3</t>
    </r>
    <r>
      <rPr>
        <sz val="10"/>
        <color indexed="8"/>
        <rFont val="Calibri"/>
        <family val="2"/>
        <scheme val="minor"/>
      </rPr>
      <t xml:space="preserve">: Monitore configurações de software para desvios de linhas de base de segurança.
</t>
    </r>
    <r>
      <rPr>
        <b/>
        <sz val="10"/>
        <color rgb="FF000000"/>
        <rFont val="Calibri"/>
        <family val="2"/>
        <scheme val="minor"/>
      </rPr>
      <t>Ex4</t>
    </r>
    <r>
      <rPr>
        <sz val="10"/>
        <color indexed="8"/>
        <rFont val="Calibri"/>
        <family val="2"/>
        <scheme val="minor"/>
      </rPr>
      <t xml:space="preserve">: Monitore hardware e software para sinais de adulteração.
</t>
    </r>
    <r>
      <rPr>
        <b/>
        <sz val="10"/>
        <color rgb="FF000000"/>
        <rFont val="Calibri"/>
        <family val="2"/>
        <scheme val="minor"/>
      </rPr>
      <t>Ex5</t>
    </r>
    <r>
      <rPr>
        <sz val="10"/>
        <color indexed="8"/>
        <rFont val="Calibri"/>
        <family val="2"/>
        <scheme val="minor"/>
      </rPr>
      <t>: Use tecnologias com presença em endpoints para detectar problemas de saúde cibernética (por exemplo, patches ausentes, infecções por malware, software não autorizado) e redirecione os endpoints para um ambiente de remediação antes que o acesso seja autorizado.</t>
    </r>
  </si>
  <si>
    <r>
      <rPr>
        <sz val="10"/>
        <color indexed="8"/>
        <rFont val="Calibri"/>
        <family val="2"/>
        <scheme val="minor"/>
      </rPr>
      <t>CIS Controls v8.0: 10.1</t>
    </r>
    <r>
      <rPr>
        <sz val="10"/>
        <color theme="1"/>
        <rFont val="Calibri"/>
        <family val="2"/>
        <scheme val="minor"/>
      </rPr>
      <t xml:space="preserve">
</t>
    </r>
    <r>
      <rPr>
        <sz val="10"/>
        <color indexed="8"/>
        <rFont val="Calibri"/>
        <family val="2"/>
        <scheme val="minor"/>
      </rPr>
      <t>CRI Profile v2.0: DE.CM-09</t>
    </r>
    <r>
      <rPr>
        <sz val="10"/>
        <color theme="1"/>
        <rFont val="Calibri"/>
        <family val="2"/>
        <scheme val="minor"/>
      </rPr>
      <t xml:space="preserve">
</t>
    </r>
    <r>
      <rPr>
        <sz val="10"/>
        <color indexed="8"/>
        <rFont val="Calibri"/>
        <family val="2"/>
        <scheme val="minor"/>
      </rPr>
      <t>CRI Profile v2.0: DE.CM-09.01</t>
    </r>
    <r>
      <rPr>
        <sz val="10"/>
        <color theme="1"/>
        <rFont val="Calibri"/>
        <family val="2"/>
        <scheme val="minor"/>
      </rPr>
      <t xml:space="preserve">
</t>
    </r>
    <r>
      <rPr>
        <sz val="10"/>
        <color indexed="8"/>
        <rFont val="Calibri"/>
        <family val="2"/>
        <scheme val="minor"/>
      </rPr>
      <t>CRI Profile v2.0: DE.CM-09.02</t>
    </r>
    <r>
      <rPr>
        <sz val="10"/>
        <color theme="1"/>
        <rFont val="Calibri"/>
        <family val="2"/>
        <scheme val="minor"/>
      </rPr>
      <t xml:space="preserve">
</t>
    </r>
    <r>
      <rPr>
        <sz val="10"/>
        <color indexed="8"/>
        <rFont val="Calibri"/>
        <family val="2"/>
        <scheme val="minor"/>
      </rPr>
      <t>CRI Profile v2.0: DE.CM-09.03</t>
    </r>
    <r>
      <rPr>
        <sz val="10"/>
        <color theme="1"/>
        <rFont val="Calibri"/>
        <family val="2"/>
        <scheme val="minor"/>
      </rPr>
      <t xml:space="preserve">
</t>
    </r>
    <r>
      <rPr>
        <sz val="10"/>
        <color indexed="8"/>
        <rFont val="Calibri"/>
        <family val="2"/>
        <scheme val="minor"/>
      </rPr>
      <t>CSF v1.1: PR.DS-6</t>
    </r>
    <r>
      <rPr>
        <sz val="10"/>
        <color theme="1"/>
        <rFont val="Calibri"/>
        <family val="2"/>
        <scheme val="minor"/>
      </rPr>
      <t xml:space="preserve">
</t>
    </r>
    <r>
      <rPr>
        <sz val="10"/>
        <color indexed="8"/>
        <rFont val="Calibri"/>
        <family val="2"/>
        <scheme val="minor"/>
      </rPr>
      <t>CSF v1.1: PR.DS-8</t>
    </r>
    <r>
      <rPr>
        <sz val="10"/>
        <color theme="1"/>
        <rFont val="Calibri"/>
        <family val="2"/>
        <scheme val="minor"/>
      </rPr>
      <t xml:space="preserve">
</t>
    </r>
    <r>
      <rPr>
        <sz val="10"/>
        <color indexed="8"/>
        <rFont val="Calibri"/>
        <family val="2"/>
        <scheme val="minor"/>
      </rPr>
      <t>CSF v1.1: DE.CM-4</t>
    </r>
    <r>
      <rPr>
        <sz val="10"/>
        <color theme="1"/>
        <rFont val="Calibri"/>
        <family val="2"/>
        <scheme val="minor"/>
      </rPr>
      <t xml:space="preserve">
</t>
    </r>
    <r>
      <rPr>
        <sz val="10"/>
        <color indexed="8"/>
        <rFont val="Calibri"/>
        <family val="2"/>
        <scheme val="minor"/>
      </rPr>
      <t>CSF v1.1: DE.CM-5</t>
    </r>
    <r>
      <rPr>
        <sz val="10"/>
        <color theme="1"/>
        <rFont val="Calibri"/>
        <family val="2"/>
        <scheme val="minor"/>
      </rPr>
      <t xml:space="preserve">
</t>
    </r>
    <r>
      <rPr>
        <sz val="10"/>
        <color indexed="8"/>
        <rFont val="Calibri"/>
        <family val="2"/>
        <scheme val="minor"/>
      </rPr>
      <t>CSF v1.1: DE.CM-7</t>
    </r>
  </si>
  <si>
    <r>
      <rPr>
        <b/>
        <sz val="10"/>
        <color rgb="FF000000"/>
        <rFont val="Calibri"/>
        <family val="2"/>
        <scheme val="minor"/>
      </rPr>
      <t>Análise de Eventos Adversos (DE.AE):</t>
    </r>
    <r>
      <rPr>
        <sz val="10"/>
        <color indexed="8"/>
        <rFont val="Calibri"/>
        <family val="2"/>
        <scheme val="minor"/>
      </rPr>
      <t xml:space="preserve"> Anomalias, indicadores de comprometimento e outros eventos potencialmente adversos são analisados ​​para caracterizar os eventos e detectar incidentes de segurança cibernética.</t>
    </r>
  </si>
  <si>
    <r>
      <rPr>
        <sz val="10"/>
        <color indexed="8"/>
        <rFont val="Calibri"/>
        <family val="2"/>
        <scheme val="minor"/>
      </rPr>
      <t>CRI Profile v2.0: DE.AE</t>
    </r>
    <r>
      <rPr>
        <sz val="10"/>
        <color theme="1"/>
        <rFont val="Calibri"/>
        <family val="2"/>
        <scheme val="minor"/>
      </rPr>
      <t xml:space="preserve">
</t>
    </r>
    <r>
      <rPr>
        <sz val="10"/>
        <color indexed="8"/>
        <rFont val="Calibri"/>
        <family val="2"/>
        <scheme val="minor"/>
      </rPr>
      <t>CSF v1.1: DE.AE</t>
    </r>
    <r>
      <rPr>
        <sz val="10"/>
        <color theme="1"/>
        <rFont val="Calibri"/>
        <family val="2"/>
        <scheme val="minor"/>
      </rPr>
      <t xml:space="preserve">
</t>
    </r>
    <r>
      <rPr>
        <sz val="10"/>
        <color indexed="8"/>
        <rFont val="Calibri"/>
        <family val="2"/>
        <scheme val="minor"/>
      </rPr>
      <t>CSF v1.1: DE.DP-2</t>
    </r>
  </si>
  <si>
    <r>
      <rPr>
        <b/>
        <sz val="10"/>
        <color indexed="8"/>
        <rFont val="Calibri"/>
        <family val="2"/>
        <scheme val="minor"/>
      </rPr>
      <t>DE.AE-02</t>
    </r>
    <r>
      <rPr>
        <sz val="10"/>
        <color indexed="8"/>
        <rFont val="Calibri"/>
        <family val="2"/>
        <scheme val="minor"/>
      </rPr>
      <t>: Eventos potencialmente adversos são analisados ​​para entender melhor as atividades associadas.</t>
    </r>
  </si>
  <si>
    <r>
      <rPr>
        <b/>
        <sz val="10"/>
        <color rgb="FF000000"/>
        <rFont val="Calibri"/>
        <family val="2"/>
        <scheme val="minor"/>
      </rPr>
      <t>Ex1</t>
    </r>
    <r>
      <rPr>
        <sz val="10"/>
        <color indexed="8"/>
        <rFont val="Calibri"/>
        <family val="2"/>
        <scheme val="minor"/>
      </rPr>
      <t xml:space="preserve">: Use informações de segurança e gerenciamento de eventos (SIEM) ou outras ferramentas para monitorar continuamente eventos de log para atividades maliciosas e suspeitas suspeitas.
</t>
    </r>
    <r>
      <rPr>
        <b/>
        <sz val="10"/>
        <color rgb="FF000000"/>
        <rFont val="Calibri"/>
        <family val="2"/>
        <scheme val="minor"/>
      </rPr>
      <t>Ex2</t>
    </r>
    <r>
      <rPr>
        <sz val="10"/>
        <color indexed="8"/>
        <rFont val="Calibri"/>
        <family val="2"/>
        <scheme val="minor"/>
      </rPr>
      <t xml:space="preserve">: Utilizar inteligência de ameaças cibernéticas atualizada em ferramentas de análise de log para melhorar a precisão da detecção e caracterizar os agentes de ameaças, seus métodos e indicadores de comprometimento.
</t>
    </r>
    <r>
      <rPr>
        <b/>
        <sz val="10"/>
        <color rgb="FF000000"/>
        <rFont val="Calibri"/>
        <family val="2"/>
        <scheme val="minor"/>
      </rPr>
      <t>Ex3</t>
    </r>
    <r>
      <rPr>
        <sz val="10"/>
        <color indexed="8"/>
        <rFont val="Calibri"/>
        <family val="2"/>
        <scheme val="minor"/>
      </rPr>
      <t xml:space="preserve">: Realizar regularmente revisões manuais de eventos de log para tecnologias que não podem ser monitoradas suficientemente por meio da automação.
</t>
    </r>
    <r>
      <rPr>
        <b/>
        <sz val="10"/>
        <color rgb="FF000000"/>
        <rFont val="Calibri"/>
        <family val="2"/>
        <scheme val="minor"/>
      </rPr>
      <t>Ex4</t>
    </r>
    <r>
      <rPr>
        <sz val="10"/>
        <color indexed="8"/>
        <rFont val="Calibri"/>
        <family val="2"/>
        <scheme val="minor"/>
      </rPr>
      <t>: Utilize ferramentas de análise de log para gerar relatórios sobre suas descobertas.</t>
    </r>
  </si>
  <si>
    <r>
      <rPr>
        <sz val="10"/>
        <color indexed="8"/>
        <rFont val="Calibri"/>
        <family val="2"/>
        <scheme val="minor"/>
      </rPr>
      <t>CIS Controls v8.0: 8.11</t>
    </r>
    <r>
      <rPr>
        <sz val="10"/>
        <color theme="1"/>
        <rFont val="Calibri"/>
        <family val="2"/>
        <scheme val="minor"/>
      </rPr>
      <t xml:space="preserve">
</t>
    </r>
    <r>
      <rPr>
        <sz val="10"/>
        <color indexed="8"/>
        <rFont val="Calibri"/>
        <family val="2"/>
        <scheme val="minor"/>
      </rPr>
      <t>CRI Profile v2.0: DE.AE-02</t>
    </r>
    <r>
      <rPr>
        <sz val="10"/>
        <color theme="1"/>
        <rFont val="Calibri"/>
        <family val="2"/>
        <scheme val="minor"/>
      </rPr>
      <t xml:space="preserve">
</t>
    </r>
    <r>
      <rPr>
        <sz val="10"/>
        <color indexed="8"/>
        <rFont val="Calibri"/>
        <family val="2"/>
        <scheme val="minor"/>
      </rPr>
      <t>CRI Profile v2.0: DE.AE-02.01</t>
    </r>
    <r>
      <rPr>
        <sz val="10"/>
        <color theme="1"/>
        <rFont val="Calibri"/>
        <family val="2"/>
        <scheme val="minor"/>
      </rPr>
      <t xml:space="preserve">
</t>
    </r>
    <r>
      <rPr>
        <sz val="10"/>
        <color indexed="8"/>
        <rFont val="Calibri"/>
        <family val="2"/>
        <scheme val="minor"/>
      </rPr>
      <t>CRI Profile v2.0: DE.AE-02.02</t>
    </r>
    <r>
      <rPr>
        <sz val="10"/>
        <color theme="1"/>
        <rFont val="Calibri"/>
        <family val="2"/>
        <scheme val="minor"/>
      </rPr>
      <t xml:space="preserve">
</t>
    </r>
    <r>
      <rPr>
        <sz val="10"/>
        <color indexed="8"/>
        <rFont val="Calibri"/>
        <family val="2"/>
        <scheme val="minor"/>
      </rPr>
      <t>CSF v1.1: DE.AE-2</t>
    </r>
  </si>
  <si>
    <r>
      <rPr>
        <b/>
        <sz val="10"/>
        <color indexed="8"/>
        <rFont val="Calibri"/>
        <family val="2"/>
        <scheme val="minor"/>
      </rPr>
      <t>DE.AE-03</t>
    </r>
    <r>
      <rPr>
        <sz val="10"/>
        <color indexed="8"/>
        <rFont val="Calibri"/>
        <family val="2"/>
        <scheme val="minor"/>
      </rPr>
      <t>: As informações são correlacionadas de várias fontes.</t>
    </r>
  </si>
  <si>
    <r>
      <rPr>
        <sz val="10"/>
        <color indexed="8"/>
        <rFont val="Calibri"/>
        <family val="2"/>
        <scheme val="minor"/>
      </rPr>
      <t>CRI Profile v2.0: DE.AE-03</t>
    </r>
    <r>
      <rPr>
        <sz val="10"/>
        <color theme="1"/>
        <rFont val="Calibri"/>
        <family val="2"/>
        <scheme val="minor"/>
      </rPr>
      <t xml:space="preserve">
</t>
    </r>
    <r>
      <rPr>
        <sz val="10"/>
        <color indexed="8"/>
        <rFont val="Calibri"/>
        <family val="2"/>
        <scheme val="minor"/>
      </rPr>
      <t>CRI Profile v2.0: DE.AE-03.01</t>
    </r>
    <r>
      <rPr>
        <sz val="10"/>
        <color theme="1"/>
        <rFont val="Calibri"/>
        <family val="2"/>
        <scheme val="minor"/>
      </rPr>
      <t xml:space="preserve">
</t>
    </r>
    <r>
      <rPr>
        <sz val="10"/>
        <color indexed="8"/>
        <rFont val="Calibri"/>
        <family val="2"/>
        <scheme val="minor"/>
      </rPr>
      <t>CRI Profile v2.0: DE.AE-03.02</t>
    </r>
    <r>
      <rPr>
        <sz val="10"/>
        <color theme="1"/>
        <rFont val="Calibri"/>
        <family val="2"/>
        <scheme val="minor"/>
      </rPr>
      <t xml:space="preserve">
</t>
    </r>
    <r>
      <rPr>
        <sz val="10"/>
        <color indexed="8"/>
        <rFont val="Calibri"/>
        <family val="2"/>
        <scheme val="minor"/>
      </rPr>
      <t>CSF v1.1: DE.AE-3</t>
    </r>
  </si>
  <si>
    <r>
      <rPr>
        <b/>
        <sz val="10"/>
        <color indexed="8"/>
        <rFont val="Calibri"/>
        <family val="2"/>
        <scheme val="minor"/>
      </rPr>
      <t>DE.AE-04</t>
    </r>
    <r>
      <rPr>
        <sz val="10"/>
        <color indexed="8"/>
        <rFont val="Calibri"/>
        <family val="2"/>
        <scheme val="minor"/>
      </rPr>
      <t>: O impacto estimado e o escopo dos eventos adversos são compreendidos.</t>
    </r>
  </si>
  <si>
    <r>
      <rPr>
        <b/>
        <sz val="10"/>
        <color rgb="FF000000"/>
        <rFont val="Calibri"/>
        <family val="2"/>
        <scheme val="minor"/>
      </rPr>
      <t>Ex1</t>
    </r>
    <r>
      <rPr>
        <sz val="10"/>
        <color rgb="FF000000"/>
        <rFont val="Calibri"/>
        <family val="2"/>
        <scheme val="minor"/>
      </rPr>
      <t xml:space="preserve">: Use SIEM ou outras ferramentas para estimar impacto e escopo, e revise e refine as estimativas.
</t>
    </r>
    <r>
      <rPr>
        <b/>
        <sz val="10"/>
        <color rgb="FF000000"/>
        <rFont val="Calibri"/>
        <family val="2"/>
        <scheme val="minor"/>
      </rPr>
      <t>Ex2</t>
    </r>
    <r>
      <rPr>
        <sz val="10"/>
        <color rgb="FF000000"/>
        <rFont val="Calibri"/>
        <family val="2"/>
        <scheme val="minor"/>
      </rPr>
      <t>: Uma pessoa cria suas próprias estimativas de impacto e escopo.</t>
    </r>
  </si>
  <si>
    <r>
      <rPr>
        <sz val="10"/>
        <color indexed="8"/>
        <rFont val="Calibri"/>
        <family val="2"/>
        <scheme val="minor"/>
      </rPr>
      <t>CRI Profile v2.0: DE.AE-04</t>
    </r>
    <r>
      <rPr>
        <sz val="10"/>
        <color theme="1"/>
        <rFont val="Calibri"/>
        <family val="2"/>
        <scheme val="minor"/>
      </rPr>
      <t xml:space="preserve">
</t>
    </r>
    <r>
      <rPr>
        <sz val="10"/>
        <color indexed="8"/>
        <rFont val="Calibri"/>
        <family val="2"/>
        <scheme val="minor"/>
      </rPr>
      <t>CRI Profile v2.0: DE.AE-04.01</t>
    </r>
    <r>
      <rPr>
        <sz val="10"/>
        <color theme="1"/>
        <rFont val="Calibri"/>
        <family val="2"/>
        <scheme val="minor"/>
      </rPr>
      <t xml:space="preserve">
</t>
    </r>
    <r>
      <rPr>
        <sz val="10"/>
        <color indexed="8"/>
        <rFont val="Calibri"/>
        <family val="2"/>
        <scheme val="minor"/>
      </rPr>
      <t>CSF v1.1: DE.AE-4</t>
    </r>
  </si>
  <si>
    <r>
      <rPr>
        <b/>
        <sz val="10"/>
        <color indexed="8"/>
        <rFont val="Calibri"/>
        <family val="2"/>
        <scheme val="minor"/>
      </rPr>
      <t>DE.AE-06</t>
    </r>
    <r>
      <rPr>
        <sz val="10"/>
        <color indexed="8"/>
        <rFont val="Calibri"/>
        <family val="2"/>
        <scheme val="minor"/>
      </rPr>
      <t>: As informações sobre eventos adversos são fornecidas à equipe e às ferramentas autorizadas.</t>
    </r>
  </si>
  <si>
    <r>
      <rPr>
        <b/>
        <sz val="10"/>
        <color indexed="8"/>
        <rFont val="Calibri"/>
        <family val="2"/>
        <scheme val="minor"/>
      </rPr>
      <t xml:space="preserve">Ex1: </t>
    </r>
    <r>
      <rPr>
        <sz val="10"/>
        <color rgb="FF000000"/>
        <rFont val="Calibri"/>
        <family val="2"/>
        <scheme val="minor"/>
      </rPr>
      <t xml:space="preserve">Use software de segurança cibernética para gerar alertas e fornecê-los ao centro de operações de segurança (SOC), responder a incidentes e ferramentas de resposta a incidentes.
</t>
    </r>
    <r>
      <rPr>
        <b/>
        <sz val="10"/>
        <color rgb="FF000000"/>
        <rFont val="Calibri"/>
        <family val="2"/>
        <scheme val="minor"/>
      </rPr>
      <t>Ex2</t>
    </r>
    <r>
      <rPr>
        <sz val="10"/>
        <color rgb="FF000000"/>
        <rFont val="Calibri"/>
        <family val="2"/>
        <scheme val="minor"/>
      </rPr>
      <t xml:space="preserve">: analistas de incidentes e outros funcionários autorizados podem acessar as descobertas da análise de log a qualquer momento.
</t>
    </r>
    <r>
      <rPr>
        <b/>
        <sz val="10"/>
        <color rgb="FF000000"/>
        <rFont val="Calibri"/>
        <family val="2"/>
        <scheme val="minor"/>
      </rPr>
      <t>Ex3</t>
    </r>
    <r>
      <rPr>
        <sz val="10"/>
        <color rgb="FF000000"/>
        <rFont val="Calibri"/>
        <family val="2"/>
        <scheme val="minor"/>
      </rPr>
      <t xml:space="preserve">: Crie e atribua tickets automaticamente no sistema de tickets da organização quando certos tipos de alertas ocorrerem.
</t>
    </r>
    <r>
      <rPr>
        <b/>
        <sz val="10"/>
        <color rgb="FF000000"/>
        <rFont val="Calibri"/>
        <family val="2"/>
        <scheme val="minor"/>
      </rPr>
      <t>Ex4</t>
    </r>
    <r>
      <rPr>
        <sz val="10"/>
        <color rgb="FF000000"/>
        <rFont val="Calibri"/>
        <family val="2"/>
        <scheme val="minor"/>
      </rPr>
      <t>: Crie e atribua tickets manualmente no sistema de tickets da organização quando a equipe técnica descobrir indicadores de comprometimento.</t>
    </r>
  </si>
  <si>
    <r>
      <rPr>
        <sz val="10"/>
        <color indexed="8"/>
        <rFont val="Calibri"/>
        <family val="2"/>
        <scheme val="minor"/>
      </rPr>
      <t>CRI Profile v2.0: DE.AE-06</t>
    </r>
    <r>
      <rPr>
        <sz val="10"/>
        <color theme="1"/>
        <rFont val="Calibri"/>
        <family val="2"/>
        <scheme val="minor"/>
      </rPr>
      <t xml:space="preserve">
</t>
    </r>
    <r>
      <rPr>
        <sz val="10"/>
        <color indexed="8"/>
        <rFont val="Calibri"/>
        <family val="2"/>
        <scheme val="minor"/>
      </rPr>
      <t>CRI Profile v2.0: DE.AE-06.01</t>
    </r>
    <r>
      <rPr>
        <sz val="10"/>
        <color theme="1"/>
        <rFont val="Calibri"/>
        <family val="2"/>
        <scheme val="minor"/>
      </rPr>
      <t xml:space="preserve">
</t>
    </r>
    <r>
      <rPr>
        <sz val="10"/>
        <color indexed="8"/>
        <rFont val="Calibri"/>
        <family val="2"/>
        <scheme val="minor"/>
      </rPr>
      <t>CSF v1.1: DE.DP-4</t>
    </r>
  </si>
  <si>
    <r>
      <rPr>
        <b/>
        <sz val="10"/>
        <color indexed="8"/>
        <rFont val="Calibri"/>
        <family val="2"/>
        <scheme val="minor"/>
      </rPr>
      <t>DE.AE-07</t>
    </r>
    <r>
      <rPr>
        <sz val="10"/>
        <color indexed="8"/>
        <rFont val="Calibri"/>
        <family val="2"/>
        <scheme val="minor"/>
      </rPr>
      <t>: Inteligência sobre ameaças cibernéticas e outras informações contextuais são integradas à análise.</t>
    </r>
  </si>
  <si>
    <r>
      <rPr>
        <b/>
        <sz val="10"/>
        <color rgb="FF000000"/>
        <rFont val="Calibri"/>
        <family val="2"/>
        <scheme val="minor"/>
      </rPr>
      <t>Ex1</t>
    </r>
    <r>
      <rPr>
        <sz val="10"/>
        <color indexed="8"/>
        <rFont val="Calibri"/>
        <family val="2"/>
        <scheme val="minor"/>
      </rPr>
      <t xml:space="preserve">: Forneça com segurança feeds de inteligência de ameaças cibernéticas para tecnologias de detecção, processos e pessoal.
</t>
    </r>
    <r>
      <rPr>
        <b/>
        <sz val="10"/>
        <color rgb="FF000000"/>
        <rFont val="Calibri"/>
        <family val="2"/>
        <scheme val="minor"/>
      </rPr>
      <t>Ex2</t>
    </r>
    <r>
      <rPr>
        <sz val="10"/>
        <color indexed="8"/>
        <rFont val="Calibri"/>
        <family val="2"/>
        <scheme val="minor"/>
      </rPr>
      <t xml:space="preserve">: Forneça com segurança informações de inventários de ativos para tecnologias de detecção, processos e pessoal.
</t>
    </r>
    <r>
      <rPr>
        <b/>
        <sz val="10"/>
        <color rgb="FF000000"/>
        <rFont val="Calibri"/>
        <family val="2"/>
        <scheme val="minor"/>
      </rPr>
      <t>Ex3</t>
    </r>
    <r>
      <rPr>
        <sz val="10"/>
        <color indexed="8"/>
        <rFont val="Calibri"/>
        <family val="2"/>
        <scheme val="minor"/>
      </rPr>
      <t>: Adquira e analise rapidamente divulgações de vulnerabilidades para as tecnologias da organização de fornecedores, vendedores e consultores de segurança de terceiros.</t>
    </r>
  </si>
  <si>
    <r>
      <rPr>
        <sz val="10"/>
        <color indexed="8"/>
        <rFont val="Calibri"/>
        <family val="2"/>
        <scheme val="minor"/>
      </rPr>
      <t>CRI Profile v2.0: DE.AE-07</t>
    </r>
    <r>
      <rPr>
        <sz val="10"/>
        <color theme="1"/>
        <rFont val="Calibri"/>
        <family val="2"/>
        <scheme val="minor"/>
      </rPr>
      <t xml:space="preserve">
</t>
    </r>
    <r>
      <rPr>
        <sz val="10"/>
        <color indexed="8"/>
        <rFont val="Calibri"/>
        <family val="2"/>
        <scheme val="minor"/>
      </rPr>
      <t>CRI Profile v2.0: DE.AE-07.01</t>
    </r>
    <r>
      <rPr>
        <sz val="10"/>
        <color theme="1"/>
        <rFont val="Calibri"/>
        <family val="2"/>
        <scheme val="minor"/>
      </rPr>
      <t xml:space="preserve">
</t>
    </r>
    <r>
      <rPr>
        <sz val="10"/>
        <color indexed="8"/>
        <rFont val="Calibri"/>
        <family val="2"/>
        <scheme val="minor"/>
      </rPr>
      <t>CRI Profile v2.0: DE.AE-07.02</t>
    </r>
    <r>
      <rPr>
        <sz val="10"/>
        <color theme="1"/>
        <rFont val="Calibri"/>
        <family val="2"/>
        <scheme val="minor"/>
      </rPr>
      <t xml:space="preserve">
</t>
    </r>
    <r>
      <rPr>
        <sz val="10"/>
        <color indexed="8"/>
        <rFont val="Calibri"/>
        <family val="2"/>
        <scheme val="minor"/>
      </rPr>
      <t>CSF v1.1: DE.AE-3</t>
    </r>
  </si>
  <si>
    <r>
      <rPr>
        <b/>
        <sz val="10"/>
        <color indexed="8"/>
        <rFont val="Calibri"/>
        <family val="2"/>
        <scheme val="minor"/>
      </rPr>
      <t>DE.AE-08</t>
    </r>
    <r>
      <rPr>
        <sz val="10"/>
        <color indexed="8"/>
        <rFont val="Calibri"/>
        <family val="2"/>
        <scheme val="minor"/>
      </rPr>
      <t>: Os incidentes são declarados quando os eventos adversos atendem aos critérios de incidente definidos.</t>
    </r>
  </si>
  <si>
    <r>
      <rPr>
        <b/>
        <sz val="10"/>
        <color rgb="FF000000"/>
        <rFont val="Calibri"/>
        <family val="2"/>
        <scheme val="minor"/>
      </rPr>
      <t>Ex1</t>
    </r>
    <r>
      <rPr>
        <sz val="10"/>
        <color indexed="8"/>
        <rFont val="Calibri"/>
        <family val="2"/>
        <scheme val="minor"/>
      </rPr>
      <t xml:space="preserve">: Aplique critérios de incidentes a características conhecidas e presumidas de atividade para determinar se um incidente deve ser declarado.
</t>
    </r>
    <r>
      <rPr>
        <b/>
        <sz val="10"/>
        <color rgb="FF000000"/>
        <rFont val="Calibri"/>
        <family val="2"/>
        <scheme val="minor"/>
      </rPr>
      <t>Ex2</t>
    </r>
    <r>
      <rPr>
        <sz val="10"/>
        <color indexed="8"/>
        <rFont val="Calibri"/>
        <family val="2"/>
        <scheme val="minor"/>
      </rPr>
      <t>: Leve em consideração falsos positivos conhecidos ao aplicar critérios de incidentes.</t>
    </r>
  </si>
  <si>
    <r>
      <rPr>
        <sz val="10"/>
        <color indexed="8"/>
        <rFont val="Calibri"/>
        <family val="2"/>
        <scheme val="minor"/>
      </rPr>
      <t>CRI Profile v2.0: DE.AE-08</t>
    </r>
    <r>
      <rPr>
        <sz val="10"/>
        <color theme="1"/>
        <rFont val="Calibri"/>
        <family val="2"/>
        <scheme val="minor"/>
      </rPr>
      <t xml:space="preserve">
</t>
    </r>
    <r>
      <rPr>
        <sz val="10"/>
        <color indexed="8"/>
        <rFont val="Calibri"/>
        <family val="2"/>
        <scheme val="minor"/>
      </rPr>
      <t>CRI Profile v2.0: DE.AE-08.01</t>
    </r>
    <r>
      <rPr>
        <sz val="10"/>
        <color theme="1"/>
        <rFont val="Calibri"/>
        <family val="2"/>
        <scheme val="minor"/>
      </rPr>
      <t xml:space="preserve">
</t>
    </r>
    <r>
      <rPr>
        <sz val="10"/>
        <color indexed="8"/>
        <rFont val="Calibri"/>
        <family val="2"/>
        <scheme val="minor"/>
      </rPr>
      <t>CSF v1.1: DE.AE-5</t>
    </r>
  </si>
  <si>
    <r>
      <rPr>
        <b/>
        <sz val="10"/>
        <color indexed="8"/>
        <rFont val="Calibri"/>
        <family val="2"/>
        <scheme val="minor"/>
      </rPr>
      <t xml:space="preserve">RESPONDER (RS): </t>
    </r>
    <r>
      <rPr>
        <sz val="10"/>
        <color rgb="FF000000"/>
        <rFont val="Calibri"/>
        <family val="2"/>
        <scheme val="minor"/>
      </rPr>
      <t>Ações relativas a um incidente de segurança cibernética detectado são tomadas.</t>
    </r>
  </si>
  <si>
    <r>
      <rPr>
        <sz val="10"/>
        <color indexed="8"/>
        <rFont val="Calibri"/>
        <family val="2"/>
        <scheme val="minor"/>
      </rPr>
      <t>CRI Profile v2.0: RS</t>
    </r>
    <r>
      <rPr>
        <sz val="10"/>
        <color theme="1"/>
        <rFont val="Calibri"/>
        <family val="2"/>
        <scheme val="minor"/>
      </rPr>
      <t xml:space="preserve">
</t>
    </r>
    <r>
      <rPr>
        <sz val="10"/>
        <color indexed="8"/>
        <rFont val="Calibri"/>
        <family val="2"/>
        <scheme val="minor"/>
      </rPr>
      <t>CSF v1.1: RS</t>
    </r>
  </si>
  <si>
    <r>
      <rPr>
        <b/>
        <sz val="10"/>
        <color indexed="8"/>
        <rFont val="Calibri"/>
        <family val="2"/>
        <scheme val="minor"/>
      </rPr>
      <t xml:space="preserve">Gerenciamento de Incidentes (RS.MA): </t>
    </r>
    <r>
      <rPr>
        <sz val="10"/>
        <color rgb="FF000000"/>
        <rFont val="Calibri"/>
        <family val="2"/>
        <scheme val="minor"/>
      </rPr>
      <t>As respostas aos incidentes de segurança cibernética detectados são gerenciadas.</t>
    </r>
  </si>
  <si>
    <r>
      <rPr>
        <sz val="10"/>
        <color indexed="8"/>
        <rFont val="Calibri"/>
        <family val="2"/>
        <scheme val="minor"/>
      </rPr>
      <t>CRI Profile v2.0: RS.MA</t>
    </r>
    <r>
      <rPr>
        <sz val="10"/>
        <color theme="1"/>
        <rFont val="Calibri"/>
        <family val="2"/>
        <scheme val="minor"/>
      </rPr>
      <t xml:space="preserve">
</t>
    </r>
    <r>
      <rPr>
        <sz val="10"/>
        <color indexed="8"/>
        <rFont val="Calibri"/>
        <family val="2"/>
        <scheme val="minor"/>
      </rPr>
      <t>CSF v1.1: RS.RP</t>
    </r>
  </si>
  <si>
    <r>
      <rPr>
        <b/>
        <sz val="10"/>
        <color indexed="8"/>
        <rFont val="Calibri"/>
        <family val="2"/>
        <scheme val="minor"/>
      </rPr>
      <t xml:space="preserve">RS.MA-01: </t>
    </r>
    <r>
      <rPr>
        <sz val="10"/>
        <color rgb="FF000000"/>
        <rFont val="Calibri"/>
        <family val="2"/>
        <scheme val="minor"/>
      </rPr>
      <t>O plano de resposta a incidentes é executado em coordenação com terceiros relevantes, uma vez que um incidente é declarado.</t>
    </r>
  </si>
  <si>
    <r>
      <rPr>
        <b/>
        <sz val="10"/>
        <color rgb="FF000000"/>
        <rFont val="Calibri"/>
        <family val="2"/>
        <scheme val="minor"/>
      </rPr>
      <t>Ex1</t>
    </r>
    <r>
      <rPr>
        <sz val="10"/>
        <color indexed="8"/>
        <rFont val="Calibri"/>
        <family val="2"/>
        <scheme val="minor"/>
      </rPr>
      <t xml:space="preserve">: Tecnologias de detecção relatam automaticamente incidentes confirmados.
</t>
    </r>
    <r>
      <rPr>
        <b/>
        <sz val="10"/>
        <color rgb="FF000000"/>
        <rFont val="Calibri"/>
        <family val="2"/>
        <scheme val="minor"/>
      </rPr>
      <t>Ex2</t>
    </r>
    <r>
      <rPr>
        <sz val="10"/>
        <color indexed="8"/>
        <rFont val="Calibri"/>
        <family val="2"/>
        <scheme val="minor"/>
      </rPr>
      <t xml:space="preserve">: Solicitar assistência de resposta a incidentes do terceirizador de resposta a incidentes da organização.
</t>
    </r>
    <r>
      <rPr>
        <b/>
        <sz val="10"/>
        <color rgb="FF000000"/>
        <rFont val="Calibri"/>
        <family val="2"/>
        <scheme val="minor"/>
      </rPr>
      <t>Ex3</t>
    </r>
    <r>
      <rPr>
        <sz val="10"/>
        <color indexed="8"/>
        <rFont val="Calibri"/>
        <family val="2"/>
        <scheme val="minor"/>
      </rPr>
      <t xml:space="preserve">: Designar um líder de incidente para cada incidente.
</t>
    </r>
    <r>
      <rPr>
        <b/>
        <sz val="10"/>
        <color rgb="FF000000"/>
        <rFont val="Calibri"/>
        <family val="2"/>
        <scheme val="minor"/>
      </rPr>
      <t>Ex4</t>
    </r>
    <r>
      <rPr>
        <sz val="10"/>
        <color indexed="8"/>
        <rFont val="Calibri"/>
        <family val="2"/>
        <scheme val="minor"/>
      </rPr>
      <t>: Iniciar a execução de planos de segurança cibernética adicionais conforme necessário para dar suporte à resposta a incidentes (por exemplo, continuidade de negócios e recuperação de desastres).</t>
    </r>
  </si>
  <si>
    <r>
      <rPr>
        <sz val="10"/>
        <color indexed="8"/>
        <rFont val="Calibri"/>
        <family val="2"/>
        <scheme val="minor"/>
      </rPr>
      <t>CIS Controls v8.0: 17.4</t>
    </r>
    <r>
      <rPr>
        <sz val="10"/>
        <color theme="1"/>
        <rFont val="Calibri"/>
        <family val="2"/>
        <scheme val="minor"/>
      </rPr>
      <t xml:space="preserve">
</t>
    </r>
    <r>
      <rPr>
        <sz val="10"/>
        <color indexed="8"/>
        <rFont val="Calibri"/>
        <family val="2"/>
        <scheme val="minor"/>
      </rPr>
      <t>CRI Profile v2.0: RS.MA-01</t>
    </r>
    <r>
      <rPr>
        <sz val="10"/>
        <color theme="1"/>
        <rFont val="Calibri"/>
        <family val="2"/>
        <scheme val="minor"/>
      </rPr>
      <t xml:space="preserve">
</t>
    </r>
    <r>
      <rPr>
        <sz val="10"/>
        <color indexed="8"/>
        <rFont val="Calibri"/>
        <family val="2"/>
        <scheme val="minor"/>
      </rPr>
      <t>CRI Profile v2.0: RS.MA-01.01</t>
    </r>
    <r>
      <rPr>
        <sz val="10"/>
        <color theme="1"/>
        <rFont val="Calibri"/>
        <family val="2"/>
        <scheme val="minor"/>
      </rPr>
      <t xml:space="preserve">
</t>
    </r>
    <r>
      <rPr>
        <sz val="10"/>
        <color indexed="8"/>
        <rFont val="Calibri"/>
        <family val="2"/>
        <scheme val="minor"/>
      </rPr>
      <t>CSF v1.1: RS.RP-1</t>
    </r>
    <r>
      <rPr>
        <sz val="10"/>
        <color theme="1"/>
        <rFont val="Calibri"/>
        <family val="2"/>
        <scheme val="minor"/>
      </rPr>
      <t xml:space="preserve">
</t>
    </r>
    <r>
      <rPr>
        <sz val="10"/>
        <color indexed="8"/>
        <rFont val="Calibri"/>
        <family val="2"/>
        <scheme val="minor"/>
      </rPr>
      <t>CSF v1.1: RS.CO-4</t>
    </r>
  </si>
  <si>
    <r>
      <rPr>
        <b/>
        <sz val="10"/>
        <color indexed="8"/>
        <rFont val="Calibri"/>
        <family val="2"/>
        <scheme val="minor"/>
      </rPr>
      <t>RS.MA-02</t>
    </r>
    <r>
      <rPr>
        <sz val="10"/>
        <color indexed="8"/>
        <rFont val="Calibri"/>
        <family val="2"/>
        <scheme val="minor"/>
      </rPr>
      <t>: Os relatórios de incidentes são triados e validados.</t>
    </r>
  </si>
  <si>
    <r>
      <rPr>
        <b/>
        <sz val="10"/>
        <color rgb="FF000000"/>
        <rFont val="Calibri"/>
        <family val="2"/>
        <scheme val="minor"/>
      </rPr>
      <t>Ex1</t>
    </r>
    <r>
      <rPr>
        <sz val="10"/>
        <color indexed="8"/>
        <rFont val="Calibri"/>
        <family val="2"/>
        <scheme val="minor"/>
      </rPr>
      <t xml:space="preserve">: Revise preliminarmente os relatórios de incidentes para confirmar que eles são relacionados à segurança cibernética e necessitam de atividades de resposta a incidentes.
</t>
    </r>
    <r>
      <rPr>
        <b/>
        <sz val="10"/>
        <color rgb="FF000000"/>
        <rFont val="Calibri"/>
        <family val="2"/>
        <scheme val="minor"/>
      </rPr>
      <t>Ex2</t>
    </r>
    <r>
      <rPr>
        <sz val="10"/>
        <color indexed="8"/>
        <rFont val="Calibri"/>
        <family val="2"/>
        <scheme val="minor"/>
      </rPr>
      <t>: Aplique critérios para estimar a gravidade de um incidente.</t>
    </r>
  </si>
  <si>
    <r>
      <rPr>
        <sz val="10"/>
        <color indexed="8"/>
        <rFont val="Calibri"/>
        <family val="2"/>
        <scheme val="minor"/>
      </rPr>
      <t>CRI Profile v2.0: RS.MA-02</t>
    </r>
    <r>
      <rPr>
        <sz val="10"/>
        <color theme="1"/>
        <rFont val="Calibri"/>
        <family val="2"/>
        <scheme val="minor"/>
      </rPr>
      <t xml:space="preserve">
</t>
    </r>
    <r>
      <rPr>
        <sz val="10"/>
        <color indexed="8"/>
        <rFont val="Calibri"/>
        <family val="2"/>
        <scheme val="minor"/>
      </rPr>
      <t>CRI Profile v2.0: RS.MA-02.01</t>
    </r>
    <r>
      <rPr>
        <sz val="10"/>
        <color theme="1"/>
        <rFont val="Calibri"/>
        <family val="2"/>
        <scheme val="minor"/>
      </rPr>
      <t xml:space="preserve">
</t>
    </r>
    <r>
      <rPr>
        <sz val="10"/>
        <color indexed="8"/>
        <rFont val="Calibri"/>
        <family val="2"/>
        <scheme val="minor"/>
      </rPr>
      <t>CSF v1.1: RS.AN-1</t>
    </r>
    <r>
      <rPr>
        <sz val="10"/>
        <color theme="1"/>
        <rFont val="Calibri"/>
        <family val="2"/>
        <scheme val="minor"/>
      </rPr>
      <t xml:space="preserve">
</t>
    </r>
    <r>
      <rPr>
        <sz val="10"/>
        <color indexed="8"/>
        <rFont val="Calibri"/>
        <family val="2"/>
        <scheme val="minor"/>
      </rPr>
      <t>CSF v1.1: RS.AN-2</t>
    </r>
  </si>
  <si>
    <r>
      <rPr>
        <b/>
        <sz val="10"/>
        <color indexed="8"/>
        <rFont val="Calibri"/>
        <family val="2"/>
        <scheme val="minor"/>
      </rPr>
      <t>RS.MA-03</t>
    </r>
    <r>
      <rPr>
        <sz val="10"/>
        <color indexed="8"/>
        <rFont val="Calibri"/>
        <family val="2"/>
        <scheme val="minor"/>
      </rPr>
      <t>: Os incidentes são categorizados e priorizados.</t>
    </r>
  </si>
  <si>
    <r>
      <rPr>
        <b/>
        <sz val="10"/>
        <color rgb="FF000000"/>
        <rFont val="Calibri"/>
        <family val="2"/>
        <scheme val="minor"/>
      </rPr>
      <t>Ex1</t>
    </r>
    <r>
      <rPr>
        <sz val="10"/>
        <color indexed="8"/>
        <rFont val="Calibri"/>
        <family val="2"/>
        <scheme val="minor"/>
      </rPr>
      <t xml:space="preserve">: Revise e categorize incidentes com base no tipo de incidente (por exemplo, violação de dados, ransomware, DDoS, comprometimento de conta).
</t>
    </r>
    <r>
      <rPr>
        <b/>
        <sz val="10"/>
        <color rgb="FF000000"/>
        <rFont val="Calibri"/>
        <family val="2"/>
        <scheme val="minor"/>
      </rPr>
      <t>Ex2</t>
    </r>
    <r>
      <rPr>
        <sz val="10"/>
        <color indexed="8"/>
        <rFont val="Calibri"/>
        <family val="2"/>
        <scheme val="minor"/>
      </rPr>
      <t xml:space="preserve">: Priorize incidentes com base em seu escopo, provável impacto e natureza crítica de tempo.
</t>
    </r>
    <r>
      <rPr>
        <b/>
        <sz val="10"/>
        <color rgb="FF000000"/>
        <rFont val="Calibri"/>
        <family val="2"/>
        <scheme val="minor"/>
      </rPr>
      <t>Ex3</t>
    </r>
    <r>
      <rPr>
        <sz val="10"/>
        <color indexed="8"/>
        <rFont val="Calibri"/>
        <family val="2"/>
        <scheme val="minor"/>
      </rPr>
      <t>: Selecione estratégias de resposta a incidentes para incidentes ativos, equilibrando a necessidade de se recuperar rapidamente de um incidente com a necessidade de observar o invasor ou conduzir uma investigação mais completa.</t>
    </r>
  </si>
  <si>
    <r>
      <rPr>
        <sz val="10"/>
        <color indexed="8"/>
        <rFont val="Calibri"/>
        <family val="2"/>
        <scheme val="minor"/>
      </rPr>
      <t>CRI Profile v2.0: RS.MA-03</t>
    </r>
    <r>
      <rPr>
        <sz val="10"/>
        <color theme="1"/>
        <rFont val="Calibri"/>
        <family val="2"/>
        <scheme val="minor"/>
      </rPr>
      <t xml:space="preserve">
</t>
    </r>
    <r>
      <rPr>
        <sz val="10"/>
        <color indexed="8"/>
        <rFont val="Calibri"/>
        <family val="2"/>
        <scheme val="minor"/>
      </rPr>
      <t>CRI Profile v2.0: RS.MA-03.01</t>
    </r>
    <r>
      <rPr>
        <sz val="10"/>
        <color theme="1"/>
        <rFont val="Calibri"/>
        <family val="2"/>
        <scheme val="minor"/>
      </rPr>
      <t xml:space="preserve">
</t>
    </r>
    <r>
      <rPr>
        <sz val="10"/>
        <color indexed="8"/>
        <rFont val="Calibri"/>
        <family val="2"/>
        <scheme val="minor"/>
      </rPr>
      <t>CSF v1.1: RS.AN-4</t>
    </r>
    <r>
      <rPr>
        <sz val="10"/>
        <color theme="1"/>
        <rFont val="Calibri"/>
        <family val="2"/>
        <scheme val="minor"/>
      </rPr>
      <t xml:space="preserve">
</t>
    </r>
    <r>
      <rPr>
        <sz val="10"/>
        <color indexed="8"/>
        <rFont val="Calibri"/>
        <family val="2"/>
        <scheme val="minor"/>
      </rPr>
      <t>CSF v1.1: RS.AN-2</t>
    </r>
  </si>
  <si>
    <r>
      <rPr>
        <b/>
        <sz val="10"/>
        <color indexed="8"/>
        <rFont val="Calibri"/>
        <family val="2"/>
        <scheme val="minor"/>
      </rPr>
      <t>RS.MA-04</t>
    </r>
    <r>
      <rPr>
        <sz val="10"/>
        <color indexed="8"/>
        <rFont val="Calibri"/>
        <family val="2"/>
        <scheme val="minor"/>
      </rPr>
      <t>: Os incidentes são escalonados ou elevados conforme necessário.</t>
    </r>
  </si>
  <si>
    <r>
      <rPr>
        <b/>
        <sz val="10"/>
        <color rgb="FF000000"/>
        <rFont val="Calibri"/>
        <family val="2"/>
        <scheme val="minor"/>
      </rPr>
      <t>Ex1</t>
    </r>
    <r>
      <rPr>
        <sz val="10"/>
        <color indexed="8"/>
        <rFont val="Calibri"/>
        <family val="2"/>
        <scheme val="minor"/>
      </rPr>
      <t xml:space="preserve">: Rastreie e valide o status de todos os incidentes em andamento.
</t>
    </r>
    <r>
      <rPr>
        <b/>
        <sz val="10"/>
        <color rgb="FF000000"/>
        <rFont val="Calibri"/>
        <family val="2"/>
        <scheme val="minor"/>
      </rPr>
      <t>Ex2</t>
    </r>
    <r>
      <rPr>
        <sz val="10"/>
        <color indexed="8"/>
        <rFont val="Calibri"/>
        <family val="2"/>
        <scheme val="minor"/>
      </rPr>
      <t>: Coordenar a escalada ou elevação do incidente com as partes interessadas internas e externas designadas.</t>
    </r>
  </si>
  <si>
    <r>
      <rPr>
        <sz val="10"/>
        <color indexed="8"/>
        <rFont val="Calibri"/>
        <family val="2"/>
        <scheme val="minor"/>
      </rPr>
      <t>CRI Profile v2.0: RS.MA-04</t>
    </r>
    <r>
      <rPr>
        <sz val="10"/>
        <color theme="1"/>
        <rFont val="Calibri"/>
        <family val="2"/>
        <scheme val="minor"/>
      </rPr>
      <t xml:space="preserve">
</t>
    </r>
    <r>
      <rPr>
        <sz val="10"/>
        <color indexed="8"/>
        <rFont val="Calibri"/>
        <family val="2"/>
        <scheme val="minor"/>
      </rPr>
      <t>CRI Profile v2.0: RS.MA-04.01</t>
    </r>
    <r>
      <rPr>
        <sz val="10"/>
        <color theme="1"/>
        <rFont val="Calibri"/>
        <family val="2"/>
        <scheme val="minor"/>
      </rPr>
      <t xml:space="preserve">
</t>
    </r>
    <r>
      <rPr>
        <sz val="10"/>
        <color indexed="8"/>
        <rFont val="Calibri"/>
        <family val="2"/>
        <scheme val="minor"/>
      </rPr>
      <t>CSF v1.1: RS.AN-2</t>
    </r>
    <r>
      <rPr>
        <sz val="10"/>
        <color theme="1"/>
        <rFont val="Calibri"/>
        <family val="2"/>
        <scheme val="minor"/>
      </rPr>
      <t xml:space="preserve">
</t>
    </r>
    <r>
      <rPr>
        <sz val="10"/>
        <color indexed="8"/>
        <rFont val="Calibri"/>
        <family val="2"/>
        <scheme val="minor"/>
      </rPr>
      <t>CSF v1.1: RS.CO-4</t>
    </r>
  </si>
  <si>
    <r>
      <rPr>
        <b/>
        <sz val="10"/>
        <color indexed="8"/>
        <rFont val="Calibri"/>
        <family val="2"/>
        <scheme val="minor"/>
      </rPr>
      <t>RS.MA-05</t>
    </r>
    <r>
      <rPr>
        <sz val="10"/>
        <color indexed="8"/>
        <rFont val="Calibri"/>
        <family val="2"/>
        <scheme val="minor"/>
      </rPr>
      <t>: Os critérios para iniciar a recuperação de incidentes são aplicados.</t>
    </r>
  </si>
  <si>
    <r>
      <rPr>
        <b/>
        <sz val="10"/>
        <color rgb="FF000000"/>
        <rFont val="Calibri"/>
        <family val="2"/>
        <scheme val="minor"/>
      </rPr>
      <t>Ex1</t>
    </r>
    <r>
      <rPr>
        <sz val="10"/>
        <color indexed="8"/>
        <rFont val="Calibri"/>
        <family val="2"/>
        <scheme val="minor"/>
      </rPr>
      <t xml:space="preserve">: Aplicar critérios de recuperação de incidentes a características conhecidas e presumidas do incidente para determinar se os processos de recuperação de incidentes devem ser iniciados.
</t>
    </r>
    <r>
      <rPr>
        <b/>
        <sz val="10"/>
        <color rgb="FF000000"/>
        <rFont val="Calibri"/>
        <family val="2"/>
        <scheme val="minor"/>
      </rPr>
      <t>Ex2</t>
    </r>
    <r>
      <rPr>
        <sz val="10"/>
        <color indexed="8"/>
        <rFont val="Calibri"/>
        <family val="2"/>
        <scheme val="minor"/>
      </rPr>
      <t>: Levar em consideração a possível interrupção operacional das atividades de recuperação de incidentes.</t>
    </r>
  </si>
  <si>
    <r>
      <rPr>
        <sz val="10"/>
        <color indexed="8"/>
        <rFont val="Calibri"/>
        <family val="2"/>
        <scheme val="minor"/>
      </rPr>
      <t>CIS Controls v8.0: 17.9</t>
    </r>
    <r>
      <rPr>
        <sz val="10"/>
        <color theme="1"/>
        <rFont val="Calibri"/>
        <family val="2"/>
        <scheme val="minor"/>
      </rPr>
      <t xml:space="preserve">
</t>
    </r>
    <r>
      <rPr>
        <sz val="10"/>
        <color indexed="8"/>
        <rFont val="Calibri"/>
        <family val="2"/>
        <scheme val="minor"/>
      </rPr>
      <t>CRI Profile v2.0: RS.MA-05</t>
    </r>
    <r>
      <rPr>
        <sz val="10"/>
        <color theme="1"/>
        <rFont val="Calibri"/>
        <family val="2"/>
        <scheme val="minor"/>
      </rPr>
      <t xml:space="preserve">
</t>
    </r>
    <r>
      <rPr>
        <sz val="10"/>
        <color indexed="8"/>
        <rFont val="Calibri"/>
        <family val="2"/>
        <scheme val="minor"/>
      </rPr>
      <t>CRI Profile v2.0: RS.MA-05.01</t>
    </r>
  </si>
  <si>
    <r>
      <rPr>
        <b/>
        <sz val="10"/>
        <color rgb="FF000000"/>
        <rFont val="Calibri"/>
        <family val="2"/>
        <scheme val="minor"/>
      </rPr>
      <t>Análise de Incidentes (RS.AN):</t>
    </r>
    <r>
      <rPr>
        <sz val="10"/>
        <color indexed="8"/>
        <rFont val="Calibri"/>
        <family val="2"/>
        <scheme val="minor"/>
      </rPr>
      <t xml:space="preserve"> Investigações são conduzidas para garantir uma resposta eficaz e dar suporte a atividades forenses e de recuperação.</t>
    </r>
  </si>
  <si>
    <r>
      <rPr>
        <sz val="10"/>
        <color indexed="8"/>
        <rFont val="Calibri"/>
        <family val="2"/>
        <scheme val="minor"/>
      </rPr>
      <t>CRI Profile v2.0: RS.AN</t>
    </r>
    <r>
      <rPr>
        <sz val="10"/>
        <color theme="1"/>
        <rFont val="Calibri"/>
        <family val="2"/>
        <scheme val="minor"/>
      </rPr>
      <t xml:space="preserve">
</t>
    </r>
    <r>
      <rPr>
        <sz val="10"/>
        <color indexed="8"/>
        <rFont val="Calibri"/>
        <family val="2"/>
        <scheme val="minor"/>
      </rPr>
      <t>CSF v1.1: RS.AN</t>
    </r>
  </si>
  <si>
    <r>
      <rPr>
        <b/>
        <sz val="10"/>
        <color rgb="FF000000"/>
        <rFont val="Calibri"/>
        <family val="2"/>
        <scheme val="minor"/>
      </rPr>
      <t>RS.AN-03:</t>
    </r>
    <r>
      <rPr>
        <sz val="10"/>
        <color indexed="8"/>
        <rFont val="Calibri"/>
        <family val="2"/>
        <scheme val="minor"/>
      </rPr>
      <t xml:space="preserve"> A análise é realizada para estabelecer o que ocorreu durante um incidente e a causa raiz do incidente.</t>
    </r>
  </si>
  <si>
    <r>
      <rPr>
        <b/>
        <sz val="10"/>
        <color rgb="FF000000"/>
        <rFont val="Calibri"/>
        <family val="2"/>
        <scheme val="minor"/>
      </rPr>
      <t>Ex1</t>
    </r>
    <r>
      <rPr>
        <sz val="10"/>
        <color indexed="8"/>
        <rFont val="Calibri"/>
        <family val="2"/>
        <scheme val="minor"/>
      </rPr>
      <t xml:space="preserve">: Determine a sequência de eventos que ocorreram durante o incidente e quais ativos e recursos estavam envolvidos em cada evento.
</t>
    </r>
    <r>
      <rPr>
        <b/>
        <sz val="10"/>
        <color rgb="FF000000"/>
        <rFont val="Calibri"/>
        <family val="2"/>
        <scheme val="minor"/>
      </rPr>
      <t>Ex2</t>
    </r>
    <r>
      <rPr>
        <sz val="10"/>
        <color indexed="8"/>
        <rFont val="Calibri"/>
        <family val="2"/>
        <scheme val="minor"/>
      </rPr>
      <t xml:space="preserve">: Tente determinar quais vulnerabilidades, ameaças e agentes de ameaças estavam direta ou indiretamente envolvidos no incidente.
</t>
    </r>
    <r>
      <rPr>
        <b/>
        <sz val="10"/>
        <color rgb="FF000000"/>
        <rFont val="Calibri"/>
        <family val="2"/>
        <scheme val="minor"/>
      </rPr>
      <t>Ex3</t>
    </r>
    <r>
      <rPr>
        <sz val="10"/>
        <color indexed="8"/>
        <rFont val="Calibri"/>
        <family val="2"/>
        <scheme val="minor"/>
      </rPr>
      <t xml:space="preserve">: Analise o incidente para encontrar as causas raiz sistêmicas subjacentes.
</t>
    </r>
    <r>
      <rPr>
        <b/>
        <sz val="10"/>
        <color rgb="FF000000"/>
        <rFont val="Calibri"/>
        <family val="2"/>
        <scheme val="minor"/>
      </rPr>
      <t>Ex4</t>
    </r>
    <r>
      <rPr>
        <sz val="10"/>
        <color indexed="8"/>
        <rFont val="Calibri"/>
        <family val="2"/>
        <scheme val="minor"/>
      </rPr>
      <t>: Verifique ferramenta de varredura cibernética para obter informações adicionais sobre o comportamento do invasor.</t>
    </r>
  </si>
  <si>
    <r>
      <rPr>
        <sz val="10"/>
        <color indexed="8"/>
        <rFont val="Calibri"/>
        <family val="2"/>
        <scheme val="minor"/>
      </rPr>
      <t>CIS Controls v8.0: 17.8</t>
    </r>
    <r>
      <rPr>
        <sz val="10"/>
        <color theme="1"/>
        <rFont val="Calibri"/>
        <family val="2"/>
        <scheme val="minor"/>
      </rPr>
      <t xml:space="preserve">
</t>
    </r>
    <r>
      <rPr>
        <sz val="10"/>
        <color indexed="8"/>
        <rFont val="Calibri"/>
        <family val="2"/>
        <scheme val="minor"/>
      </rPr>
      <t>CRI Profile v2.0: RS.AN-03</t>
    </r>
    <r>
      <rPr>
        <sz val="10"/>
        <color theme="1"/>
        <rFont val="Calibri"/>
        <family val="2"/>
        <scheme val="minor"/>
      </rPr>
      <t xml:space="preserve">
</t>
    </r>
    <r>
      <rPr>
        <sz val="10"/>
        <color indexed="8"/>
        <rFont val="Calibri"/>
        <family val="2"/>
        <scheme val="minor"/>
      </rPr>
      <t>CRI Profile v2.0: RS.AN-03.01</t>
    </r>
    <r>
      <rPr>
        <sz val="10"/>
        <color theme="1"/>
        <rFont val="Calibri"/>
        <family val="2"/>
        <scheme val="minor"/>
      </rPr>
      <t xml:space="preserve">
</t>
    </r>
    <r>
      <rPr>
        <sz val="10"/>
        <color indexed="8"/>
        <rFont val="Calibri"/>
        <family val="2"/>
        <scheme val="minor"/>
      </rPr>
      <t>CSF v1.1: RS.AN-3</t>
    </r>
  </si>
  <si>
    <r>
      <rPr>
        <b/>
        <sz val="10"/>
        <color rgb="FF000000"/>
        <rFont val="Calibri"/>
        <family val="2"/>
        <scheme val="minor"/>
      </rPr>
      <t>RS.AN-06:</t>
    </r>
    <r>
      <rPr>
        <sz val="10"/>
        <color indexed="8"/>
        <rFont val="Calibri"/>
        <family val="2"/>
        <scheme val="minor"/>
      </rPr>
      <t xml:space="preserve"> As ações realizadas durante uma investigação são registradas, e a integridade e a procedência dos registros são preservadas.</t>
    </r>
  </si>
  <si>
    <r>
      <rPr>
        <b/>
        <sz val="10"/>
        <color rgb="FF000000"/>
        <rFont val="Calibri"/>
        <family val="2"/>
        <scheme val="minor"/>
      </rPr>
      <t>Ex1</t>
    </r>
    <r>
      <rPr>
        <sz val="10"/>
        <color indexed="8"/>
        <rFont val="Calibri"/>
        <family val="2"/>
        <scheme val="minor"/>
      </rPr>
      <t xml:space="preserve">: Exija que cada respondente de incidente (por exemplo, administradores de sistema, analistas, estagiários, coordenadores, etc) que realizam tarefas de resposta a incidentes registrem suas ações e tornem o registro imutável.
</t>
    </r>
    <r>
      <rPr>
        <b/>
        <sz val="10"/>
        <color rgb="FF000000"/>
        <rFont val="Calibri"/>
        <family val="2"/>
        <scheme val="minor"/>
      </rPr>
      <t>Ex2</t>
    </r>
    <r>
      <rPr>
        <sz val="10"/>
        <color indexed="8"/>
        <rFont val="Calibri"/>
        <family val="2"/>
        <scheme val="minor"/>
      </rPr>
      <t>: Exija que o líder do incidente documente o incidente em detalhes e seja responsável por preservar a integridade da documentação e as fontes de todas as informações que estão sendo relatadas.</t>
    </r>
  </si>
  <si>
    <r>
      <rPr>
        <sz val="10"/>
        <color indexed="8"/>
        <rFont val="Calibri"/>
        <family val="2"/>
        <scheme val="minor"/>
      </rPr>
      <t>CRI Profile v2.0: RS.AN-06</t>
    </r>
    <r>
      <rPr>
        <sz val="10"/>
        <color theme="1"/>
        <rFont val="Calibri"/>
        <family val="2"/>
        <scheme val="minor"/>
      </rPr>
      <t xml:space="preserve">
</t>
    </r>
    <r>
      <rPr>
        <sz val="10"/>
        <color indexed="8"/>
        <rFont val="Calibri"/>
        <family val="2"/>
        <scheme val="minor"/>
      </rPr>
      <t>CRI Profile v2.0: RS.AN-06.01</t>
    </r>
    <r>
      <rPr>
        <sz val="10"/>
        <color theme="1"/>
        <rFont val="Calibri"/>
        <family val="2"/>
        <scheme val="minor"/>
      </rPr>
      <t xml:space="preserve">
</t>
    </r>
    <r>
      <rPr>
        <sz val="10"/>
        <color indexed="8"/>
        <rFont val="Calibri"/>
        <family val="2"/>
        <scheme val="minor"/>
      </rPr>
      <t>CSF v1.1: RS.AN-3</t>
    </r>
  </si>
  <si>
    <r>
      <rPr>
        <b/>
        <sz val="10"/>
        <color rgb="FF000000"/>
        <rFont val="Calibri"/>
        <family val="2"/>
        <scheme val="minor"/>
      </rPr>
      <t>RS.AN-07:</t>
    </r>
    <r>
      <rPr>
        <sz val="10"/>
        <color indexed="8"/>
        <rFont val="Calibri"/>
        <family val="2"/>
        <scheme val="minor"/>
      </rPr>
      <t xml:space="preserve"> Dados de incidentes e metadados são coletados e sua integridade e procedência são preservadas.</t>
    </r>
  </si>
  <si>
    <r>
      <rPr>
        <b/>
        <sz val="10"/>
        <color rgb="FF000000"/>
        <rFont val="Calibri"/>
        <family val="2"/>
        <scheme val="minor"/>
      </rPr>
      <t>Ex1</t>
    </r>
    <r>
      <rPr>
        <sz val="10"/>
        <color indexed="8"/>
        <rFont val="Calibri"/>
        <family val="2"/>
        <scheme val="minor"/>
      </rPr>
      <t>: Coletar, preservar e salvaguardar a integridade de todos os dados e metadados pertinentes do incidente (por exemplo, fonte de dados, data/hora da coleta, logs, etc) com base na preservação de evidências e procedimentos de cadeia de custódia.</t>
    </r>
  </si>
  <si>
    <r>
      <rPr>
        <sz val="10"/>
        <color indexed="8"/>
        <rFont val="Calibri"/>
        <family val="2"/>
        <scheme val="minor"/>
      </rPr>
      <t>CRI Profile v2.0: RS.AN-07</t>
    </r>
    <r>
      <rPr>
        <sz val="10"/>
        <color theme="1"/>
        <rFont val="Calibri"/>
        <family val="2"/>
        <scheme val="minor"/>
      </rPr>
      <t xml:space="preserve">
</t>
    </r>
    <r>
      <rPr>
        <sz val="10"/>
        <color indexed="8"/>
        <rFont val="Calibri"/>
        <family val="2"/>
        <scheme val="minor"/>
      </rPr>
      <t>CRI Profile v2.0: RS.AN-07.01</t>
    </r>
  </si>
  <si>
    <r>
      <rPr>
        <b/>
        <sz val="10"/>
        <color rgb="FF000000"/>
        <rFont val="Calibri"/>
        <family val="2"/>
        <scheme val="minor"/>
      </rPr>
      <t>RS.AN-08:</t>
    </r>
    <r>
      <rPr>
        <sz val="10"/>
        <color indexed="8"/>
        <rFont val="Calibri"/>
        <family val="2"/>
        <scheme val="minor"/>
      </rPr>
      <t xml:space="preserve"> A magnitude de um incidente é estimada e validada.</t>
    </r>
  </si>
  <si>
    <r>
      <rPr>
        <b/>
        <sz val="10"/>
        <color rgb="FF000000"/>
        <rFont val="Calibri"/>
        <family val="2"/>
        <scheme val="minor"/>
      </rPr>
      <t>Ex1</t>
    </r>
    <r>
      <rPr>
        <sz val="10"/>
        <color indexed="8"/>
        <rFont val="Calibri"/>
        <family val="2"/>
        <scheme val="minor"/>
      </rPr>
      <t xml:space="preserve">: Revise outros alvos potenciais do incidente para procurar indicadores de comprometimento e evidências de persistência.
</t>
    </r>
    <r>
      <rPr>
        <b/>
        <sz val="10"/>
        <color rgb="FF000000"/>
        <rFont val="Calibri"/>
        <family val="2"/>
        <scheme val="minor"/>
      </rPr>
      <t>Ex2</t>
    </r>
    <r>
      <rPr>
        <sz val="10"/>
        <color indexed="8"/>
        <rFont val="Calibri"/>
        <family val="2"/>
        <scheme val="minor"/>
      </rPr>
      <t>: Execute ferramentas automaticamente em alvos para procurar indicadores de comprometimento e evidências de persistência.</t>
    </r>
  </si>
  <si>
    <r>
      <rPr>
        <sz val="10"/>
        <color indexed="8"/>
        <rFont val="Calibri"/>
        <family val="2"/>
        <scheme val="minor"/>
      </rPr>
      <t>CRI Profile v2.0: RS.AN-08</t>
    </r>
    <r>
      <rPr>
        <sz val="10"/>
        <color theme="1"/>
        <rFont val="Calibri"/>
        <family val="2"/>
        <scheme val="minor"/>
      </rPr>
      <t xml:space="preserve">
</t>
    </r>
    <r>
      <rPr>
        <sz val="10"/>
        <color indexed="8"/>
        <rFont val="Calibri"/>
        <family val="2"/>
        <scheme val="minor"/>
      </rPr>
      <t>CRI Profile v2.0: RS.AN-08.01</t>
    </r>
  </si>
  <si>
    <r>
      <rPr>
        <b/>
        <sz val="10"/>
        <color rgb="FF000000"/>
        <rFont val="Calibri"/>
        <family val="2"/>
        <scheme val="minor"/>
      </rPr>
      <t>Relatórios e comunicação de resposta a incidentes (RS.CO):</t>
    </r>
    <r>
      <rPr>
        <sz val="10"/>
        <color indexed="8"/>
        <rFont val="Calibri"/>
        <family val="2"/>
        <scheme val="minor"/>
      </rPr>
      <t xml:space="preserve"> as atividades de resposta são coordenadas com as partes interessadas internas e externas, conforme exigido por leis, regulamentos ou políticas.</t>
    </r>
  </si>
  <si>
    <r>
      <rPr>
        <sz val="10"/>
        <color indexed="8"/>
        <rFont val="Calibri"/>
        <family val="2"/>
        <scheme val="minor"/>
      </rPr>
      <t>CRI Profile v2.0: RS.CO</t>
    </r>
    <r>
      <rPr>
        <sz val="10"/>
        <color theme="1"/>
        <rFont val="Calibri"/>
        <family val="2"/>
        <scheme val="minor"/>
      </rPr>
      <t xml:space="preserve">
</t>
    </r>
    <r>
      <rPr>
        <sz val="10"/>
        <color indexed="8"/>
        <rFont val="Calibri"/>
        <family val="2"/>
        <scheme val="minor"/>
      </rPr>
      <t>CSF v1.1: RS.CO</t>
    </r>
  </si>
  <si>
    <r>
      <rPr>
        <b/>
        <sz val="10"/>
        <color rgb="FF000000"/>
        <rFont val="Calibri"/>
        <family val="2"/>
        <scheme val="minor"/>
      </rPr>
      <t>RS.CO-02:</t>
    </r>
    <r>
      <rPr>
        <sz val="10"/>
        <color indexed="8"/>
        <rFont val="Calibri"/>
        <family val="2"/>
        <scheme val="minor"/>
      </rPr>
      <t xml:space="preserve"> As partes interessadas internas e externas são notificadas sobre incidentes.</t>
    </r>
  </si>
  <si>
    <r>
      <rPr>
        <b/>
        <sz val="10"/>
        <color rgb="FF000000"/>
        <rFont val="Calibri"/>
        <family val="2"/>
        <scheme val="minor"/>
      </rPr>
      <t>Ex1</t>
    </r>
    <r>
      <rPr>
        <sz val="10"/>
        <color indexed="8"/>
        <rFont val="Calibri"/>
        <family val="2"/>
        <scheme val="minor"/>
      </rPr>
      <t xml:space="preserve">: Siga os procedimentos de notificação de violação da organização após descobrir um incidente de violação de dados, incluindo a notificação de clientes afetados.
</t>
    </r>
    <r>
      <rPr>
        <b/>
        <sz val="10"/>
        <color rgb="FF000000"/>
        <rFont val="Calibri"/>
        <family val="2"/>
        <scheme val="minor"/>
      </rPr>
      <t>Ex2</t>
    </r>
    <r>
      <rPr>
        <sz val="10"/>
        <color indexed="8"/>
        <rFont val="Calibri"/>
        <family val="2"/>
        <scheme val="minor"/>
      </rPr>
      <t xml:space="preserve">: Notifique parceiros de negócios e clientes sobre incidentes de acordo com os requisitos contratuais.
</t>
    </r>
    <r>
      <rPr>
        <b/>
        <sz val="10"/>
        <color rgb="FF000000"/>
        <rFont val="Calibri"/>
        <family val="2"/>
        <scheme val="minor"/>
      </rPr>
      <t>Ex3</t>
    </r>
    <r>
      <rPr>
        <sz val="10"/>
        <color indexed="8"/>
        <rFont val="Calibri"/>
        <family val="2"/>
        <scheme val="minor"/>
      </rPr>
      <t>: Notifique agências de aplicação da lei e órgãos reguladores sobre incidentes com base em critérios no plano de resposta a incidentes e aprovação da gerência.</t>
    </r>
  </si>
  <si>
    <r>
      <rPr>
        <sz val="10"/>
        <color indexed="8"/>
        <rFont val="Calibri"/>
        <family val="2"/>
        <scheme val="minor"/>
      </rPr>
      <t>CIS Controls v8.0: 17.2</t>
    </r>
    <r>
      <rPr>
        <sz val="10"/>
        <color theme="1"/>
        <rFont val="Calibri"/>
        <family val="2"/>
        <scheme val="minor"/>
      </rPr>
      <t xml:space="preserve">
</t>
    </r>
    <r>
      <rPr>
        <sz val="10"/>
        <color indexed="8"/>
        <rFont val="Calibri"/>
        <family val="2"/>
        <scheme val="minor"/>
      </rPr>
      <t>CRI Profile v2.0: RS.CO-02</t>
    </r>
    <r>
      <rPr>
        <sz val="10"/>
        <color theme="1"/>
        <rFont val="Calibri"/>
        <family val="2"/>
        <scheme val="minor"/>
      </rPr>
      <t xml:space="preserve">
</t>
    </r>
    <r>
      <rPr>
        <sz val="10"/>
        <color indexed="8"/>
        <rFont val="Calibri"/>
        <family val="2"/>
        <scheme val="minor"/>
      </rPr>
      <t>CRI Profile v2.0: RS.CO-02.01</t>
    </r>
    <r>
      <rPr>
        <sz val="10"/>
        <color theme="1"/>
        <rFont val="Calibri"/>
        <family val="2"/>
        <scheme val="minor"/>
      </rPr>
      <t xml:space="preserve">
</t>
    </r>
    <r>
      <rPr>
        <sz val="10"/>
        <color indexed="8"/>
        <rFont val="Calibri"/>
        <family val="2"/>
        <scheme val="minor"/>
      </rPr>
      <t>CRI Profile v2.0: RS.CO-02.02</t>
    </r>
    <r>
      <rPr>
        <sz val="10"/>
        <color theme="1"/>
        <rFont val="Calibri"/>
        <family val="2"/>
        <scheme val="minor"/>
      </rPr>
      <t xml:space="preserve">
</t>
    </r>
    <r>
      <rPr>
        <sz val="10"/>
        <color indexed="8"/>
        <rFont val="Calibri"/>
        <family val="2"/>
        <scheme val="minor"/>
      </rPr>
      <t>CRI Profile v2.0: RS.CO-02.03</t>
    </r>
    <r>
      <rPr>
        <sz val="10"/>
        <color theme="1"/>
        <rFont val="Calibri"/>
        <family val="2"/>
        <scheme val="minor"/>
      </rPr>
      <t xml:space="preserve">
</t>
    </r>
    <r>
      <rPr>
        <sz val="10"/>
        <color indexed="8"/>
        <rFont val="Calibri"/>
        <family val="2"/>
        <scheme val="minor"/>
      </rPr>
      <t>CSF v1.1: RS.CO-2</t>
    </r>
    <r>
      <rPr>
        <sz val="10"/>
        <color theme="1"/>
        <rFont val="Calibri"/>
        <family val="2"/>
        <scheme val="minor"/>
      </rPr>
      <t xml:space="preserve">
</t>
    </r>
    <r>
      <rPr>
        <sz val="10"/>
        <color indexed="8"/>
        <rFont val="Calibri"/>
        <family val="2"/>
        <scheme val="minor"/>
      </rPr>
      <t>CSF v1.1: RS.CO-3</t>
    </r>
  </si>
  <si>
    <r>
      <rPr>
        <b/>
        <sz val="10"/>
        <color rgb="FF000000"/>
        <rFont val="Calibri"/>
        <family val="2"/>
        <scheme val="minor"/>
      </rPr>
      <t>RS.CO-03:</t>
    </r>
    <r>
      <rPr>
        <sz val="10"/>
        <color indexed="8"/>
        <rFont val="Calibri"/>
        <family val="2"/>
        <scheme val="minor"/>
      </rPr>
      <t xml:space="preserve"> As informações são compartilhadas com partes interessadas internas e externas designadas.</t>
    </r>
  </si>
  <si>
    <r>
      <rPr>
        <b/>
        <sz val="10"/>
        <color rgb="FF000000"/>
        <rFont val="Calibri"/>
        <family val="2"/>
        <scheme val="minor"/>
      </rPr>
      <t>Ex1</t>
    </r>
    <r>
      <rPr>
        <sz val="10"/>
        <color indexed="8"/>
        <rFont val="Calibri"/>
        <family val="2"/>
        <scheme val="minor"/>
      </rPr>
      <t xml:space="preserve">: Compartilhe informações de forma segura, consistente com planos de resposta e acordos de compartilhamento de informações.
</t>
    </r>
    <r>
      <rPr>
        <b/>
        <sz val="10"/>
        <color rgb="FF000000"/>
        <rFont val="Calibri"/>
        <family val="2"/>
        <scheme val="minor"/>
      </rPr>
      <t>Ex2</t>
    </r>
    <r>
      <rPr>
        <sz val="10"/>
        <color indexed="8"/>
        <rFont val="Calibri"/>
        <family val="2"/>
        <scheme val="minor"/>
      </rPr>
      <t xml:space="preserve">: Compartilhe voluntariamente informações sobre os TTPs observados por um invasor, com todos os dados confidenciais removidos.
</t>
    </r>
    <r>
      <rPr>
        <b/>
        <sz val="10"/>
        <color rgb="FF000000"/>
        <rFont val="Calibri"/>
        <family val="2"/>
        <scheme val="minor"/>
      </rPr>
      <t>Ex3</t>
    </r>
    <r>
      <rPr>
        <sz val="10"/>
        <color indexed="8"/>
        <rFont val="Calibri"/>
        <family val="2"/>
        <scheme val="minor"/>
      </rPr>
      <t xml:space="preserve">: Notifique o RH quando ocorrer atividade maliciosa de colaboradores internos.
</t>
    </r>
    <r>
      <rPr>
        <b/>
        <sz val="10"/>
        <color rgb="FF000000"/>
        <rFont val="Calibri"/>
        <family val="2"/>
        <scheme val="minor"/>
      </rPr>
      <t>Ex4</t>
    </r>
    <r>
      <rPr>
        <sz val="10"/>
        <color indexed="8"/>
        <rFont val="Calibri"/>
        <family val="2"/>
        <scheme val="minor"/>
      </rPr>
      <t xml:space="preserve">: Atualize regularmente a liderança sobre o status de incidentes.
</t>
    </r>
    <r>
      <rPr>
        <b/>
        <sz val="10"/>
        <color rgb="FF000000"/>
        <rFont val="Calibri"/>
        <family val="2"/>
        <scheme val="minor"/>
      </rPr>
      <t>Ex5</t>
    </r>
    <r>
      <rPr>
        <sz val="10"/>
        <color indexed="8"/>
        <rFont val="Calibri"/>
        <family val="2"/>
        <scheme val="minor"/>
      </rPr>
      <t xml:space="preserve">: Siga as regras e protocolos definidos em contratos para compartilhamento de informações de incidentes entre a organização e seus fornecedores.
</t>
    </r>
    <r>
      <rPr>
        <b/>
        <sz val="10"/>
        <color rgb="FF000000"/>
        <rFont val="Calibri"/>
        <family val="2"/>
        <scheme val="minor"/>
      </rPr>
      <t>Ex6</t>
    </r>
    <r>
      <rPr>
        <sz val="10"/>
        <color indexed="8"/>
        <rFont val="Calibri"/>
        <family val="2"/>
        <scheme val="minor"/>
      </rPr>
      <t>: Coordene métodos de comunicação de crise entre a organização e seus fornecedores críticos.</t>
    </r>
  </si>
  <si>
    <r>
      <rPr>
        <sz val="10"/>
        <color indexed="8"/>
        <rFont val="Calibri"/>
        <family val="2"/>
        <scheme val="minor"/>
      </rPr>
      <t>CIS Controls v8.0: 17.2</t>
    </r>
    <r>
      <rPr>
        <sz val="10"/>
        <color theme="1"/>
        <rFont val="Calibri"/>
        <family val="2"/>
        <scheme val="minor"/>
      </rPr>
      <t xml:space="preserve">
</t>
    </r>
    <r>
      <rPr>
        <sz val="10"/>
        <color indexed="8"/>
        <rFont val="Calibri"/>
        <family val="2"/>
        <scheme val="minor"/>
      </rPr>
      <t>CRI Profile v2.0: RS.CO-03</t>
    </r>
    <r>
      <rPr>
        <sz val="10"/>
        <color theme="1"/>
        <rFont val="Calibri"/>
        <family val="2"/>
        <scheme val="minor"/>
      </rPr>
      <t xml:space="preserve">
</t>
    </r>
    <r>
      <rPr>
        <sz val="10"/>
        <color indexed="8"/>
        <rFont val="Calibri"/>
        <family val="2"/>
        <scheme val="minor"/>
      </rPr>
      <t>CRI Profile v2.0: RS.CO-03.01</t>
    </r>
    <r>
      <rPr>
        <sz val="10"/>
        <color theme="1"/>
        <rFont val="Calibri"/>
        <family val="2"/>
        <scheme val="minor"/>
      </rPr>
      <t xml:space="preserve">
</t>
    </r>
    <r>
      <rPr>
        <sz val="10"/>
        <color indexed="8"/>
        <rFont val="Calibri"/>
        <family val="2"/>
        <scheme val="minor"/>
      </rPr>
      <t>CRI Profile v2.0: RS.CO-03.02</t>
    </r>
    <r>
      <rPr>
        <sz val="10"/>
        <color theme="1"/>
        <rFont val="Calibri"/>
        <family val="2"/>
        <scheme val="minor"/>
      </rPr>
      <t xml:space="preserve">
</t>
    </r>
    <r>
      <rPr>
        <sz val="10"/>
        <color indexed="8"/>
        <rFont val="Calibri"/>
        <family val="2"/>
        <scheme val="minor"/>
      </rPr>
      <t>CSF v1.1: RS.CO-3</t>
    </r>
    <r>
      <rPr>
        <sz val="10"/>
        <color theme="1"/>
        <rFont val="Calibri"/>
        <family val="2"/>
        <scheme val="minor"/>
      </rPr>
      <t xml:space="preserve">
</t>
    </r>
    <r>
      <rPr>
        <sz val="10"/>
        <color indexed="8"/>
        <rFont val="Calibri"/>
        <family val="2"/>
        <scheme val="minor"/>
      </rPr>
      <t>CSF v1.1: RS.CO-5</t>
    </r>
  </si>
  <si>
    <r>
      <rPr>
        <b/>
        <sz val="10"/>
        <color rgb="FF000000"/>
        <rFont val="Calibri"/>
        <family val="2"/>
        <scheme val="minor"/>
      </rPr>
      <t>Mitigação de Incidentes (RS.MI):</t>
    </r>
    <r>
      <rPr>
        <sz val="10"/>
        <color indexed="8"/>
        <rFont val="Calibri"/>
        <family val="2"/>
        <scheme val="minor"/>
      </rPr>
      <t xml:space="preserve"> Atividades são executadas para evitar a expansão de um evento e mitigar seus efeitos.</t>
    </r>
  </si>
  <si>
    <r>
      <rPr>
        <sz val="10"/>
        <color indexed="8"/>
        <rFont val="Calibri"/>
        <family val="2"/>
        <scheme val="minor"/>
      </rPr>
      <t>CRI Profile v2.0: RS.MI</t>
    </r>
    <r>
      <rPr>
        <sz val="10"/>
        <color theme="1"/>
        <rFont val="Calibri"/>
        <family val="2"/>
        <scheme val="minor"/>
      </rPr>
      <t xml:space="preserve">
</t>
    </r>
    <r>
      <rPr>
        <sz val="10"/>
        <color indexed="8"/>
        <rFont val="Calibri"/>
        <family val="2"/>
        <scheme val="minor"/>
      </rPr>
      <t>CSF v1.1: RS.MI</t>
    </r>
  </si>
  <si>
    <r>
      <rPr>
        <b/>
        <sz val="10"/>
        <color rgb="FF000000"/>
        <rFont val="Calibri"/>
        <family val="2"/>
        <scheme val="minor"/>
      </rPr>
      <t xml:space="preserve">RS.MI-01: </t>
    </r>
    <r>
      <rPr>
        <sz val="10"/>
        <color indexed="8"/>
        <rFont val="Calibri"/>
        <family val="2"/>
        <scheme val="minor"/>
      </rPr>
      <t>Incidentes estão contidos.</t>
    </r>
  </si>
  <si>
    <r>
      <rPr>
        <b/>
        <sz val="10"/>
        <color rgb="FF000000"/>
        <rFont val="Calibri"/>
        <family val="2"/>
        <scheme val="minor"/>
      </rPr>
      <t>Ex1</t>
    </r>
    <r>
      <rPr>
        <sz val="10"/>
        <color indexed="8"/>
        <rFont val="Calibri"/>
        <family val="2"/>
        <scheme val="minor"/>
      </rPr>
      <t xml:space="preserve">: Tecnologias de segurança cibernética (por exemplo, software antivírus) e recursos de segurança cibernética de outras tecnologias (por exemplo, sistemas operacionais, dispositivos de infraestrutura de rede) executam automaticamente ações de contenção.
</t>
    </r>
    <r>
      <rPr>
        <b/>
        <sz val="10"/>
        <color rgb="FF000000"/>
        <rFont val="Calibri"/>
        <family val="2"/>
        <scheme val="minor"/>
      </rPr>
      <t>Ex2</t>
    </r>
    <r>
      <rPr>
        <sz val="10"/>
        <color indexed="8"/>
        <rFont val="Calibri"/>
        <family val="2"/>
        <scheme val="minor"/>
      </rPr>
      <t xml:space="preserve">: Permitir que os respondentes de incidentes selecionem e executem manualmente ações de contenção.
</t>
    </r>
    <r>
      <rPr>
        <b/>
        <sz val="10"/>
        <color rgb="FF000000"/>
        <rFont val="Calibri"/>
        <family val="2"/>
        <scheme val="minor"/>
      </rPr>
      <t>Ex3</t>
    </r>
    <r>
      <rPr>
        <sz val="10"/>
        <color indexed="8"/>
        <rFont val="Calibri"/>
        <family val="2"/>
        <scheme val="minor"/>
      </rPr>
      <t xml:space="preserve">: Permitir que um terceiro (por exemplo, provedor de serviços de internet, provedor de serviços de segurança gerenciados) execute ações de contenção em nome da organização.
</t>
    </r>
    <r>
      <rPr>
        <b/>
        <sz val="10"/>
        <color rgb="FF000000"/>
        <rFont val="Calibri"/>
        <family val="2"/>
        <scheme val="minor"/>
      </rPr>
      <t>Ex4</t>
    </r>
    <r>
      <rPr>
        <sz val="10"/>
        <color indexed="8"/>
        <rFont val="Calibri"/>
        <family val="2"/>
        <scheme val="minor"/>
      </rPr>
      <t>: Transferir automaticamente endpoints comprometidos para uma rede local virtual (VLAN) de remediação.</t>
    </r>
  </si>
  <si>
    <r>
      <rPr>
        <sz val="10"/>
        <color indexed="8"/>
        <rFont val="Calibri"/>
        <family val="2"/>
        <scheme val="minor"/>
      </rPr>
      <t>CRI Profile v2.0: RS.MI-01</t>
    </r>
    <r>
      <rPr>
        <sz val="10"/>
        <color theme="1"/>
        <rFont val="Calibri"/>
        <family val="2"/>
        <scheme val="minor"/>
      </rPr>
      <t xml:space="preserve">
</t>
    </r>
    <r>
      <rPr>
        <sz val="10"/>
        <color indexed="8"/>
        <rFont val="Calibri"/>
        <family val="2"/>
        <scheme val="minor"/>
      </rPr>
      <t>CRI Profile v2.0: RS.MI-01.01</t>
    </r>
    <r>
      <rPr>
        <sz val="10"/>
        <color theme="1"/>
        <rFont val="Calibri"/>
        <family val="2"/>
        <scheme val="minor"/>
      </rPr>
      <t xml:space="preserve">
</t>
    </r>
    <r>
      <rPr>
        <sz val="10"/>
        <color indexed="8"/>
        <rFont val="Calibri"/>
        <family val="2"/>
        <scheme val="minor"/>
      </rPr>
      <t>CSF v1.1: RS.MI-1</t>
    </r>
  </si>
  <si>
    <r>
      <rPr>
        <b/>
        <sz val="10"/>
        <color rgb="FF000000"/>
        <rFont val="Calibri"/>
        <family val="2"/>
        <scheme val="minor"/>
      </rPr>
      <t>RS.MI-02:</t>
    </r>
    <r>
      <rPr>
        <sz val="10"/>
        <color indexed="8"/>
        <rFont val="Calibri"/>
        <family val="2"/>
        <scheme val="minor"/>
      </rPr>
      <t xml:space="preserve"> Incidentes são erradicados.</t>
    </r>
  </si>
  <si>
    <r>
      <rPr>
        <b/>
        <sz val="10"/>
        <color rgb="FF000000"/>
        <rFont val="Calibri"/>
        <family val="2"/>
        <scheme val="minor"/>
      </rPr>
      <t>Ex1</t>
    </r>
    <r>
      <rPr>
        <sz val="10"/>
        <color indexed="8"/>
        <rFont val="Calibri"/>
        <family val="2"/>
        <scheme val="minor"/>
      </rPr>
      <t xml:space="preserve">: Tecnologias de segurança cibernética e recursos de segurança cibernética de outras tecnologias (por exemplo, sistemas operacionais, dispositivos de infraestrutura de rede) executam automaticamente ações de erradicação.
</t>
    </r>
    <r>
      <rPr>
        <b/>
        <sz val="10"/>
        <color rgb="FF000000"/>
        <rFont val="Calibri"/>
        <family val="2"/>
        <scheme val="minor"/>
      </rPr>
      <t>Ex2</t>
    </r>
    <r>
      <rPr>
        <sz val="10"/>
        <color indexed="8"/>
        <rFont val="Calibri"/>
        <family val="2"/>
        <scheme val="minor"/>
      </rPr>
      <t xml:space="preserve">: Permitir que os respondentes de incidentes selecionem e executem manualmente ações de erradicação.
</t>
    </r>
    <r>
      <rPr>
        <b/>
        <sz val="10"/>
        <color rgb="FF000000"/>
        <rFont val="Calibri"/>
        <family val="2"/>
        <scheme val="minor"/>
      </rPr>
      <t>Ex3</t>
    </r>
    <r>
      <rPr>
        <sz val="10"/>
        <color indexed="8"/>
        <rFont val="Calibri"/>
        <family val="2"/>
        <scheme val="minor"/>
      </rPr>
      <t>: Permitir que um terceiro (por exemplo, provedor de serviços de segurança gerenciados) execute ações de erradicação em nome da organização.</t>
    </r>
  </si>
  <si>
    <r>
      <rPr>
        <sz val="10"/>
        <color indexed="8"/>
        <rFont val="Calibri"/>
        <family val="2"/>
        <scheme val="minor"/>
      </rPr>
      <t>CRI Profile v2.0: RS.MI-02</t>
    </r>
    <r>
      <rPr>
        <sz val="10"/>
        <color theme="1"/>
        <rFont val="Calibri"/>
        <family val="2"/>
        <scheme val="minor"/>
      </rPr>
      <t xml:space="preserve">
</t>
    </r>
    <r>
      <rPr>
        <sz val="10"/>
        <color indexed="8"/>
        <rFont val="Calibri"/>
        <family val="2"/>
        <scheme val="minor"/>
      </rPr>
      <t>CRI Profile v2.0: RS.MI-02.01</t>
    </r>
    <r>
      <rPr>
        <sz val="10"/>
        <color theme="1"/>
        <rFont val="Calibri"/>
        <family val="2"/>
        <scheme val="minor"/>
      </rPr>
      <t xml:space="preserve">
</t>
    </r>
    <r>
      <rPr>
        <sz val="10"/>
        <color indexed="8"/>
        <rFont val="Calibri"/>
        <family val="2"/>
        <scheme val="minor"/>
      </rPr>
      <t>CSF v1.1: RS.MI-2</t>
    </r>
  </si>
  <si>
    <r>
      <rPr>
        <b/>
        <sz val="10"/>
        <color rgb="FF000000"/>
        <rFont val="Calibri"/>
        <family val="2"/>
        <scheme val="minor"/>
      </rPr>
      <t>RECUPERAR (RC):</t>
    </r>
    <r>
      <rPr>
        <sz val="10"/>
        <color indexed="8"/>
        <rFont val="Calibri"/>
        <family val="2"/>
        <scheme val="minor"/>
      </rPr>
      <t xml:space="preserve"> Ativos e operações afetados por um incidente de segurança cibernética são restaurados.</t>
    </r>
  </si>
  <si>
    <r>
      <rPr>
        <sz val="10"/>
        <color indexed="8"/>
        <rFont val="Calibri"/>
        <family val="2"/>
        <scheme val="minor"/>
      </rPr>
      <t>CRI Profile v2.0: RC</t>
    </r>
    <r>
      <rPr>
        <sz val="10"/>
        <color theme="1"/>
        <rFont val="Calibri"/>
        <family val="2"/>
        <scheme val="minor"/>
      </rPr>
      <t xml:space="preserve">
</t>
    </r>
    <r>
      <rPr>
        <sz val="10"/>
        <color indexed="8"/>
        <rFont val="Calibri"/>
        <family val="2"/>
        <scheme val="minor"/>
      </rPr>
      <t>CSF v1.1: RC</t>
    </r>
  </si>
  <si>
    <r>
      <rPr>
        <b/>
        <sz val="10"/>
        <color rgb="FF000000"/>
        <rFont val="Calibri"/>
        <family val="2"/>
        <scheme val="minor"/>
      </rPr>
      <t>Execução do Plano de Recuperação de Incidentes (RC.RP):</t>
    </r>
    <r>
      <rPr>
        <sz val="10"/>
        <color indexed="8"/>
        <rFont val="Calibri"/>
        <family val="2"/>
        <scheme val="minor"/>
      </rPr>
      <t xml:space="preserve"> Atividades de restauração são executadas para garantir a disponibilidade operacional de sistemas e serviços afetados por incidentes de segurança cibernética.</t>
    </r>
  </si>
  <si>
    <r>
      <rPr>
        <sz val="10"/>
        <color indexed="8"/>
        <rFont val="Calibri"/>
        <family val="2"/>
        <scheme val="minor"/>
      </rPr>
      <t>CRI Profile v2.0: RC.RP</t>
    </r>
    <r>
      <rPr>
        <sz val="10"/>
        <color theme="1"/>
        <rFont val="Calibri"/>
        <family val="2"/>
        <scheme val="minor"/>
      </rPr>
      <t xml:space="preserve">
</t>
    </r>
    <r>
      <rPr>
        <sz val="10"/>
        <color indexed="8"/>
        <rFont val="Calibri"/>
        <family val="2"/>
        <scheme val="minor"/>
      </rPr>
      <t>CSF v1.1: RC.RP</t>
    </r>
  </si>
  <si>
    <r>
      <rPr>
        <b/>
        <sz val="10"/>
        <color rgb="FF000000"/>
        <rFont val="Calibri"/>
        <family val="2"/>
        <scheme val="minor"/>
      </rPr>
      <t>RC.RP-01:</t>
    </r>
    <r>
      <rPr>
        <sz val="10"/>
        <color indexed="8"/>
        <rFont val="Calibri"/>
        <family val="2"/>
        <scheme val="minor"/>
      </rPr>
      <t xml:space="preserve"> A parte de recuperação do plano de resposta a incidentes é executada e é iniciada a partir do processo de resposta a incidentes.</t>
    </r>
  </si>
  <si>
    <r>
      <rPr>
        <b/>
        <sz val="10"/>
        <color rgb="FF000000"/>
        <rFont val="Calibri"/>
        <family val="2"/>
        <scheme val="minor"/>
      </rPr>
      <t>Ex1</t>
    </r>
    <r>
      <rPr>
        <sz val="10"/>
        <color indexed="8"/>
        <rFont val="Calibri"/>
        <family val="2"/>
        <scheme val="minor"/>
      </rPr>
      <t xml:space="preserve">: procedimentos de início de recuperação durante ou após processos de resposta a incidentes.
</t>
    </r>
    <r>
      <rPr>
        <b/>
        <sz val="10"/>
        <color rgb="FF000000"/>
        <rFont val="Calibri"/>
        <family val="2"/>
        <scheme val="minor"/>
      </rPr>
      <t>Ex2</t>
    </r>
    <r>
      <rPr>
        <sz val="10"/>
        <color indexed="8"/>
        <rFont val="Calibri"/>
        <family val="2"/>
        <scheme val="minor"/>
      </rPr>
      <t>: Tornar todos os indivíduos com responsabilidades de recuperação esclarecidos sobre o plano de recuperação e, as autorizações permitidas para implementar cada aspecto do plano.</t>
    </r>
  </si>
  <si>
    <r>
      <rPr>
        <sz val="10"/>
        <color indexed="8"/>
        <rFont val="Calibri"/>
        <family val="2"/>
        <scheme val="minor"/>
      </rPr>
      <t>CRI Profile v2.0: RC.RP-01</t>
    </r>
    <r>
      <rPr>
        <sz val="10"/>
        <color theme="1"/>
        <rFont val="Calibri"/>
        <family val="2"/>
        <scheme val="minor"/>
      </rPr>
      <t xml:space="preserve">
</t>
    </r>
    <r>
      <rPr>
        <sz val="10"/>
        <color indexed="8"/>
        <rFont val="Calibri"/>
        <family val="2"/>
        <scheme val="minor"/>
      </rPr>
      <t>CRI Profile v2.0: RC.RP-01.01</t>
    </r>
    <r>
      <rPr>
        <sz val="10"/>
        <color theme="1"/>
        <rFont val="Calibri"/>
        <family val="2"/>
        <scheme val="minor"/>
      </rPr>
      <t xml:space="preserve">
</t>
    </r>
    <r>
      <rPr>
        <sz val="10"/>
        <color indexed="8"/>
        <rFont val="Calibri"/>
        <family val="2"/>
        <scheme val="minor"/>
      </rPr>
      <t>CSF v1.1: RC.RP-1</t>
    </r>
  </si>
  <si>
    <r>
      <rPr>
        <b/>
        <sz val="10"/>
        <color rgb="FF000000"/>
        <rFont val="Calibri"/>
        <family val="2"/>
        <scheme val="minor"/>
      </rPr>
      <t>RC.RP-02:</t>
    </r>
    <r>
      <rPr>
        <sz val="10"/>
        <color indexed="8"/>
        <rFont val="Calibri"/>
        <family val="2"/>
        <scheme val="minor"/>
      </rPr>
      <t xml:space="preserve"> As ações de recuperação são selecionadas, delimitadas, priorizadas e executadas.</t>
    </r>
  </si>
  <si>
    <r>
      <rPr>
        <b/>
        <sz val="10"/>
        <color rgb="FF000000"/>
        <rFont val="Calibri"/>
        <family val="2"/>
        <scheme val="minor"/>
      </rPr>
      <t>Ex1</t>
    </r>
    <r>
      <rPr>
        <sz val="10"/>
        <color indexed="8"/>
        <rFont val="Calibri"/>
        <family val="2"/>
        <scheme val="minor"/>
      </rPr>
      <t xml:space="preserve">: Selecionar ações de recuperação com base nos critérios definidos no plano de resposta a incidentes e recursos disponíveis.
</t>
    </r>
    <r>
      <rPr>
        <b/>
        <sz val="10"/>
        <color rgb="FF000000"/>
        <rFont val="Calibri"/>
        <family val="2"/>
        <scheme val="minor"/>
      </rPr>
      <t>Ex2</t>
    </r>
    <r>
      <rPr>
        <sz val="10"/>
        <color indexed="8"/>
        <rFont val="Calibri"/>
        <family val="2"/>
        <scheme val="minor"/>
      </rPr>
      <t>: Alterar ações de recuperação planejadas com base em uma reavaliação das necessidades e recursos organizacionais.</t>
    </r>
  </si>
  <si>
    <r>
      <rPr>
        <sz val="10"/>
        <color indexed="8"/>
        <rFont val="Calibri"/>
        <family val="2"/>
        <scheme val="minor"/>
      </rPr>
      <t>CRI Profile v2.0: RC.RP-02</t>
    </r>
    <r>
      <rPr>
        <sz val="10"/>
        <color theme="1"/>
        <rFont val="Calibri"/>
        <family val="2"/>
        <scheme val="minor"/>
      </rPr>
      <t xml:space="preserve">
</t>
    </r>
    <r>
      <rPr>
        <sz val="10"/>
        <color indexed="8"/>
        <rFont val="Calibri"/>
        <family val="2"/>
        <scheme val="minor"/>
      </rPr>
      <t>CRI Profile v2.0: RC.RP-02.01</t>
    </r>
    <r>
      <rPr>
        <sz val="10"/>
        <color theme="1"/>
        <rFont val="Calibri"/>
        <family val="2"/>
        <scheme val="minor"/>
      </rPr>
      <t xml:space="preserve">
</t>
    </r>
    <r>
      <rPr>
        <sz val="10"/>
        <color indexed="8"/>
        <rFont val="Calibri"/>
        <family val="2"/>
        <scheme val="minor"/>
      </rPr>
      <t>CRI Profile v2.0: RC.RP-02.02</t>
    </r>
    <r>
      <rPr>
        <sz val="10"/>
        <color theme="1"/>
        <rFont val="Calibri"/>
        <family val="2"/>
        <scheme val="minor"/>
      </rPr>
      <t xml:space="preserve">
</t>
    </r>
    <r>
      <rPr>
        <sz val="10"/>
        <color indexed="8"/>
        <rFont val="Calibri"/>
        <family val="2"/>
        <scheme val="minor"/>
      </rPr>
      <t>CSF v1.1: RC.RP-1</t>
    </r>
  </si>
  <si>
    <r>
      <rPr>
        <b/>
        <sz val="10"/>
        <color rgb="FF000000"/>
        <rFont val="Calibri"/>
        <family val="2"/>
        <scheme val="minor"/>
      </rPr>
      <t>RC.RP-03:</t>
    </r>
    <r>
      <rPr>
        <sz val="10"/>
        <color indexed="8"/>
        <rFont val="Calibri"/>
        <family val="2"/>
        <scheme val="minor"/>
      </rPr>
      <t xml:space="preserve"> A integridade dos backups e outros ativos de restauração é verificada antes de usá-los para restauração.</t>
    </r>
  </si>
  <si>
    <r>
      <rPr>
        <b/>
        <sz val="10"/>
        <color rgb="FF000000"/>
        <rFont val="Calibri"/>
        <family val="2"/>
        <scheme val="minor"/>
      </rPr>
      <t>Ex1</t>
    </r>
    <r>
      <rPr>
        <sz val="10"/>
        <color indexed="8"/>
        <rFont val="Calibri"/>
        <family val="2"/>
        <scheme val="minor"/>
      </rPr>
      <t>: Verifique os ativos de restauração quanto aos indicadores de comprometimento, corrupção de arquivo e outros problemas de integridade antes do uso.</t>
    </r>
  </si>
  <si>
    <r>
      <rPr>
        <sz val="10"/>
        <color indexed="8"/>
        <rFont val="Calibri"/>
        <family val="2"/>
        <scheme val="minor"/>
      </rPr>
      <t>CIS Controls v8.0: 11.5</t>
    </r>
    <r>
      <rPr>
        <sz val="10"/>
        <color theme="1"/>
        <rFont val="Calibri"/>
        <family val="2"/>
        <scheme val="minor"/>
      </rPr>
      <t xml:space="preserve">
</t>
    </r>
    <r>
      <rPr>
        <sz val="10"/>
        <color indexed="8"/>
        <rFont val="Calibri"/>
        <family val="2"/>
        <scheme val="minor"/>
      </rPr>
      <t>CRI Profile v2.0: RC.RP-03</t>
    </r>
    <r>
      <rPr>
        <sz val="10"/>
        <color theme="1"/>
        <rFont val="Calibri"/>
        <family val="2"/>
        <scheme val="minor"/>
      </rPr>
      <t xml:space="preserve">
</t>
    </r>
    <r>
      <rPr>
        <sz val="10"/>
        <color indexed="8"/>
        <rFont val="Calibri"/>
        <family val="2"/>
        <scheme val="minor"/>
      </rPr>
      <t>CRI Profile v2.0: RC.RP-03.01</t>
    </r>
  </si>
  <si>
    <r>
      <rPr>
        <b/>
        <sz val="10"/>
        <color rgb="FF000000"/>
        <rFont val="Calibri"/>
        <family val="2"/>
        <scheme val="minor"/>
      </rPr>
      <t>RC.RP-04:</t>
    </r>
    <r>
      <rPr>
        <sz val="10"/>
        <color indexed="8"/>
        <rFont val="Calibri"/>
        <family val="2"/>
        <scheme val="minor"/>
      </rPr>
      <t xml:space="preserve"> Funções de missão crítica e gerenciamento de riscos de segurança cibernética são considerados para estabelecer normas operacionais pós-incidente.</t>
    </r>
  </si>
  <si>
    <r>
      <rPr>
        <b/>
        <sz val="10"/>
        <color rgb="FF000000"/>
        <rFont val="Calibri"/>
        <family val="2"/>
        <scheme val="minor"/>
      </rPr>
      <t>Ex1</t>
    </r>
    <r>
      <rPr>
        <sz val="10"/>
        <color indexed="8"/>
        <rFont val="Calibri"/>
        <family val="2"/>
        <scheme val="minor"/>
      </rPr>
      <t xml:space="preserve">: Use registros de impacto comercial e categorização do sistema (incluindo objetivos de entrega de serviço) para validar que serviços essenciais sejam restaurados na ordem apropriada.
</t>
    </r>
    <r>
      <rPr>
        <b/>
        <sz val="10"/>
        <color rgb="FF000000"/>
        <rFont val="Calibri"/>
        <family val="2"/>
        <scheme val="minor"/>
      </rPr>
      <t>Ex2</t>
    </r>
    <r>
      <rPr>
        <sz val="10"/>
        <color indexed="8"/>
        <rFont val="Calibri"/>
        <family val="2"/>
        <scheme val="minor"/>
      </rPr>
      <t xml:space="preserve">: Trabalhe com proprietários/usuários dos sistemas para confirmar a restauração bem-sucedida dos sistemas e o retorno às operações normais.
</t>
    </r>
    <r>
      <rPr>
        <b/>
        <sz val="10"/>
        <color rgb="FF000000"/>
        <rFont val="Calibri"/>
        <family val="2"/>
        <scheme val="minor"/>
      </rPr>
      <t>Ex3</t>
    </r>
    <r>
      <rPr>
        <sz val="10"/>
        <color indexed="8"/>
        <rFont val="Calibri"/>
        <family val="2"/>
        <scheme val="minor"/>
      </rPr>
      <t>: Monitore o desempenho dos sistemas restaurados para verificar a adequação da restauração.</t>
    </r>
  </si>
  <si>
    <r>
      <rPr>
        <sz val="10"/>
        <color indexed="8"/>
        <rFont val="Calibri"/>
        <family val="2"/>
        <scheme val="minor"/>
      </rPr>
      <t>CRI Profile v2.0: RC.RP-04</t>
    </r>
    <r>
      <rPr>
        <sz val="10"/>
        <color theme="1"/>
        <rFont val="Calibri"/>
        <family val="2"/>
        <scheme val="minor"/>
      </rPr>
      <t xml:space="preserve">
</t>
    </r>
    <r>
      <rPr>
        <sz val="10"/>
        <color indexed="8"/>
        <rFont val="Calibri"/>
        <family val="2"/>
        <scheme val="minor"/>
      </rPr>
      <t>CRI Profile v2.0: RC.RP-04.01</t>
    </r>
  </si>
  <si>
    <r>
      <rPr>
        <b/>
        <sz val="10"/>
        <color rgb="FF000000"/>
        <rFont val="Calibri"/>
        <family val="2"/>
        <scheme val="minor"/>
      </rPr>
      <t>RC.RP-05:</t>
    </r>
    <r>
      <rPr>
        <sz val="10"/>
        <color indexed="8"/>
        <rFont val="Calibri"/>
        <family val="2"/>
        <scheme val="minor"/>
      </rPr>
      <t xml:space="preserve"> A integridade dos ativos restaurados é verificada, os sistemas e serviços são restaurados e o status operacional normal é confirmado.</t>
    </r>
  </si>
  <si>
    <r>
      <rPr>
        <b/>
        <sz val="10"/>
        <color rgb="FF000000"/>
        <rFont val="Calibri"/>
        <family val="2"/>
        <scheme val="minor"/>
      </rPr>
      <t>Ex1</t>
    </r>
    <r>
      <rPr>
        <sz val="10"/>
        <color indexed="8"/>
        <rFont val="Calibri"/>
        <family val="2"/>
        <scheme val="minor"/>
      </rPr>
      <t xml:space="preserve">: Verifique os ativos restaurados para indicadores de comprometimento e remediação das causas raiz do incidente antes do uso em produção.
</t>
    </r>
    <r>
      <rPr>
        <b/>
        <sz val="10"/>
        <color rgb="FF000000"/>
        <rFont val="Calibri"/>
        <family val="2"/>
        <scheme val="minor"/>
      </rPr>
      <t>Ex2</t>
    </r>
    <r>
      <rPr>
        <sz val="10"/>
        <color indexed="8"/>
        <rFont val="Calibri"/>
        <family val="2"/>
        <scheme val="minor"/>
      </rPr>
      <t>: Verifique a correção e adequação das ações de restauração tomadas antes de colocar um sistema restaurado online.</t>
    </r>
  </si>
  <si>
    <r>
      <rPr>
        <sz val="10"/>
        <color indexed="8"/>
        <rFont val="Calibri"/>
        <family val="2"/>
        <scheme val="minor"/>
      </rPr>
      <t>CRI Profile v2.0: RC.RP-05</t>
    </r>
    <r>
      <rPr>
        <sz val="10"/>
        <color theme="1"/>
        <rFont val="Calibri"/>
        <family val="2"/>
        <scheme val="minor"/>
      </rPr>
      <t xml:space="preserve">
</t>
    </r>
    <r>
      <rPr>
        <sz val="10"/>
        <color indexed="8"/>
        <rFont val="Calibri"/>
        <family val="2"/>
        <scheme val="minor"/>
      </rPr>
      <t>CRI Profile v2.0: RC.RP-05.01</t>
    </r>
    <r>
      <rPr>
        <sz val="10"/>
        <color theme="1"/>
        <rFont val="Calibri"/>
        <family val="2"/>
        <scheme val="minor"/>
      </rPr>
      <t xml:space="preserve">
</t>
    </r>
    <r>
      <rPr>
        <sz val="10"/>
        <color indexed="8"/>
        <rFont val="Calibri"/>
        <family val="2"/>
        <scheme val="minor"/>
      </rPr>
      <t>CRI Profile v2.0: RC.RP-05.02</t>
    </r>
  </si>
  <si>
    <r>
      <rPr>
        <b/>
        <sz val="10"/>
        <color rgb="FF000000"/>
        <rFont val="Calibri"/>
        <family val="2"/>
        <scheme val="minor"/>
      </rPr>
      <t>RC.RP-06:</t>
    </r>
    <r>
      <rPr>
        <sz val="10"/>
        <color indexed="8"/>
        <rFont val="Calibri"/>
        <family val="2"/>
        <scheme val="minor"/>
      </rPr>
      <t xml:space="preserve"> O fim da recuperação do incidente é declarado com base em critérios e a documentação relacionada ao incidente é concluída.</t>
    </r>
  </si>
  <si>
    <r>
      <rPr>
        <b/>
        <sz val="10"/>
        <color rgb="FF000000"/>
        <rFont val="Calibri"/>
        <family val="2"/>
        <scheme val="minor"/>
      </rPr>
      <t>Ex1</t>
    </r>
    <r>
      <rPr>
        <sz val="10"/>
        <color indexed="8"/>
        <rFont val="Calibri"/>
        <family val="2"/>
        <scheme val="minor"/>
      </rPr>
      <t xml:space="preserve">: Preparar um relatório pós-ação que documente o incidente em SI, as ações de resposta e recuperação tomadas e as lições aprendidas.
</t>
    </r>
    <r>
      <rPr>
        <b/>
        <sz val="10"/>
        <color rgb="FF000000"/>
        <rFont val="Calibri"/>
        <family val="2"/>
        <scheme val="minor"/>
      </rPr>
      <t>Ex2</t>
    </r>
    <r>
      <rPr>
        <sz val="10"/>
        <color indexed="8"/>
        <rFont val="Calibri"/>
        <family val="2"/>
        <scheme val="minor"/>
      </rPr>
      <t>: Declarar o fim da recuperação do incidente assim que os critérios forem atendidos.</t>
    </r>
  </si>
  <si>
    <r>
      <rPr>
        <sz val="10"/>
        <color indexed="8"/>
        <rFont val="Calibri"/>
        <family val="2"/>
        <scheme val="minor"/>
      </rPr>
      <t>CRI Profile v2.0: RC.RP-06</t>
    </r>
    <r>
      <rPr>
        <sz val="10"/>
        <color theme="1"/>
        <rFont val="Calibri"/>
        <family val="2"/>
        <scheme val="minor"/>
      </rPr>
      <t xml:space="preserve">
</t>
    </r>
    <r>
      <rPr>
        <sz val="10"/>
        <color indexed="8"/>
        <rFont val="Calibri"/>
        <family val="2"/>
        <scheme val="minor"/>
      </rPr>
      <t>CRI Profile v2.0: RC.RP-06.01</t>
    </r>
  </si>
  <si>
    <r>
      <rPr>
        <b/>
        <sz val="10"/>
        <color rgb="FF000000"/>
        <rFont val="Calibri"/>
        <family val="2"/>
        <scheme val="minor"/>
      </rPr>
      <t>Comunicação de Recuperação de Incidentes (RC.CO):</t>
    </r>
    <r>
      <rPr>
        <sz val="10"/>
        <color indexed="8"/>
        <rFont val="Calibri"/>
        <family val="2"/>
        <scheme val="minor"/>
      </rPr>
      <t xml:space="preserve"> As atividades de restauração são coordenadas com partes internas e externas.</t>
    </r>
  </si>
  <si>
    <r>
      <rPr>
        <sz val="10"/>
        <color indexed="8"/>
        <rFont val="Calibri"/>
        <family val="2"/>
        <scheme val="minor"/>
      </rPr>
      <t>CRI Profile v2.0: RC.CO</t>
    </r>
    <r>
      <rPr>
        <sz val="10"/>
        <color theme="1"/>
        <rFont val="Calibri"/>
        <family val="2"/>
        <scheme val="minor"/>
      </rPr>
      <t xml:space="preserve">
</t>
    </r>
    <r>
      <rPr>
        <sz val="10"/>
        <color indexed="8"/>
        <rFont val="Calibri"/>
        <family val="2"/>
        <scheme val="minor"/>
      </rPr>
      <t>CSF v1.1: RC.CO</t>
    </r>
  </si>
  <si>
    <r>
      <rPr>
        <b/>
        <sz val="10"/>
        <color rgb="FF000000"/>
        <rFont val="Calibri"/>
        <family val="2"/>
        <scheme val="minor"/>
      </rPr>
      <t>RC.CO-03:</t>
    </r>
    <r>
      <rPr>
        <sz val="10"/>
        <color indexed="8"/>
        <rFont val="Calibri"/>
        <family val="2"/>
        <scheme val="minor"/>
      </rPr>
      <t xml:space="preserve"> As atividades de recuperação e o progresso na restauração das capacidades operacionais são comunicados às partes interessadas internas e externas designadas.</t>
    </r>
  </si>
  <si>
    <r>
      <rPr>
        <b/>
        <sz val="10"/>
        <color rgb="FF000000"/>
        <rFont val="Calibri"/>
        <family val="2"/>
        <scheme val="minor"/>
      </rPr>
      <t>Ex1</t>
    </r>
    <r>
      <rPr>
        <sz val="10"/>
        <color indexed="8"/>
        <rFont val="Calibri"/>
        <family val="2"/>
        <scheme val="minor"/>
      </rPr>
      <t xml:space="preserve">: Compartilhe com segurança as informações de recuperação, incluindo o progresso da restauração, consistente com os planos de resposta e acordos de compartilhamento de informações.
</t>
    </r>
    <r>
      <rPr>
        <b/>
        <sz val="10"/>
        <color rgb="FF000000"/>
        <rFont val="Calibri"/>
        <family val="2"/>
        <scheme val="minor"/>
      </rPr>
      <t>Ex2</t>
    </r>
    <r>
      <rPr>
        <sz val="10"/>
        <color indexed="8"/>
        <rFont val="Calibri"/>
        <family val="2"/>
        <scheme val="minor"/>
      </rPr>
      <t xml:space="preserve">: Atualize regularmente a liderança sobre o status da recuperação e o progresso da restauração para incidentes importantes.
</t>
    </r>
    <r>
      <rPr>
        <b/>
        <sz val="10"/>
        <color rgb="FF000000"/>
        <rFont val="Calibri"/>
        <family val="2"/>
        <scheme val="minor"/>
      </rPr>
      <t>Ex3</t>
    </r>
    <r>
      <rPr>
        <sz val="10"/>
        <color indexed="8"/>
        <rFont val="Calibri"/>
        <family val="2"/>
        <scheme val="minor"/>
      </rPr>
      <t xml:space="preserve">: Siga as regras e protocolos definidos em contratos para compartilhamento de informações de incidentes entre a organização e seus fornecedores.
</t>
    </r>
    <r>
      <rPr>
        <b/>
        <sz val="10"/>
        <color rgb="FF000000"/>
        <rFont val="Calibri"/>
        <family val="2"/>
        <scheme val="minor"/>
      </rPr>
      <t>Ex4</t>
    </r>
    <r>
      <rPr>
        <sz val="10"/>
        <color indexed="8"/>
        <rFont val="Calibri"/>
        <family val="2"/>
        <scheme val="minor"/>
      </rPr>
      <t>: Coordene a comunicação de crise entre a organização e seus fornecedores críticos.</t>
    </r>
  </si>
  <si>
    <r>
      <rPr>
        <sz val="10"/>
        <color indexed="8"/>
        <rFont val="Calibri"/>
        <family val="2"/>
        <scheme val="minor"/>
      </rPr>
      <t>CRI Profile v2.0: RC.CO-03</t>
    </r>
    <r>
      <rPr>
        <sz val="10"/>
        <color theme="1"/>
        <rFont val="Calibri"/>
        <family val="2"/>
        <scheme val="minor"/>
      </rPr>
      <t xml:space="preserve">
</t>
    </r>
    <r>
      <rPr>
        <sz val="10"/>
        <color indexed="8"/>
        <rFont val="Calibri"/>
        <family val="2"/>
        <scheme val="minor"/>
      </rPr>
      <t>CRI Profile v2.0: RC.CO-03.01</t>
    </r>
    <r>
      <rPr>
        <sz val="10"/>
        <color theme="1"/>
        <rFont val="Calibri"/>
        <family val="2"/>
        <scheme val="minor"/>
      </rPr>
      <t xml:space="preserve">
</t>
    </r>
    <r>
      <rPr>
        <sz val="10"/>
        <color indexed="8"/>
        <rFont val="Calibri"/>
        <family val="2"/>
        <scheme val="minor"/>
      </rPr>
      <t>CRI Profile v2.0: RC.CO-03.02</t>
    </r>
    <r>
      <rPr>
        <sz val="10"/>
        <color theme="1"/>
        <rFont val="Calibri"/>
        <family val="2"/>
        <scheme val="minor"/>
      </rPr>
      <t xml:space="preserve">
</t>
    </r>
    <r>
      <rPr>
        <sz val="10"/>
        <color indexed="8"/>
        <rFont val="Calibri"/>
        <family val="2"/>
        <scheme val="minor"/>
      </rPr>
      <t>SP 800-221A: GV.CO-1</t>
    </r>
    <r>
      <rPr>
        <sz val="10"/>
        <color theme="1"/>
        <rFont val="Calibri"/>
        <family val="2"/>
        <scheme val="minor"/>
      </rPr>
      <t xml:space="preserve">
</t>
    </r>
    <r>
      <rPr>
        <sz val="10"/>
        <color indexed="8"/>
        <rFont val="Calibri"/>
        <family val="2"/>
        <scheme val="minor"/>
      </rPr>
      <t>CSF v1.1: RC.CO-3</t>
    </r>
  </si>
  <si>
    <r>
      <rPr>
        <b/>
        <sz val="10"/>
        <color rgb="FF000000"/>
        <rFont val="Calibri"/>
        <family val="2"/>
        <scheme val="minor"/>
      </rPr>
      <t xml:space="preserve">RC.CO-04: </t>
    </r>
    <r>
      <rPr>
        <sz val="10"/>
        <color indexed="8"/>
        <rFont val="Calibri"/>
        <family val="2"/>
        <scheme val="minor"/>
      </rPr>
      <t>Atualizações públicas sobre recuperação de incidentes são compartilhadas usando métodos e mensagens aprovados.</t>
    </r>
  </si>
  <si>
    <r>
      <rPr>
        <b/>
        <sz val="10"/>
        <color rgb="FF000000"/>
        <rFont val="Calibri"/>
        <family val="2"/>
        <scheme val="minor"/>
      </rPr>
      <t>Ex1</t>
    </r>
    <r>
      <rPr>
        <sz val="10"/>
        <color indexed="8"/>
        <rFont val="Calibri"/>
        <family val="2"/>
        <scheme val="minor"/>
      </rPr>
      <t xml:space="preserve">: Siga os procedimentos de notificação de violação da organização para se recuperar de um incidente de violação de dados.
</t>
    </r>
    <r>
      <rPr>
        <b/>
        <sz val="10"/>
        <color rgb="FF000000"/>
        <rFont val="Calibri"/>
        <family val="2"/>
        <scheme val="minor"/>
      </rPr>
      <t>Ex2</t>
    </r>
    <r>
      <rPr>
        <sz val="10"/>
        <color indexed="8"/>
        <rFont val="Calibri"/>
        <family val="2"/>
        <scheme val="minor"/>
      </rPr>
      <t>: Explique as etapas que estão sendo tomadas para se recuperar do incidente e evitar uma recorrência.</t>
    </r>
  </si>
  <si>
    <r>
      <rPr>
        <sz val="10"/>
        <color indexed="8"/>
        <rFont val="Calibri"/>
        <family val="2"/>
        <scheme val="minor"/>
      </rPr>
      <t>CIS Controls v8.0: 17.2</t>
    </r>
    <r>
      <rPr>
        <sz val="10"/>
        <color theme="1"/>
        <rFont val="Calibri"/>
        <family val="2"/>
        <scheme val="minor"/>
      </rPr>
      <t xml:space="preserve">
</t>
    </r>
    <r>
      <rPr>
        <sz val="10"/>
        <color indexed="8"/>
        <rFont val="Calibri"/>
        <family val="2"/>
        <scheme val="minor"/>
      </rPr>
      <t>CIS Controls v8.0: 17.6</t>
    </r>
    <r>
      <rPr>
        <sz val="10"/>
        <color theme="1"/>
        <rFont val="Calibri"/>
        <family val="2"/>
        <scheme val="minor"/>
      </rPr>
      <t xml:space="preserve">
</t>
    </r>
    <r>
      <rPr>
        <sz val="10"/>
        <color indexed="8"/>
        <rFont val="Calibri"/>
        <family val="2"/>
        <scheme val="minor"/>
      </rPr>
      <t>CRI Profile v2.0: RC.CO-04</t>
    </r>
    <r>
      <rPr>
        <sz val="10"/>
        <color theme="1"/>
        <rFont val="Calibri"/>
        <family val="2"/>
        <scheme val="minor"/>
      </rPr>
      <t xml:space="preserve">
</t>
    </r>
    <r>
      <rPr>
        <sz val="10"/>
        <color indexed="8"/>
        <rFont val="Calibri"/>
        <family val="2"/>
        <scheme val="minor"/>
      </rPr>
      <t>CRI Profile v2.0: RC.CO-04.01</t>
    </r>
    <r>
      <rPr>
        <sz val="10"/>
        <color theme="1"/>
        <rFont val="Calibri"/>
        <family val="2"/>
        <scheme val="minor"/>
      </rPr>
      <t xml:space="preserve">
</t>
    </r>
    <r>
      <rPr>
        <sz val="10"/>
        <color indexed="8"/>
        <rFont val="Calibri"/>
        <family val="2"/>
        <scheme val="minor"/>
      </rPr>
      <t>SP 800-221A: GV.CO-1</t>
    </r>
    <r>
      <rPr>
        <sz val="10"/>
        <color theme="1"/>
        <rFont val="Calibri"/>
        <family val="2"/>
        <scheme val="minor"/>
      </rPr>
      <t xml:space="preserve">
</t>
    </r>
    <r>
      <rPr>
        <sz val="10"/>
        <color indexed="8"/>
        <rFont val="Calibri"/>
        <family val="2"/>
        <scheme val="minor"/>
      </rPr>
      <t>CSF v1.1: RC.CO-1</t>
    </r>
    <r>
      <rPr>
        <sz val="10"/>
        <color theme="1"/>
        <rFont val="Calibri"/>
        <family val="2"/>
        <scheme val="minor"/>
      </rPr>
      <t xml:space="preserve">
</t>
    </r>
    <r>
      <rPr>
        <sz val="10"/>
        <color indexed="8"/>
        <rFont val="Calibri"/>
        <family val="2"/>
        <scheme val="minor"/>
      </rPr>
      <t>CSF v1.1: RS.CO-2</t>
    </r>
  </si>
  <si>
    <t xml:space="preserve">Isso indica se este elemento de estrutura está incluído no perfil. Valores possíveis: sim ou não, se 'não'  for selecionado, todos os outros campos serão deixados em branco, exceto para Notas (opcionalmente). Deixar o campo em branco é tratado como um valor "não". </t>
  </si>
  <si>
    <t xml:space="preserve">Linhas de comunicação em toda a organização são estabelecidas para riscos de segurança cibernética, incluindo riscos de fornecedores e outros terceiros </t>
  </si>
  <si>
    <t>Sim</t>
  </si>
  <si>
    <t>Documentação de Referência</t>
  </si>
  <si>
    <t xml:space="preserve">O atual antes da implementação do CSF. </t>
  </si>
  <si>
    <t>Explicação sobre por que o resultado foi ou não incluído neste Perfil.</t>
  </si>
  <si>
    <t xml:space="preserve">O estado ou condição atual, como se está sendo alcançado e em que grau </t>
  </si>
  <si>
    <t>Descrição do Nível</t>
  </si>
  <si>
    <r>
      <rPr>
        <b/>
        <sz val="10"/>
        <color indexed="8"/>
        <rFont val="Calibri"/>
        <family val="2"/>
        <scheme val="minor"/>
      </rPr>
      <t>GV.OC-01:</t>
    </r>
    <r>
      <rPr>
        <sz val="10"/>
        <color rgb="FF000000"/>
        <rFont val="Calibri"/>
        <family val="2"/>
        <scheme val="minor"/>
      </rPr>
      <t xml:space="preserve"> A missão organizacional é compreendida e informa à gestão dos riscos de segurança cibernética.</t>
    </r>
  </si>
  <si>
    <t>Básico, ad-hoc, não documentado; algumas tecnologias e ferramentas estão implementadas; processos locais limitados; suporte organizacional limitado.</t>
  </si>
  <si>
    <t>Nota</t>
  </si>
  <si>
    <t>0,00 - 1,49</t>
  </si>
  <si>
    <t>1,50 - 2,49</t>
  </si>
  <si>
    <t>Gerenciado</t>
  </si>
  <si>
    <t>Inicial</t>
  </si>
  <si>
    <t>Definido</t>
  </si>
  <si>
    <t>Capacidade parcial está em vigor com uma combinação de tecnologia e ferramentas; processos locais abrangendo algumas regiões/unidades de negócios; alguns processos são repetidos, mas podem não ser mantidos ou com boas práticas aplicadas; apoio organizacional limitado para implementar boas práticas.</t>
  </si>
  <si>
    <t>A capacidade definida está implementada com tecnologia e ferramentas significativas para alguns recursos e pessoas importantes; os processos estão definidos para algumas regiões e/ou unidades de negócio; orientações e suporte organizacional estão em vigor para algumas regiões-chave e/ou unidades de negócios.</t>
  </si>
  <si>
    <t>A capacidade é madura, está implementada com tecnologia avançada e ferramentas para a maioria dos recursos e pessoas chave; existem processos consistentes para a maioria das regiões e/ou unidades de negócios; alguma governança está em vigor (responsabilidades/métricas) para a maioria das regiões-chave e/ou unidades de negócios.</t>
  </si>
  <si>
    <t>2,50 - 3,49</t>
  </si>
  <si>
    <t>3,50 - 4,49</t>
  </si>
  <si>
    <t>Otimizado</t>
  </si>
  <si>
    <t>4,50 - 5,00</t>
  </si>
  <si>
    <t>Capacidade avançada está em vigor, a vigor tecnologia de ponta e ferramentas para todos os recursos e pessoas chave; processo consistentes entre regiões e unidades de negócios; a governança eficaz está em vigor (prestação de contas/responsabilidades/gestão); o monitoramento contínuo para melhoria é eficaz.</t>
  </si>
  <si>
    <r>
      <rPr>
        <b/>
        <sz val="10"/>
        <color indexed="8"/>
        <rFont val="Calibri"/>
        <family val="2"/>
        <scheme val="minor"/>
      </rPr>
      <t xml:space="preserve">GV.OC-04: </t>
    </r>
    <r>
      <rPr>
        <sz val="10"/>
        <color rgb="FF000000"/>
        <rFont val="Calibri"/>
        <family val="2"/>
        <scheme val="minor"/>
      </rPr>
      <t>Os objetivos, capacidades e serviços críticos de que as partes interessadas dependem ou esperam da organização são compreendidos e comunicados.</t>
    </r>
  </si>
  <si>
    <r>
      <rPr>
        <b/>
        <sz val="10"/>
        <color rgb="FF000000"/>
        <rFont val="Calibri"/>
        <family val="2"/>
        <scheme val="minor"/>
      </rPr>
      <t>Ex1</t>
    </r>
    <r>
      <rPr>
        <sz val="10"/>
        <color rgb="FF000000"/>
        <rFont val="Calibri"/>
        <family val="2"/>
        <scheme val="minor"/>
      </rPr>
      <t xml:space="preserve">: Estabelecer critérios para determinar o grau de criticidade das capacidades e dos serviços, de acordo com a perspetiva das partes interessadas internas e externas.
</t>
    </r>
    <r>
      <rPr>
        <b/>
        <sz val="10"/>
        <color rgb="FF000000"/>
        <rFont val="Calibri"/>
        <family val="2"/>
        <scheme val="minor"/>
      </rPr>
      <t>Ex2</t>
    </r>
    <r>
      <rPr>
        <sz val="10"/>
        <color rgb="FF000000"/>
        <rFont val="Calibri"/>
        <family val="2"/>
        <scheme val="minor"/>
      </rPr>
      <t xml:space="preserve">: Determinar (por exemplo, a partir de uma análise de impacto comercial) os ativos e as operações comerciais que são vitais para atingir os objectivos da missão e o impacto potencial de uma perda (ou perda parcial) dessas operações.
</t>
    </r>
    <r>
      <rPr>
        <b/>
        <sz val="10"/>
        <color rgb="FF000000"/>
        <rFont val="Calibri"/>
        <family val="2"/>
        <scheme val="minor"/>
      </rPr>
      <t>Ex3</t>
    </r>
    <r>
      <rPr>
        <sz val="10"/>
        <color rgb="FF000000"/>
        <rFont val="Calibri"/>
        <family val="2"/>
        <scheme val="minor"/>
      </rPr>
      <t>: Estabelecer e comunicar objetivos de resiliência (por exemplo, objetivos de tempo de recuperação) para fornecer capacidades e serviços críticos em vários estados operacionais (por exemplo, sob ataque, durante a recuperação, operação normal).</t>
    </r>
  </si>
  <si>
    <r>
      <rPr>
        <b/>
        <sz val="10"/>
        <color rgb="FF000000"/>
        <rFont val="Calibri"/>
        <family val="2"/>
        <scheme val="minor"/>
      </rPr>
      <t>Ex1</t>
    </r>
    <r>
      <rPr>
        <sz val="10"/>
        <color rgb="FF000000"/>
        <rFont val="Calibri"/>
        <family val="2"/>
        <scheme val="minor"/>
      </rPr>
      <t xml:space="preserve">: Criar um inventário das dependências da organização em relação a recursos externos (por exemplo, instalações, provedores de hospedagem baseados em nuvem, links) e suas relações com ativos organizacionais e funções de negócios.
</t>
    </r>
    <r>
      <rPr>
        <b/>
        <sz val="10"/>
        <color rgb="FF000000"/>
        <rFont val="Calibri"/>
        <family val="2"/>
        <scheme val="minor"/>
      </rPr>
      <t>Ex2</t>
    </r>
    <r>
      <rPr>
        <sz val="10"/>
        <color rgb="FF000000"/>
        <rFont val="Calibri"/>
        <family val="2"/>
        <scheme val="minor"/>
      </rPr>
      <t>: Identificar e documentar as dependências externas que são potenciais pontos de falha para as capacidades e serviços críticos da organização e partilhar essa informação com o pessoal adequado.</t>
    </r>
  </si>
  <si>
    <r>
      <rPr>
        <b/>
        <sz val="10"/>
        <color indexed="8"/>
        <rFont val="Calibri"/>
        <family val="2"/>
        <scheme val="minor"/>
      </rPr>
      <t xml:space="preserve">Estratégia de Gestão do Risco (GV.RM): </t>
    </r>
    <r>
      <rPr>
        <sz val="10"/>
        <color rgb="FF000000"/>
        <rFont val="Calibri"/>
        <family val="2"/>
        <scheme val="minor"/>
      </rPr>
      <t>As prioridades, restrições, declarações de tolerância, apetite pelo risco e pressupostos da organização são estabelecidos, comunicados e utilizados para apoiar as decisões relativas ao risco operacional.</t>
    </r>
  </si>
  <si>
    <r>
      <rPr>
        <b/>
        <sz val="10"/>
        <color indexed="8"/>
        <rFont val="Calibri"/>
        <family val="2"/>
        <scheme val="minor"/>
      </rPr>
      <t>Ex1:</t>
    </r>
    <r>
      <rPr>
        <sz val="10"/>
        <color rgb="FF000000"/>
        <rFont val="Calibri"/>
        <family val="2"/>
        <scheme val="minor"/>
      </rPr>
      <t xml:space="preserve"> Atualizar os objetivos de curto e longo prazo do gerenciamento de riscos de segurança cibernética como parte do planejamento estratégico anual e/ou quando ocorrerem mudanças importantes.
</t>
    </r>
    <r>
      <rPr>
        <b/>
        <sz val="10"/>
        <color rgb="FF000000"/>
        <rFont val="Calibri"/>
        <family val="2"/>
        <scheme val="minor"/>
      </rPr>
      <t>Ex2</t>
    </r>
    <r>
      <rPr>
        <sz val="10"/>
        <color rgb="FF000000"/>
        <rFont val="Calibri"/>
        <family val="2"/>
        <scheme val="minor"/>
      </rPr>
      <t xml:space="preserve">: Estabelecer objetivos mensuráveis para o gerenciamento de riscos de segurança cibernética (por exemplo, gerenciar a qualidade do treinamento de usuários, garantir a proteção adequada contra riscos para sistemas de controle industrial).
</t>
    </r>
    <r>
      <rPr>
        <b/>
        <sz val="10"/>
        <color rgb="FF000000"/>
        <rFont val="Calibri"/>
        <family val="2"/>
        <scheme val="minor"/>
      </rPr>
      <t>Ex3</t>
    </r>
    <r>
      <rPr>
        <sz val="10"/>
        <color rgb="FF000000"/>
        <rFont val="Calibri"/>
        <family val="2"/>
        <scheme val="minor"/>
      </rPr>
      <t>: Os líderes concordam com os objetivos de segurança cibernética e os utilizam para medir e gerenciar o risco e o desempenho.</t>
    </r>
  </si>
  <si>
    <r>
      <rPr>
        <b/>
        <sz val="10"/>
        <color indexed="8"/>
        <rFont val="Calibri"/>
        <family val="2"/>
        <scheme val="minor"/>
      </rPr>
      <t>Ex1:</t>
    </r>
    <r>
      <rPr>
        <sz val="10"/>
        <color rgb="FF000000"/>
        <rFont val="Calibri"/>
        <family val="2"/>
        <scheme val="minor"/>
      </rPr>
      <t xml:space="preserve"> Determinar e comunicar declarações de apetite por riscos que transmitam as expectativas sobre o nível adequado de riscos para a organização.
</t>
    </r>
    <r>
      <rPr>
        <b/>
        <sz val="10"/>
        <color rgb="FF000000"/>
        <rFont val="Calibri"/>
        <family val="2"/>
        <scheme val="minor"/>
      </rPr>
      <t>Ex2</t>
    </r>
    <r>
      <rPr>
        <sz val="10"/>
        <color rgb="FF000000"/>
        <rFont val="Calibri"/>
        <family val="2"/>
        <scheme val="minor"/>
      </rPr>
      <t xml:space="preserve">: Traduzir as declarações de apetite por riscos em declarações de tolerância a riscos específicas, mensuráveis e amplamente compreensíveis.
</t>
    </r>
    <r>
      <rPr>
        <b/>
        <sz val="10"/>
        <color rgb="FF000000"/>
        <rFont val="Calibri"/>
        <family val="2"/>
        <scheme val="minor"/>
      </rPr>
      <t>Ex3</t>
    </r>
    <r>
      <rPr>
        <sz val="10"/>
        <color rgb="FF000000"/>
        <rFont val="Calibri"/>
        <family val="2"/>
        <scheme val="minor"/>
      </rPr>
      <t>: Refinar os objetivos organizacionais e o apetite pelo risco periodicamente com base na exposição conhecida ao risco e no risco residual.</t>
    </r>
  </si>
  <si>
    <r>
      <rPr>
        <b/>
        <sz val="10"/>
        <color indexed="8"/>
        <rFont val="Calibri"/>
        <family val="2"/>
        <scheme val="minor"/>
      </rPr>
      <t xml:space="preserve">Ex1: </t>
    </r>
    <r>
      <rPr>
        <sz val="10"/>
        <color rgb="FF000000"/>
        <rFont val="Calibri"/>
        <family val="2"/>
        <scheme val="minor"/>
      </rPr>
      <t xml:space="preserve">Agregar e gerenciar os riscos de segurança cibernética juntamente com outros riscos empresariais (por exemplo, conformidade, financeiros, operacionais, regulatórios, de reputação, de segurança).
</t>
    </r>
    <r>
      <rPr>
        <b/>
        <sz val="10"/>
        <color rgb="FF000000"/>
        <rFont val="Calibri"/>
        <family val="2"/>
        <scheme val="minor"/>
      </rPr>
      <t>Ex2</t>
    </r>
    <r>
      <rPr>
        <sz val="10"/>
        <color rgb="FF000000"/>
        <rFont val="Calibri"/>
        <family val="2"/>
        <scheme val="minor"/>
      </rPr>
      <t xml:space="preserve">: Incluir os gerentes de riscos de segurança cibernética no planejamento do gerenciamento de riscos da empresa.
</t>
    </r>
    <r>
      <rPr>
        <b/>
        <sz val="10"/>
        <color rgb="FF000000"/>
        <rFont val="Calibri"/>
        <family val="2"/>
        <scheme val="minor"/>
      </rPr>
      <t>Ex3</t>
    </r>
    <r>
      <rPr>
        <sz val="10"/>
        <color rgb="FF000000"/>
        <rFont val="Calibri"/>
        <family val="2"/>
        <scheme val="minor"/>
      </rPr>
      <t>: Estabelecer critérios para escalar os riscos de segurança cibernética no gerenciamento de riscos corporativos.</t>
    </r>
  </si>
  <si>
    <r>
      <rPr>
        <b/>
        <sz val="10"/>
        <color indexed="8"/>
        <rFont val="Calibri"/>
        <family val="2"/>
        <scheme val="minor"/>
      </rPr>
      <t>Ex1:</t>
    </r>
    <r>
      <rPr>
        <sz val="10"/>
        <color rgb="FF000000"/>
        <rFont val="Calibri"/>
        <family val="2"/>
        <scheme val="minor"/>
      </rPr>
      <t xml:space="preserve"> Especificar critérios para aceitar e evitar riscos de segurança cibernética para várias classificações de dados.
</t>
    </r>
    <r>
      <rPr>
        <b/>
        <sz val="10"/>
        <color rgb="FF000000"/>
        <rFont val="Calibri"/>
        <family val="2"/>
        <scheme val="minor"/>
      </rPr>
      <t>Ex2</t>
    </r>
    <r>
      <rPr>
        <sz val="10"/>
        <color rgb="FF000000"/>
        <rFont val="Calibri"/>
        <family val="2"/>
        <scheme val="minor"/>
      </rPr>
      <t xml:space="preserve">: Determinar se deve adquirir seguro de segurança cibernética.
</t>
    </r>
    <r>
      <rPr>
        <b/>
        <sz val="10"/>
        <color rgb="FF000000"/>
        <rFont val="Calibri"/>
        <family val="2"/>
        <scheme val="minor"/>
      </rPr>
      <t>Ex3</t>
    </r>
    <r>
      <rPr>
        <sz val="10"/>
        <color rgb="FF000000"/>
        <rFont val="Calibri"/>
        <family val="2"/>
        <scheme val="minor"/>
      </rPr>
      <t>: Documentar as condições em que os modelos de responsabilidade compartilhada são aceitáveis (por exemplo, terceirizar determinadas funções de segurança cibernética, fazer com que um terceiro realize transações financeiras em nome da organização, usar serviços públicos baseados em nuvem).</t>
    </r>
  </si>
  <si>
    <r>
      <t xml:space="preserve">Ex1: </t>
    </r>
    <r>
      <rPr>
        <sz val="10"/>
        <color rgb="FF000000"/>
        <rFont val="Calibri"/>
        <family val="2"/>
        <scheme val="minor"/>
      </rPr>
      <t xml:space="preserve">Determinar como atualizar os executivos, diretores e gerentes sobre a postura de segurança cibernética da organização em intervalos acordados.
</t>
    </r>
    <r>
      <rPr>
        <b/>
        <sz val="10"/>
        <color rgb="FF000000"/>
        <rFont val="Calibri"/>
        <family val="2"/>
        <scheme val="minor"/>
      </rPr>
      <t>Ex2</t>
    </r>
    <r>
      <rPr>
        <sz val="10"/>
        <color rgb="FF000000"/>
        <rFont val="Calibri"/>
        <family val="2"/>
        <scheme val="minor"/>
      </rPr>
      <t>: Identificar como todos os departamentos da organização - como gerência, operações, auditores internos, jurídico, aquisição, segurança física e RH - se comunicarão entre si sobre os riscos de segurança cibernética.</t>
    </r>
  </si>
  <si>
    <t>Envio regular de pílulas de conhecimento sobre SI.</t>
  </si>
  <si>
    <r>
      <rPr>
        <b/>
        <sz val="10"/>
        <color rgb="FF000000"/>
        <rFont val="Calibri"/>
        <family val="2"/>
        <scheme val="minor"/>
      </rPr>
      <t>Ex1</t>
    </r>
    <r>
      <rPr>
        <b/>
        <sz val="10"/>
        <color indexed="8"/>
        <rFont val="Calibri"/>
        <family val="2"/>
        <scheme val="minor"/>
      </rPr>
      <t xml:space="preserve">: </t>
    </r>
    <r>
      <rPr>
        <sz val="10"/>
        <color rgb="FF000000"/>
        <rFont val="Calibri"/>
        <family val="2"/>
        <scheme val="minor"/>
      </rPr>
      <t xml:space="preserve">Os líderes (por exemplo, diretores) concordam com suas funções e responsabilidades no desenvolvimento, implementação e avaliação da estratégia de segurança cibernética da organização.
</t>
    </r>
    <r>
      <rPr>
        <b/>
        <sz val="10"/>
        <color rgb="FF000000"/>
        <rFont val="Calibri"/>
        <family val="2"/>
        <scheme val="minor"/>
      </rPr>
      <t>Ex2</t>
    </r>
    <r>
      <rPr>
        <sz val="10"/>
        <color rgb="FF000000"/>
        <rFont val="Calibri"/>
        <family val="2"/>
        <scheme val="minor"/>
      </rPr>
      <t xml:space="preserve">: Compartilhar as expectativas dos líderes em relação a uma cultura segura e ética, especialmente quando os eventos atuais apresentarem a oportunidade de destacar exemplos positivos ou negativos de gerenciamento de riscos de segurança cibernética.
</t>
    </r>
    <r>
      <rPr>
        <b/>
        <sz val="10"/>
        <color rgb="FF000000"/>
        <rFont val="Calibri"/>
        <family val="2"/>
        <scheme val="minor"/>
      </rPr>
      <t>Ex3</t>
    </r>
    <r>
      <rPr>
        <sz val="10"/>
        <color rgb="FF000000"/>
        <rFont val="Calibri"/>
        <family val="2"/>
        <scheme val="minor"/>
      </rPr>
      <t xml:space="preserve">: Os líderes orientam o Gerente de TI a manter uma estratégia abrangente de risco à segurança cibernética e a revisá-la e atualizá-la pelo menos anualmente e após grandes eventos.
</t>
    </r>
    <r>
      <rPr>
        <b/>
        <sz val="10"/>
        <color rgb="FF000000"/>
        <rFont val="Calibri"/>
        <family val="2"/>
        <scheme val="minor"/>
      </rPr>
      <t>Ex4</t>
    </r>
    <r>
      <rPr>
        <sz val="10"/>
        <color rgb="FF000000"/>
        <rFont val="Calibri"/>
        <family val="2"/>
        <scheme val="minor"/>
      </rPr>
      <t>: Realizar análises para garantir a autoridade e a coordenação adequadas entre os responsáveis pelo gerenciamento do risco de segurança cibernética.</t>
    </r>
  </si>
  <si>
    <r>
      <rPr>
        <b/>
        <sz val="10"/>
        <color indexed="8"/>
        <rFont val="Calibri"/>
        <family val="2"/>
        <scheme val="minor"/>
      </rPr>
      <t xml:space="preserve">Ex1: </t>
    </r>
    <r>
      <rPr>
        <sz val="10"/>
        <color rgb="FF000000"/>
        <rFont val="Calibri"/>
        <family val="2"/>
        <scheme val="minor"/>
      </rPr>
      <t xml:space="preserve">Criar, disseminar e manter uma política de gerenciamento de riscos compreensível e utilizável, com declarações de intenção, expectativas e direção da gerência.
</t>
    </r>
    <r>
      <rPr>
        <b/>
        <sz val="10"/>
        <color rgb="FF000000"/>
        <rFont val="Calibri"/>
        <family val="2"/>
        <scheme val="minor"/>
      </rPr>
      <t>Ex2</t>
    </r>
    <r>
      <rPr>
        <sz val="10"/>
        <color rgb="FF000000"/>
        <rFont val="Calibri"/>
        <family val="2"/>
        <scheme val="minor"/>
      </rPr>
      <t xml:space="preserve">: Revisar periodicamente a política e os processos e procedimentos de apoio para garantir que estejam alinhados com os objetivos e as prioridades da estratégia de gerenciamento de riscos, bem como com a direção de alto nível da política de segurança cibernética.
</t>
    </r>
    <r>
      <rPr>
        <b/>
        <sz val="10"/>
        <color rgb="FF000000"/>
        <rFont val="Calibri"/>
        <family val="2"/>
        <scheme val="minor"/>
      </rPr>
      <t>Ex3</t>
    </r>
    <r>
      <rPr>
        <sz val="10"/>
        <color rgb="FF000000"/>
        <rFont val="Calibri"/>
        <family val="2"/>
        <scheme val="minor"/>
      </rPr>
      <t xml:space="preserve">: Exigir a aprovação da gerência para a política.
</t>
    </r>
    <r>
      <rPr>
        <b/>
        <sz val="10"/>
        <color rgb="FF000000"/>
        <rFont val="Calibri"/>
        <family val="2"/>
        <scheme val="minor"/>
      </rPr>
      <t>Ex4</t>
    </r>
    <r>
      <rPr>
        <sz val="10"/>
        <color rgb="FF000000"/>
        <rFont val="Calibri"/>
        <family val="2"/>
        <scheme val="minor"/>
      </rPr>
      <t xml:space="preserve">: Comunicar a política de gerenciamento de riscos de segurança cibernética e os processos e procedimentos de apoio em toda a organização.
</t>
    </r>
    <r>
      <rPr>
        <b/>
        <sz val="10"/>
        <color rgb="FF000000"/>
        <rFont val="Calibri"/>
        <family val="2"/>
        <scheme val="minor"/>
      </rPr>
      <t>Ex5</t>
    </r>
    <r>
      <rPr>
        <sz val="10"/>
        <color rgb="FF000000"/>
        <rFont val="Calibri"/>
        <family val="2"/>
        <scheme val="minor"/>
      </rPr>
      <t>: exigir que os funcionários confirmem o recebimento da política quando forem contratados pela primeira vez, anualmente e sempre que a política for atualizada.</t>
    </r>
  </si>
  <si>
    <r>
      <rPr>
        <b/>
        <sz val="10"/>
        <color indexed="8"/>
        <rFont val="Calibri"/>
        <family val="2"/>
        <scheme val="minor"/>
      </rPr>
      <t xml:space="preserve">GOVERNAR (GV): </t>
    </r>
    <r>
      <rPr>
        <sz val="10"/>
        <color rgb="FF000000"/>
        <rFont val="Calibri"/>
        <family val="2"/>
        <scheme val="minor"/>
      </rPr>
      <t>A estratégia, as expectativas e a política de gerenciamento de risco de segurança cibernética da organização são estabelecidas, comunicadas e monitoradas.</t>
    </r>
  </si>
  <si>
    <r>
      <rPr>
        <b/>
        <sz val="10"/>
        <color indexed="8"/>
        <rFont val="Calibri"/>
        <family val="2"/>
        <scheme val="minor"/>
      </rPr>
      <t xml:space="preserve">Ex1: </t>
    </r>
    <r>
      <rPr>
        <sz val="10"/>
        <color rgb="FF000000"/>
        <rFont val="Calibri"/>
        <family val="2"/>
        <scheme val="minor"/>
      </rPr>
      <t xml:space="preserve">Medir o quanto a estratégia de gerenciamento de riscos e os resultados dos riscos ajudaram os líderes a tomar decisões e a atingir os objetivos organizacionais.
</t>
    </r>
    <r>
      <rPr>
        <b/>
        <sz val="10"/>
        <color rgb="FF000000"/>
        <rFont val="Calibri"/>
        <family val="2"/>
        <scheme val="minor"/>
      </rPr>
      <t>Ex2</t>
    </r>
    <r>
      <rPr>
        <sz val="10"/>
        <color rgb="FF000000"/>
        <rFont val="Calibri"/>
        <family val="2"/>
        <scheme val="minor"/>
      </rPr>
      <t>: Examinar se as estratégias de risco de segurança cibernética que impedem as operações ou a inovação devem ser ajustadas.</t>
    </r>
  </si>
  <si>
    <r>
      <rPr>
        <b/>
        <sz val="10"/>
        <color indexed="8"/>
        <rFont val="Calibri"/>
        <family val="2"/>
        <scheme val="minor"/>
      </rPr>
      <t xml:space="preserve">Ex1: </t>
    </r>
    <r>
      <rPr>
        <sz val="10"/>
        <color rgb="FF000000"/>
        <rFont val="Calibri"/>
        <family val="2"/>
        <scheme val="minor"/>
      </rPr>
      <t xml:space="preserve">Revise as descobertas da auditoria para confirmar se a estratégia de segurança cibernética existente garante a conformidade com os requisitos internos e externos.
</t>
    </r>
    <r>
      <rPr>
        <b/>
        <sz val="10"/>
        <color rgb="FF000000"/>
        <rFont val="Calibri"/>
        <family val="2"/>
        <scheme val="minor"/>
      </rPr>
      <t>Ex2</t>
    </r>
    <r>
      <rPr>
        <sz val="10"/>
        <color rgb="FF000000"/>
        <rFont val="Calibri"/>
        <family val="2"/>
        <scheme val="minor"/>
      </rPr>
      <t>: Revise a supervisão de desempenho daqueles em funções relacionadas à segurança cibernética para determinar se mudanças de política são necessárias.</t>
    </r>
  </si>
  <si>
    <r>
      <rPr>
        <b/>
        <sz val="10"/>
        <color rgb="FF000000"/>
        <rFont val="Calibri"/>
        <family val="2"/>
        <scheme val="minor"/>
      </rPr>
      <t>Ex1</t>
    </r>
    <r>
      <rPr>
        <sz val="10"/>
        <color indexed="8"/>
        <rFont val="Calibri"/>
        <family val="2"/>
        <scheme val="minor"/>
      </rPr>
      <t xml:space="preserve">: Revise os principais indicadores de desempenho para garantir que as políticas e procedimentos de toda a organização atinjam os objetivos.
</t>
    </r>
    <r>
      <rPr>
        <b/>
        <sz val="10"/>
        <color rgb="FF000000"/>
        <rFont val="Calibri"/>
        <family val="2"/>
        <scheme val="minor"/>
      </rPr>
      <t>Ex2</t>
    </r>
    <r>
      <rPr>
        <sz val="10"/>
        <color indexed="8"/>
        <rFont val="Calibri"/>
        <family val="2"/>
        <scheme val="minor"/>
      </rPr>
      <t xml:space="preserve">: Revise os principais indicadores de risco para identificar os riscos que a organização enfrenta, incluindo probabilidade e impacto potencial.
</t>
    </r>
    <r>
      <rPr>
        <b/>
        <sz val="10"/>
        <color rgb="FF000000"/>
        <rFont val="Calibri"/>
        <family val="2"/>
        <scheme val="minor"/>
      </rPr>
      <t>Ex3</t>
    </r>
    <r>
      <rPr>
        <sz val="10"/>
        <color indexed="8"/>
        <rFont val="Calibri"/>
        <family val="2"/>
        <scheme val="minor"/>
      </rPr>
      <t>: Colete e comunique métricas sobre gerenciamento de risco de segurança cibernética com a liderança.</t>
    </r>
  </si>
  <si>
    <t>Quantitativamente Gerenciado</t>
  </si>
  <si>
    <t>Alterações</t>
  </si>
  <si>
    <t>* 12/2024 - Adoção do NIST CFS 2.0 pela Terral S/A.
* 03/2024 - CSF 2.0, Versão 1.0 - Atualizações realizadas para prover suporte para a versão 2.0 do CSF.
* 02/2022 - Versão 2.1, Correção de celulas de referência em Privacidade sumário (E5-E6) que resultavam em calculos errados e fora das referências do NIST para consistência.
* 01/2022 - Versão 2.0, adcionado o framework de privacidade, atualizado formulas e suporte para atualizações futuras.
* 01/2019 - Lançamento da versão 1.0.</t>
  </si>
  <si>
    <t>A estratégia de gerenciamento de risco de segurança cibernética da organização, expectativas e política são estabelecidos, comunicados e monitorados.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</si>
</sst>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Calibri"/>
      <family val="2"/>
      <scheme val="minor"/>
    </font>
    <font>
      <sz val="10"/>
      <name val="Arial"/>
      <family val="2"/>
    </font>
    <font>
      <sz val="10"/>
      <name val="Arial"/>
      <family val="2"/>
    </font>
    <font>
      <sz val="14"/>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11"/>
      <color theme="1"/>
      <name val="Calibri"/>
      <family val="2"/>
    </font>
    <font>
      <b/>
      <sz val="16"/>
      <color theme="1"/>
      <name val="Calibri"/>
      <family val="2"/>
      <scheme val="minor"/>
    </font>
    <font>
      <b/>
      <sz val="11"/>
      <color theme="1"/>
      <name val="Calibri"/>
      <family val="2"/>
    </font>
    <font>
      <b/>
      <sz val="11"/>
      <color rgb="FF000000"/>
      <name val="Calibri"/>
      <family val="2"/>
      <scheme val="minor"/>
    </font>
    <font>
      <sz val="11"/>
      <color rgb="FF000000"/>
      <name val="Calibri"/>
      <family val="2"/>
      <scheme val="minor"/>
    </font>
    <font>
      <sz val="11"/>
      <color rgb="FF000000"/>
      <name val="Calibri"/>
      <family val="2"/>
    </font>
    <font>
      <b/>
      <sz val="11"/>
      <color rgb="FF000000"/>
      <name val="Calibri"/>
      <family val="2"/>
    </font>
    <font>
      <b/>
      <sz val="14"/>
      <name val="Arial"/>
      <family val="2"/>
    </font>
    <font>
      <sz val="11"/>
      <color indexed="8"/>
      <name val="Calibri"/>
      <family val="2"/>
      <scheme val="minor"/>
    </font>
    <font>
      <sz val="12"/>
      <name val="Arial"/>
      <family val="2"/>
    </font>
    <font>
      <b/>
      <sz val="12"/>
      <name val="Arial"/>
      <family val="2"/>
    </font>
    <font>
      <sz val="14"/>
      <name val="Arial"/>
      <family val="2"/>
    </font>
    <font>
      <sz val="10"/>
      <name val="Calibri"/>
      <family val="2"/>
      <scheme val="minor"/>
    </font>
    <font>
      <sz val="10"/>
      <color theme="0"/>
      <name val="Calibri"/>
      <family val="2"/>
      <scheme val="minor"/>
    </font>
    <font>
      <sz val="10"/>
      <color rgb="FF000000"/>
      <name val="Calibri"/>
      <family val="2"/>
      <scheme val="minor"/>
    </font>
    <font>
      <sz val="12"/>
      <color indexed="8"/>
      <name val="Calibri"/>
      <family val="2"/>
      <scheme val="minor"/>
    </font>
    <font>
      <b/>
      <sz val="12"/>
      <color indexed="8"/>
      <name val="Calibri"/>
      <family val="2"/>
      <scheme val="minor"/>
    </font>
    <font>
      <sz val="12"/>
      <color theme="1"/>
      <name val="Calibri"/>
      <family val="2"/>
      <scheme val="minor"/>
    </font>
    <font>
      <b/>
      <sz val="12"/>
      <name val="Calibri"/>
      <family val="2"/>
      <scheme val="minor"/>
    </font>
    <font>
      <sz val="12"/>
      <name val="Calibri"/>
      <family val="2"/>
      <scheme val="minor"/>
    </font>
    <font>
      <b/>
      <sz val="12"/>
      <color theme="1"/>
      <name val="Calibri"/>
      <family val="2"/>
      <scheme val="minor"/>
    </font>
    <font>
      <b/>
      <sz val="11"/>
      <color indexed="8"/>
      <name val="Calibri"/>
      <family val="2"/>
      <scheme val="minor"/>
    </font>
    <font>
      <b/>
      <sz val="12"/>
      <color rgb="FF0070C0"/>
      <name val="Calibri"/>
      <family val="2"/>
      <scheme val="minor"/>
    </font>
    <font>
      <sz val="10"/>
      <color indexed="8"/>
      <name val="Calibri"/>
      <family val="2"/>
      <scheme val="minor"/>
    </font>
    <font>
      <sz val="10"/>
      <color theme="1"/>
      <name val="Calibri"/>
      <family val="2"/>
      <scheme val="minor"/>
    </font>
    <font>
      <b/>
      <sz val="10"/>
      <color indexed="9"/>
      <name val="Calibri"/>
      <family val="2"/>
      <scheme val="minor"/>
    </font>
    <font>
      <b/>
      <sz val="10"/>
      <color rgb="FFFFFFFF"/>
      <name val="Calibri"/>
      <family val="2"/>
      <scheme val="minor"/>
    </font>
    <font>
      <b/>
      <sz val="10"/>
      <color indexed="8"/>
      <name val="Calibri"/>
      <family val="2"/>
      <scheme val="minor"/>
    </font>
    <font>
      <b/>
      <sz val="10"/>
      <color rgb="FF000000"/>
      <name val="Calibri"/>
      <family val="2"/>
      <scheme val="minor"/>
    </font>
  </fonts>
  <fills count="47">
    <fill>
      <patternFill patternType="none"/>
    </fill>
    <fill>
      <patternFill patternType="gray125"/>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bgColor indexed="64"/>
      </patternFill>
    </fill>
    <fill>
      <patternFill patternType="lightGray">
        <fgColor rgb="FF808080"/>
        <bgColor rgb="FFE6E6E6"/>
      </patternFill>
    </fill>
    <fill>
      <patternFill patternType="darkGray">
        <fgColor rgb="FF808080"/>
        <bgColor rgb="FF969696"/>
      </patternFill>
    </fill>
    <fill>
      <patternFill patternType="solid">
        <fgColor rgb="FFFF2943"/>
        <bgColor indexed="64"/>
      </patternFill>
    </fill>
    <fill>
      <patternFill patternType="solid">
        <fgColor rgb="FFFFD6D1"/>
        <bgColor indexed="64"/>
      </patternFill>
    </fill>
    <fill>
      <patternFill patternType="lightGray">
        <fgColor rgb="FF808080"/>
        <bgColor rgb="FFE6C5C4"/>
      </patternFill>
    </fill>
    <fill>
      <patternFill patternType="solid">
        <fgColor rgb="FFFFFFFF"/>
        <bgColor indexed="64"/>
      </patternFill>
    </fill>
    <fill>
      <patternFill patternType="solid">
        <fgColor rgb="FFFFC000"/>
        <bgColor indexed="64"/>
      </patternFill>
    </fill>
    <fill>
      <patternFill patternType="solid">
        <fgColor rgb="FFFFF2CC"/>
        <bgColor indexed="64"/>
      </patternFill>
    </fill>
    <fill>
      <patternFill patternType="solid">
        <fgColor rgb="FF383CA1"/>
        <bgColor indexed="64"/>
      </patternFill>
    </fill>
    <fill>
      <patternFill patternType="solid">
        <fgColor rgb="FFC9C4FF"/>
        <bgColor indexed="64"/>
      </patternFill>
    </fill>
    <fill>
      <patternFill patternType="solid">
        <fgColor rgb="FF04D6B1"/>
        <bgColor indexed="64"/>
      </patternFill>
    </fill>
    <fill>
      <patternFill patternType="solid">
        <fgColor rgb="FFB3EFE0"/>
        <bgColor indexed="64"/>
      </patternFill>
    </fill>
    <fill>
      <patternFill patternType="solid">
        <fgColor rgb="FF00D1FA"/>
        <bgColor indexed="64"/>
      </patternFill>
    </fill>
    <fill>
      <patternFill patternType="solid">
        <fgColor rgb="FFB6EDFC"/>
        <bgColor indexed="64"/>
      </patternFill>
    </fill>
    <fill>
      <patternFill patternType="lightGray">
        <fgColor rgb="FF808080"/>
        <bgColor rgb="FFAAD7E3"/>
      </patternFill>
    </fill>
    <fill>
      <patternFill patternType="solid">
        <fgColor rgb="FFF2F2F2"/>
      </patternFill>
    </fill>
    <fill>
      <patternFill patternType="solid">
        <fgColor rgb="FFF9F49D"/>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FFFFE6"/>
        <bgColor indexed="64"/>
      </patternFill>
    </fill>
    <fill>
      <patternFill patternType="solid">
        <fgColor rgb="FFD8EAF0"/>
        <bgColor indexed="64"/>
      </patternFill>
    </fill>
    <fill>
      <patternFill patternType="solid">
        <fgColor rgb="FFD3D3EA"/>
        <bgColor indexed="64"/>
      </patternFill>
    </fill>
    <fill>
      <patternFill patternType="solid">
        <fgColor rgb="FFFFF9E6"/>
        <bgColor indexed="64"/>
      </patternFill>
    </fill>
    <fill>
      <patternFill patternType="solid">
        <fgColor rgb="FFEDDFD6"/>
        <bgColor indexed="64"/>
      </patternFill>
    </fill>
    <fill>
      <patternFill patternType="solid">
        <fgColor rgb="FFE6FFED"/>
        <bgColor indexed="64"/>
      </patternFill>
    </fill>
    <fill>
      <patternFill patternType="solid">
        <fgColor rgb="FFFFE6E7"/>
        <bgColor indexed="64"/>
      </patternFill>
    </fill>
    <fill>
      <patternFill patternType="solid">
        <fgColor rgb="FFECDEF6"/>
        <bgColor indexed="64"/>
      </patternFill>
    </fill>
    <fill>
      <patternFill patternType="solid">
        <fgColor rgb="FFDCF5E7"/>
        <bgColor indexed="64"/>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2" tint="-9.9978637043366805E-2"/>
        <bgColor indexed="64"/>
      </patternFill>
    </fill>
  </fills>
  <borders count="55">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s>
  <cellStyleXfs count="4">
    <xf numFmtId="0" fontId="0" fillId="0" borderId="0"/>
    <xf numFmtId="0" fontId="1" fillId="0" borderId="0"/>
    <xf numFmtId="0" fontId="4" fillId="0" borderId="0" applyNumberFormat="0" applyFill="0" applyBorder="0" applyAlignment="0" applyProtection="0"/>
    <xf numFmtId="0" fontId="15" fillId="0" borderId="0"/>
  </cellStyleXfs>
  <cellXfs count="336">
    <xf numFmtId="0" fontId="0" fillId="0" borderId="0" xfId="0"/>
    <xf numFmtId="0" fontId="1" fillId="0" borderId="0" xfId="1" applyAlignment="1">
      <alignment wrapText="1"/>
    </xf>
    <xf numFmtId="0" fontId="1" fillId="0" borderId="0" xfId="1" applyAlignment="1">
      <alignment horizontal="center"/>
    </xf>
    <xf numFmtId="0" fontId="1" fillId="0" borderId="0" xfId="1"/>
    <xf numFmtId="0" fontId="5" fillId="7" borderId="21" xfId="0" applyFont="1" applyFill="1" applyBorder="1" applyAlignment="1">
      <alignment horizontal="center"/>
    </xf>
    <xf numFmtId="0" fontId="0" fillId="0" borderId="25" xfId="0" applyBorder="1"/>
    <xf numFmtId="0" fontId="5" fillId="7" borderId="22" xfId="0" applyFont="1" applyFill="1" applyBorder="1" applyAlignment="1">
      <alignment horizontal="center"/>
    </xf>
    <xf numFmtId="0" fontId="4" fillId="0" borderId="8" xfId="2" applyBorder="1"/>
    <xf numFmtId="0" fontId="8" fillId="0" borderId="0" xfId="0" applyFont="1" applyAlignment="1">
      <alignment horizontal="left" vertical="top" wrapText="1"/>
    </xf>
    <xf numFmtId="0" fontId="0" fillId="8" borderId="21" xfId="0" applyFill="1" applyBorder="1"/>
    <xf numFmtId="0" fontId="5" fillId="8" borderId="25" xfId="0" applyFont="1" applyFill="1" applyBorder="1" applyAlignment="1">
      <alignment horizontal="left" vertical="top" wrapText="1"/>
    </xf>
    <xf numFmtId="0" fontId="7" fillId="9" borderId="25" xfId="0" applyFont="1" applyFill="1" applyBorder="1" applyAlignment="1">
      <alignment horizontal="left" vertical="top" wrapText="1"/>
    </xf>
    <xf numFmtId="0" fontId="9" fillId="10" borderId="11" xfId="0" applyFont="1" applyFill="1" applyBorder="1" applyAlignment="1">
      <alignment horizontal="left" vertical="top" wrapText="1"/>
    </xf>
    <xf numFmtId="0" fontId="0" fillId="0" borderId="0" xfId="0" applyAlignment="1">
      <alignment vertical="top" wrapText="1"/>
    </xf>
    <xf numFmtId="0" fontId="0" fillId="0" borderId="33" xfId="0" applyBorder="1" applyAlignment="1">
      <alignment vertical="top" wrapText="1"/>
    </xf>
    <xf numFmtId="0" fontId="7" fillId="9" borderId="34" xfId="0" applyFont="1" applyFill="1" applyBorder="1" applyAlignment="1">
      <alignment vertical="top" wrapText="1"/>
    </xf>
    <xf numFmtId="0" fontId="9" fillId="0" borderId="30" xfId="0" applyFont="1" applyBorder="1" applyAlignment="1">
      <alignment vertical="top" wrapText="1"/>
    </xf>
    <xf numFmtId="0" fontId="7" fillId="10" borderId="36" xfId="0" applyFont="1" applyFill="1" applyBorder="1" applyAlignment="1">
      <alignment vertical="top" wrapText="1"/>
    </xf>
    <xf numFmtId="0" fontId="9" fillId="0" borderId="33" xfId="0" applyFont="1" applyBorder="1" applyAlignment="1">
      <alignment vertical="top" wrapText="1"/>
    </xf>
    <xf numFmtId="0" fontId="9" fillId="9" borderId="34" xfId="0" applyFont="1" applyFill="1" applyBorder="1" applyAlignment="1">
      <alignment vertical="top" wrapText="1"/>
    </xf>
    <xf numFmtId="0" fontId="0" fillId="0" borderId="0" xfId="0" applyAlignment="1">
      <alignment vertical="top" textRotation="180"/>
    </xf>
    <xf numFmtId="0" fontId="0" fillId="0" borderId="37" xfId="0" applyBorder="1" applyAlignment="1">
      <alignment vertical="top" wrapText="1"/>
    </xf>
    <xf numFmtId="0" fontId="9" fillId="0" borderId="35" xfId="0" applyFont="1" applyBorder="1" applyAlignment="1">
      <alignment vertical="top" wrapText="1"/>
    </xf>
    <xf numFmtId="0" fontId="7" fillId="9" borderId="36" xfId="0" applyFont="1" applyFill="1" applyBorder="1" applyAlignment="1">
      <alignment vertical="top" wrapText="1"/>
    </xf>
    <xf numFmtId="0" fontId="13" fillId="14" borderId="35" xfId="0" applyFont="1" applyFill="1" applyBorder="1" applyAlignment="1">
      <alignment vertical="top" wrapText="1"/>
    </xf>
    <xf numFmtId="0" fontId="9" fillId="9" borderId="36" xfId="0" applyFont="1" applyFill="1" applyBorder="1" applyAlignment="1">
      <alignment vertical="top" wrapText="1"/>
    </xf>
    <xf numFmtId="0" fontId="0" fillId="0" borderId="30" xfId="0" applyBorder="1" applyAlignment="1">
      <alignment vertical="top" wrapText="1"/>
    </xf>
    <xf numFmtId="0" fontId="9" fillId="10" borderId="36" xfId="0" applyFont="1" applyFill="1" applyBorder="1" applyAlignment="1">
      <alignment vertical="top" wrapText="1"/>
    </xf>
    <xf numFmtId="0" fontId="9" fillId="9" borderId="36" xfId="0" applyFont="1" applyFill="1" applyBorder="1" applyAlignment="1">
      <alignment vertical="center" wrapText="1"/>
    </xf>
    <xf numFmtId="0" fontId="9" fillId="10" borderId="36" xfId="0" applyFont="1" applyFill="1" applyBorder="1" applyAlignment="1">
      <alignment vertical="center" wrapText="1"/>
    </xf>
    <xf numFmtId="0" fontId="0" fillId="0" borderId="30" xfId="0" applyBorder="1" applyAlignment="1">
      <alignment horizontal="left" vertical="top" wrapText="1"/>
    </xf>
    <xf numFmtId="0" fontId="9" fillId="9" borderId="36" xfId="0" applyFont="1" applyFill="1" applyBorder="1" applyAlignment="1">
      <alignment wrapText="1"/>
    </xf>
    <xf numFmtId="0" fontId="9" fillId="0" borderId="30" xfId="0" applyFont="1" applyBorder="1" applyAlignment="1">
      <alignment wrapText="1"/>
    </xf>
    <xf numFmtId="0" fontId="9" fillId="10" borderId="36" xfId="0" applyFont="1" applyFill="1" applyBorder="1" applyAlignment="1">
      <alignment wrapText="1"/>
    </xf>
    <xf numFmtId="0" fontId="9" fillId="0" borderId="44" xfId="0" applyFont="1" applyBorder="1" applyAlignment="1">
      <alignment vertical="top" wrapText="1"/>
    </xf>
    <xf numFmtId="0" fontId="9" fillId="10" borderId="45" xfId="0" applyFont="1" applyFill="1" applyBorder="1" applyAlignment="1">
      <alignment vertical="top" wrapText="1"/>
    </xf>
    <xf numFmtId="0" fontId="0" fillId="0" borderId="8" xfId="0" applyBorder="1"/>
    <xf numFmtId="0" fontId="0" fillId="0" borderId="8" xfId="0" applyBorder="1" applyAlignment="1">
      <alignment horizontal="left" vertical="top" wrapText="1"/>
    </xf>
    <xf numFmtId="0" fontId="0" fillId="0" borderId="8" xfId="0" applyBorder="1" applyAlignment="1">
      <alignment horizontal="left" vertical="top"/>
    </xf>
    <xf numFmtId="0" fontId="0" fillId="0" borderId="8" xfId="0" applyBorder="1" applyAlignment="1">
      <alignment vertical="top" wrapText="1"/>
    </xf>
    <xf numFmtId="0" fontId="0" fillId="0" borderId="30" xfId="0" applyBorder="1"/>
    <xf numFmtId="0" fontId="1" fillId="0" borderId="0" xfId="1" applyAlignment="1">
      <alignment vertical="center"/>
    </xf>
    <xf numFmtId="0" fontId="1" fillId="0" borderId="5" xfId="1" applyBorder="1" applyAlignment="1">
      <alignment wrapText="1"/>
    </xf>
    <xf numFmtId="164" fontId="0" fillId="0" borderId="9" xfId="0" applyNumberFormat="1" applyBorder="1" applyAlignment="1">
      <alignment horizontal="center" vertical="center" wrapText="1"/>
    </xf>
    <xf numFmtId="164" fontId="9" fillId="0" borderId="8" xfId="0" applyNumberFormat="1" applyFont="1" applyBorder="1" applyAlignment="1">
      <alignment horizontal="center" vertical="center" wrapText="1"/>
    </xf>
    <xf numFmtId="164" fontId="0" fillId="0" borderId="8" xfId="0" applyNumberFormat="1" applyBorder="1" applyAlignment="1">
      <alignment horizontal="center" vertical="center" wrapText="1"/>
    </xf>
    <xf numFmtId="164" fontId="0" fillId="0" borderId="8" xfId="0" applyNumberFormat="1" applyBorder="1" applyAlignment="1">
      <alignment horizontal="center" vertical="center"/>
    </xf>
    <xf numFmtId="164" fontId="0" fillId="0" borderId="19" xfId="0" applyNumberFormat="1" applyBorder="1" applyAlignment="1">
      <alignment horizontal="center" vertical="center"/>
    </xf>
    <xf numFmtId="164" fontId="0" fillId="0" borderId="9" xfId="0" applyNumberFormat="1" applyBorder="1" applyAlignment="1">
      <alignment horizontal="center" vertical="center"/>
    </xf>
    <xf numFmtId="0" fontId="2" fillId="0" borderId="0" xfId="1" applyFont="1"/>
    <xf numFmtId="0" fontId="3" fillId="32" borderId="4" xfId="0" applyFont="1" applyFill="1" applyBorder="1" applyAlignment="1">
      <alignment vertical="center"/>
    </xf>
    <xf numFmtId="0" fontId="3" fillId="33" borderId="2" xfId="0" applyFont="1" applyFill="1" applyBorder="1" applyAlignment="1">
      <alignment vertical="center"/>
    </xf>
    <xf numFmtId="0" fontId="3" fillId="33" borderId="4" xfId="0" applyFont="1" applyFill="1" applyBorder="1" applyAlignment="1">
      <alignment vertical="center"/>
    </xf>
    <xf numFmtId="0" fontId="3" fillId="38" borderId="4" xfId="0" applyFont="1" applyFill="1" applyBorder="1" applyAlignment="1">
      <alignment vertical="center"/>
    </xf>
    <xf numFmtId="0" fontId="3" fillId="38" borderId="2" xfId="0" applyFont="1" applyFill="1" applyBorder="1" applyAlignment="1">
      <alignment vertical="center"/>
    </xf>
    <xf numFmtId="0" fontId="3" fillId="38" borderId="1" xfId="0" applyFont="1" applyFill="1" applyBorder="1" applyAlignment="1">
      <alignment vertical="center"/>
    </xf>
    <xf numFmtId="0" fontId="3" fillId="32" borderId="2" xfId="0" applyFont="1" applyFill="1" applyBorder="1" applyAlignment="1">
      <alignment vertical="center"/>
    </xf>
    <xf numFmtId="0" fontId="3" fillId="39" borderId="4" xfId="0" applyFont="1" applyFill="1" applyBorder="1" applyAlignment="1">
      <alignment vertical="center"/>
    </xf>
    <xf numFmtId="0" fontId="3" fillId="39" borderId="2" xfId="0" applyFont="1" applyFill="1" applyBorder="1" applyAlignment="1">
      <alignment vertical="center"/>
    </xf>
    <xf numFmtId="0" fontId="3" fillId="39" borderId="1" xfId="0" applyFont="1" applyFill="1" applyBorder="1" applyAlignment="1">
      <alignment vertical="center"/>
    </xf>
    <xf numFmtId="0" fontId="3" fillId="40" borderId="4" xfId="0" applyFont="1" applyFill="1" applyBorder="1" applyAlignment="1">
      <alignment vertical="center"/>
    </xf>
    <xf numFmtId="0" fontId="3" fillId="40" borderId="1" xfId="0" applyFont="1" applyFill="1" applyBorder="1" applyAlignment="1">
      <alignment vertical="center"/>
    </xf>
    <xf numFmtId="0" fontId="3" fillId="33" borderId="1" xfId="0" applyFont="1" applyFill="1" applyBorder="1" applyAlignment="1">
      <alignment vertical="center"/>
    </xf>
    <xf numFmtId="2" fontId="16" fillId="0" borderId="9" xfId="1" applyNumberFormat="1" applyFont="1" applyBorder="1" applyAlignment="1">
      <alignment horizontal="center" vertical="center"/>
    </xf>
    <xf numFmtId="2" fontId="16" fillId="0" borderId="17" xfId="1" applyNumberFormat="1" applyFont="1" applyBorder="1" applyAlignment="1">
      <alignment horizontal="center" vertical="center"/>
    </xf>
    <xf numFmtId="2" fontId="16" fillId="0" borderId="8" xfId="1" applyNumberFormat="1" applyFont="1" applyBorder="1" applyAlignment="1">
      <alignment horizontal="center" vertical="center"/>
    </xf>
    <xf numFmtId="2" fontId="16" fillId="0" borderId="7" xfId="1" applyNumberFormat="1" applyFont="1" applyBorder="1" applyAlignment="1">
      <alignment horizontal="center" vertical="center"/>
    </xf>
    <xf numFmtId="2" fontId="16" fillId="0" borderId="21" xfId="1" applyNumberFormat="1" applyFont="1" applyBorder="1" applyAlignment="1">
      <alignment horizontal="center" vertical="center"/>
    </xf>
    <xf numFmtId="2" fontId="16" fillId="0" borderId="23" xfId="1" applyNumberFormat="1" applyFont="1" applyBorder="1" applyAlignment="1">
      <alignment horizontal="center" vertical="center"/>
    </xf>
    <xf numFmtId="2" fontId="16" fillId="0" borderId="48" xfId="1" applyNumberFormat="1" applyFont="1" applyBorder="1" applyAlignment="1">
      <alignment horizontal="center" vertical="center"/>
    </xf>
    <xf numFmtId="2" fontId="16" fillId="0" borderId="25" xfId="1" applyNumberFormat="1" applyFont="1" applyBorder="1" applyAlignment="1">
      <alignment horizontal="center" vertical="center"/>
    </xf>
    <xf numFmtId="0" fontId="16" fillId="0" borderId="13" xfId="1" applyFont="1" applyBorder="1" applyAlignment="1">
      <alignment horizontal="center" wrapText="1"/>
    </xf>
    <xf numFmtId="2" fontId="16" fillId="0" borderId="19" xfId="1" applyNumberFormat="1" applyFont="1" applyBorder="1" applyAlignment="1">
      <alignment horizontal="center" vertical="center"/>
    </xf>
    <xf numFmtId="2" fontId="16" fillId="0" borderId="29" xfId="1" applyNumberFormat="1" applyFont="1" applyBorder="1" applyAlignment="1">
      <alignment horizontal="center" vertical="center"/>
    </xf>
    <xf numFmtId="2" fontId="16" fillId="0" borderId="38" xfId="1" applyNumberFormat="1" applyFont="1" applyBorder="1" applyAlignment="1">
      <alignment horizontal="center" vertical="center"/>
    </xf>
    <xf numFmtId="0" fontId="14" fillId="0" borderId="51" xfId="1" applyFont="1" applyBorder="1" applyAlignment="1">
      <alignment horizontal="center" vertical="center" wrapText="1"/>
    </xf>
    <xf numFmtId="0" fontId="18" fillId="0" borderId="52" xfId="1" applyFont="1" applyBorder="1" applyAlignment="1">
      <alignment horizontal="right" wrapText="1"/>
    </xf>
    <xf numFmtId="0" fontId="16" fillId="0" borderId="4" xfId="1" applyFont="1" applyBorder="1" applyAlignment="1">
      <alignment horizontal="center" wrapText="1"/>
    </xf>
    <xf numFmtId="2" fontId="17" fillId="0" borderId="53" xfId="1" applyNumberFormat="1" applyFont="1" applyBorder="1" applyAlignment="1">
      <alignment horizontal="center"/>
    </xf>
    <xf numFmtId="2" fontId="16" fillId="0" borderId="49" xfId="1" applyNumberFormat="1" applyFont="1" applyBorder="1" applyAlignment="1">
      <alignment horizontal="center" vertical="center"/>
    </xf>
    <xf numFmtId="2" fontId="16" fillId="0" borderId="50" xfId="1" applyNumberFormat="1" applyFont="1" applyBorder="1" applyAlignment="1">
      <alignment horizontal="center" vertical="center"/>
    </xf>
    <xf numFmtId="0" fontId="24" fillId="32" borderId="8" xfId="0" applyFont="1" applyFill="1" applyBorder="1" applyAlignment="1">
      <alignment vertical="center"/>
    </xf>
    <xf numFmtId="0" fontId="24" fillId="32" borderId="8" xfId="0" applyFont="1" applyFill="1" applyBorder="1" applyAlignment="1">
      <alignment horizontal="center" vertical="center"/>
    </xf>
    <xf numFmtId="0" fontId="24" fillId="33" borderId="8" xfId="0" applyFont="1" applyFill="1" applyBorder="1" applyAlignment="1">
      <alignment vertical="center"/>
    </xf>
    <xf numFmtId="0" fontId="24" fillId="33" borderId="8" xfId="0" applyFont="1" applyFill="1" applyBorder="1" applyAlignment="1">
      <alignment horizontal="center" vertical="center"/>
    </xf>
    <xf numFmtId="0" fontId="22" fillId="34" borderId="8" xfId="3" applyFont="1" applyFill="1" applyBorder="1" applyAlignment="1">
      <alignment horizontal="left" vertical="center"/>
    </xf>
    <xf numFmtId="0" fontId="22" fillId="34" borderId="8" xfId="3" applyFont="1" applyFill="1" applyBorder="1" applyAlignment="1">
      <alignment horizontal="center" vertical="center"/>
    </xf>
    <xf numFmtId="0" fontId="24" fillId="35" borderId="8" xfId="0" applyFont="1" applyFill="1" applyBorder="1" applyAlignment="1">
      <alignment vertical="center"/>
    </xf>
    <xf numFmtId="0" fontId="24" fillId="35" borderId="8" xfId="0" applyFont="1" applyFill="1" applyBorder="1" applyAlignment="1">
      <alignment horizontal="center" vertical="center"/>
    </xf>
    <xf numFmtId="0" fontId="24" fillId="36" borderId="8" xfId="0" applyFont="1" applyFill="1" applyBorder="1" applyAlignment="1">
      <alignment vertical="center"/>
    </xf>
    <xf numFmtId="0" fontId="24" fillId="36" borderId="8" xfId="0" applyFont="1" applyFill="1" applyBorder="1" applyAlignment="1">
      <alignment horizontal="center" vertical="center"/>
    </xf>
    <xf numFmtId="0" fontId="24" fillId="37" borderId="8" xfId="0" applyFont="1" applyFill="1" applyBorder="1" applyAlignment="1">
      <alignment vertical="center"/>
    </xf>
    <xf numFmtId="0" fontId="24" fillId="37" borderId="8" xfId="0" applyFont="1" applyFill="1" applyBorder="1" applyAlignment="1">
      <alignment horizontal="center" vertical="center"/>
    </xf>
    <xf numFmtId="0" fontId="26" fillId="0" borderId="0" xfId="1" applyFont="1"/>
    <xf numFmtId="0" fontId="26" fillId="0" borderId="0" xfId="1" applyFont="1" applyAlignment="1">
      <alignment wrapText="1"/>
    </xf>
    <xf numFmtId="0" fontId="26" fillId="0" borderId="0" xfId="1" applyFont="1" applyAlignment="1">
      <alignment horizontal="center"/>
    </xf>
    <xf numFmtId="0" fontId="25" fillId="43" borderId="8" xfId="1" applyFont="1" applyFill="1" applyBorder="1" applyAlignment="1">
      <alignment horizontal="center" vertical="center" wrapText="1"/>
    </xf>
    <xf numFmtId="0" fontId="25" fillId="41" borderId="8" xfId="1" applyFont="1" applyFill="1" applyBorder="1" applyAlignment="1">
      <alignment horizontal="center" vertical="center" wrapText="1"/>
    </xf>
    <xf numFmtId="0" fontId="27" fillId="41" borderId="8" xfId="0" applyFont="1" applyFill="1" applyBorder="1" applyAlignment="1">
      <alignment horizontal="center" vertical="center"/>
    </xf>
    <xf numFmtId="0" fontId="27" fillId="41" borderId="8" xfId="0" applyFont="1" applyFill="1" applyBorder="1" applyAlignment="1">
      <alignment horizontal="center" vertical="center" wrapText="1"/>
    </xf>
    <xf numFmtId="0" fontId="24" fillId="0" borderId="0" xfId="0" applyFont="1"/>
    <xf numFmtId="0" fontId="24" fillId="6" borderId="8" xfId="0" applyFont="1" applyFill="1" applyBorder="1" applyAlignment="1">
      <alignment horizontal="center" vertical="center"/>
    </xf>
    <xf numFmtId="0" fontId="24" fillId="0" borderId="8" xfId="0" applyFont="1" applyBorder="1" applyAlignment="1">
      <alignment horizontal="center" vertical="center"/>
    </xf>
    <xf numFmtId="0" fontId="24" fillId="0" borderId="0" xfId="0" applyFont="1" applyAlignment="1">
      <alignment wrapText="1"/>
    </xf>
    <xf numFmtId="0" fontId="25" fillId="6" borderId="8" xfId="1" applyFont="1" applyFill="1" applyBorder="1" applyAlignment="1">
      <alignment horizontal="center" vertical="center" wrapText="1"/>
    </xf>
    <xf numFmtId="2" fontId="25" fillId="6" borderId="8" xfId="1" applyNumberFormat="1" applyFont="1" applyFill="1" applyBorder="1" applyAlignment="1">
      <alignment horizontal="center" vertical="center"/>
    </xf>
    <xf numFmtId="2" fontId="26" fillId="6" borderId="8" xfId="1" applyNumberFormat="1" applyFont="1" applyFill="1"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wrapText="1"/>
    </xf>
    <xf numFmtId="0" fontId="0" fillId="25" borderId="8" xfId="0" applyFill="1" applyBorder="1" applyAlignment="1">
      <alignment horizontal="center" vertical="center" wrapText="1"/>
    </xf>
    <xf numFmtId="0" fontId="0" fillId="0" borderId="8" xfId="0" applyBorder="1" applyAlignment="1">
      <alignment horizontal="center" vertical="center"/>
    </xf>
    <xf numFmtId="0" fontId="0" fillId="27" borderId="8" xfId="0" applyFill="1" applyBorder="1" applyAlignment="1">
      <alignment horizontal="center" vertical="center" wrapText="1"/>
    </xf>
    <xf numFmtId="0" fontId="0" fillId="28" borderId="8" xfId="0" applyFill="1" applyBorder="1" applyAlignment="1">
      <alignment horizontal="center" vertical="center" wrapText="1"/>
    </xf>
    <xf numFmtId="0" fontId="0" fillId="29" borderId="8" xfId="0" applyFill="1" applyBorder="1" applyAlignment="1">
      <alignment horizontal="center" vertical="center" wrapText="1"/>
    </xf>
    <xf numFmtId="0" fontId="0" fillId="30" borderId="8" xfId="0" applyFill="1" applyBorder="1" applyAlignment="1">
      <alignment horizontal="center" vertical="center" wrapText="1"/>
    </xf>
    <xf numFmtId="0" fontId="0" fillId="31" borderId="8" xfId="0" applyFill="1" applyBorder="1" applyAlignment="1">
      <alignment horizontal="center" vertical="center" wrapText="1"/>
    </xf>
    <xf numFmtId="0" fontId="23" fillId="6" borderId="8" xfId="0" applyFont="1" applyFill="1" applyBorder="1" applyAlignment="1">
      <alignment horizontal="center"/>
    </xf>
    <xf numFmtId="0" fontId="23" fillId="6" borderId="8" xfId="0" applyFont="1" applyFill="1" applyBorder="1" applyAlignment="1">
      <alignment horizontal="center" wrapText="1"/>
    </xf>
    <xf numFmtId="0" fontId="22" fillId="0" borderId="0" xfId="0" applyFont="1"/>
    <xf numFmtId="0" fontId="23" fillId="0" borderId="8" xfId="0" applyFont="1" applyBorder="1" applyAlignment="1">
      <alignment horizontal="center" wrapText="1"/>
    </xf>
    <xf numFmtId="0" fontId="22" fillId="0" borderId="8" xfId="0" applyFont="1" applyBorder="1" applyAlignment="1">
      <alignment vertical="top" wrapText="1"/>
    </xf>
    <xf numFmtId="0" fontId="22" fillId="0" borderId="0" xfId="0" applyFont="1" applyAlignment="1">
      <alignment vertical="top"/>
    </xf>
    <xf numFmtId="0" fontId="22" fillId="0" borderId="0" xfId="0" applyFont="1" applyAlignment="1">
      <alignment vertical="top" wrapText="1"/>
    </xf>
    <xf numFmtId="0" fontId="22" fillId="0" borderId="0" xfId="0" applyFont="1" applyAlignment="1">
      <alignment wrapText="1"/>
    </xf>
    <xf numFmtId="0" fontId="5" fillId="43" borderId="8" xfId="0" applyFont="1" applyFill="1" applyBorder="1" applyAlignment="1">
      <alignment horizontal="center" vertical="center" wrapText="1"/>
    </xf>
    <xf numFmtId="0" fontId="5" fillId="45" borderId="8" xfId="0" applyFont="1" applyFill="1" applyBorder="1" applyAlignment="1">
      <alignment horizontal="center" vertical="center" wrapText="1"/>
    </xf>
    <xf numFmtId="0" fontId="30" fillId="0" borderId="0" xfId="3" applyFont="1" applyAlignment="1">
      <alignment horizontal="center" vertical="center"/>
    </xf>
    <xf numFmtId="0" fontId="30" fillId="0" borderId="0" xfId="3" applyFont="1"/>
    <xf numFmtId="0" fontId="31" fillId="0" borderId="0" xfId="0" applyFont="1" applyAlignment="1">
      <alignment horizontal="left" vertical="center"/>
    </xf>
    <xf numFmtId="0" fontId="30" fillId="0" borderId="0" xfId="3" applyFont="1" applyAlignment="1">
      <alignment wrapText="1"/>
    </xf>
    <xf numFmtId="0" fontId="32" fillId="42" borderId="8" xfId="3" applyFont="1" applyFill="1" applyBorder="1" applyAlignment="1">
      <alignment horizontal="center" vertical="center" wrapText="1"/>
    </xf>
    <xf numFmtId="0" fontId="32" fillId="42" borderId="8" xfId="0" applyFont="1" applyFill="1" applyBorder="1" applyAlignment="1">
      <alignment horizontal="center" vertical="center" wrapText="1"/>
    </xf>
    <xf numFmtId="0" fontId="33" fillId="42" borderId="8" xfId="0" applyFont="1" applyFill="1" applyBorder="1" applyAlignment="1">
      <alignment horizontal="center" vertical="center" wrapText="1"/>
    </xf>
    <xf numFmtId="0" fontId="30" fillId="25" borderId="8" xfId="3" applyFont="1" applyFill="1" applyBorder="1" applyAlignment="1">
      <alignment horizontal="left" vertical="top" wrapText="1"/>
    </xf>
    <xf numFmtId="0" fontId="31" fillId="25" borderId="8" xfId="0" applyFont="1" applyFill="1" applyBorder="1" applyAlignment="1">
      <alignment horizontal="left" vertical="center" wrapText="1"/>
    </xf>
    <xf numFmtId="0" fontId="30" fillId="14" borderId="8" xfId="3" applyFont="1" applyFill="1" applyBorder="1" applyAlignment="1">
      <alignment horizontal="left" vertical="top" wrapText="1"/>
    </xf>
    <xf numFmtId="0" fontId="30" fillId="26" borderId="8" xfId="3" applyFont="1" applyFill="1" applyBorder="1"/>
    <xf numFmtId="0" fontId="31" fillId="14" borderId="8" xfId="0" applyFont="1" applyFill="1" applyBorder="1" applyAlignment="1">
      <alignment horizontal="left" vertical="center" wrapText="1"/>
    </xf>
    <xf numFmtId="0" fontId="30" fillId="24" borderId="8" xfId="3" applyFont="1" applyFill="1" applyBorder="1"/>
    <xf numFmtId="164" fontId="30" fillId="0" borderId="8" xfId="3" applyNumberFormat="1" applyFont="1" applyBorder="1" applyAlignment="1">
      <alignment horizontal="center" vertical="center" wrapText="1"/>
    </xf>
    <xf numFmtId="0" fontId="21" fillId="14" borderId="8" xfId="3" applyFont="1" applyFill="1" applyBorder="1" applyAlignment="1">
      <alignment horizontal="left" vertical="top" wrapText="1"/>
    </xf>
    <xf numFmtId="0" fontId="34" fillId="14" borderId="8" xfId="3" applyFont="1" applyFill="1" applyBorder="1" applyAlignment="1">
      <alignment horizontal="left" vertical="top" wrapText="1"/>
    </xf>
    <xf numFmtId="0" fontId="34" fillId="25" borderId="8" xfId="3" applyFont="1" applyFill="1" applyBorder="1" applyAlignment="1">
      <alignment horizontal="center" vertical="center" wrapText="1"/>
    </xf>
    <xf numFmtId="0" fontId="30" fillId="25" borderId="8" xfId="3" applyFont="1" applyFill="1" applyBorder="1"/>
    <xf numFmtId="0" fontId="31" fillId="25" borderId="8" xfId="0" applyFont="1" applyFill="1" applyBorder="1" applyAlignment="1">
      <alignment horizontal="left" vertical="center"/>
    </xf>
    <xf numFmtId="164" fontId="30" fillId="25" borderId="8" xfId="3" applyNumberFormat="1" applyFont="1" applyFill="1" applyBorder="1" applyAlignment="1">
      <alignment horizontal="center" vertical="center"/>
    </xf>
    <xf numFmtId="164" fontId="30" fillId="25" borderId="8" xfId="3" applyNumberFormat="1" applyFont="1" applyFill="1" applyBorder="1" applyAlignment="1">
      <alignment horizontal="center" vertical="center" wrapText="1"/>
    </xf>
    <xf numFmtId="0" fontId="30" fillId="27" borderId="8" xfId="3" applyFont="1" applyFill="1" applyBorder="1" applyAlignment="1">
      <alignment horizontal="left" vertical="top" wrapText="1"/>
    </xf>
    <xf numFmtId="0" fontId="31" fillId="27" borderId="8" xfId="0" applyFont="1" applyFill="1" applyBorder="1" applyAlignment="1">
      <alignment horizontal="left" vertical="center" wrapText="1"/>
    </xf>
    <xf numFmtId="0" fontId="34" fillId="27" borderId="8" xfId="3" applyFont="1" applyFill="1" applyBorder="1" applyAlignment="1">
      <alignment horizontal="center" vertical="center" wrapText="1"/>
    </xf>
    <xf numFmtId="0" fontId="30" fillId="27" borderId="8" xfId="3" applyFont="1" applyFill="1" applyBorder="1"/>
    <xf numFmtId="0" fontId="31" fillId="27" borderId="8" xfId="0" applyFont="1" applyFill="1" applyBorder="1" applyAlignment="1">
      <alignment horizontal="left" vertical="center"/>
    </xf>
    <xf numFmtId="164" fontId="30" fillId="27" borderId="8" xfId="3" applyNumberFormat="1" applyFont="1" applyFill="1" applyBorder="1" applyAlignment="1">
      <alignment horizontal="center" vertical="center"/>
    </xf>
    <xf numFmtId="164" fontId="30" fillId="27" borderId="8" xfId="3" applyNumberFormat="1" applyFont="1" applyFill="1" applyBorder="1" applyAlignment="1">
      <alignment horizontal="center" vertical="center" wrapText="1"/>
    </xf>
    <xf numFmtId="0" fontId="30" fillId="28" borderId="8" xfId="3" applyFont="1" applyFill="1" applyBorder="1" applyAlignment="1">
      <alignment horizontal="left" vertical="top" wrapText="1"/>
    </xf>
    <xf numFmtId="0" fontId="31" fillId="28" borderId="8" xfId="0" applyFont="1" applyFill="1" applyBorder="1" applyAlignment="1">
      <alignment horizontal="left" vertical="center" wrapText="1"/>
    </xf>
    <xf numFmtId="0" fontId="34" fillId="28" borderId="8" xfId="3" applyFont="1" applyFill="1" applyBorder="1" applyAlignment="1">
      <alignment horizontal="center" vertical="center" wrapText="1"/>
    </xf>
    <xf numFmtId="0" fontId="30" fillId="28" borderId="8" xfId="3" applyFont="1" applyFill="1" applyBorder="1"/>
    <xf numFmtId="0" fontId="31" fillId="28" borderId="8" xfId="0" applyFont="1" applyFill="1" applyBorder="1" applyAlignment="1">
      <alignment horizontal="left" vertical="center"/>
    </xf>
    <xf numFmtId="164" fontId="30" fillId="28" borderId="8" xfId="3" applyNumberFormat="1" applyFont="1" applyFill="1" applyBorder="1" applyAlignment="1">
      <alignment horizontal="center" vertical="center"/>
    </xf>
    <xf numFmtId="164" fontId="30" fillId="28" borderId="8" xfId="3" applyNumberFormat="1" applyFont="1" applyFill="1" applyBorder="1" applyAlignment="1">
      <alignment horizontal="center" vertical="center" wrapText="1"/>
    </xf>
    <xf numFmtId="0" fontId="30" fillId="29" borderId="8" xfId="3" applyFont="1" applyFill="1" applyBorder="1" applyAlignment="1">
      <alignment horizontal="left" vertical="top" wrapText="1"/>
    </xf>
    <xf numFmtId="0" fontId="31" fillId="29" borderId="8" xfId="0" applyFont="1" applyFill="1" applyBorder="1" applyAlignment="1">
      <alignment horizontal="left" vertical="center" wrapText="1"/>
    </xf>
    <xf numFmtId="0" fontId="34" fillId="29" borderId="8" xfId="3" applyFont="1" applyFill="1" applyBorder="1" applyAlignment="1">
      <alignment horizontal="center" vertical="center" wrapText="1"/>
    </xf>
    <xf numFmtId="0" fontId="30" fillId="29" borderId="8" xfId="3" applyFont="1" applyFill="1" applyBorder="1"/>
    <xf numFmtId="0" fontId="31" fillId="29" borderId="8" xfId="0" applyFont="1" applyFill="1" applyBorder="1" applyAlignment="1">
      <alignment horizontal="left" vertical="center"/>
    </xf>
    <xf numFmtId="164" fontId="30" fillId="29" borderId="8" xfId="3" applyNumberFormat="1" applyFont="1" applyFill="1" applyBorder="1" applyAlignment="1">
      <alignment horizontal="center" vertical="center"/>
    </xf>
    <xf numFmtId="164" fontId="30" fillId="29" borderId="8" xfId="3" applyNumberFormat="1" applyFont="1" applyFill="1" applyBorder="1" applyAlignment="1">
      <alignment horizontal="center" vertical="center" wrapText="1"/>
    </xf>
    <xf numFmtId="0" fontId="30" fillId="30" borderId="8" xfId="3" applyFont="1" applyFill="1" applyBorder="1" applyAlignment="1">
      <alignment horizontal="left" vertical="top" wrapText="1"/>
    </xf>
    <xf numFmtId="0" fontId="31" fillId="30" borderId="8" xfId="0" applyFont="1" applyFill="1" applyBorder="1" applyAlignment="1">
      <alignment horizontal="left" vertical="center" wrapText="1"/>
    </xf>
    <xf numFmtId="0" fontId="34" fillId="30" borderId="8" xfId="3" applyFont="1" applyFill="1" applyBorder="1" applyAlignment="1">
      <alignment horizontal="center" vertical="center" wrapText="1"/>
    </xf>
    <xf numFmtId="0" fontId="30" fillId="30" borderId="8" xfId="3" applyFont="1" applyFill="1" applyBorder="1"/>
    <xf numFmtId="0" fontId="31" fillId="30" borderId="8" xfId="0" applyFont="1" applyFill="1" applyBorder="1" applyAlignment="1">
      <alignment horizontal="left" vertical="center"/>
    </xf>
    <xf numFmtId="164" fontId="30" fillId="30" borderId="8" xfId="3" applyNumberFormat="1" applyFont="1" applyFill="1" applyBorder="1" applyAlignment="1">
      <alignment horizontal="center" vertical="center"/>
    </xf>
    <xf numFmtId="164" fontId="30" fillId="30" borderId="8" xfId="3" applyNumberFormat="1" applyFont="1" applyFill="1" applyBorder="1" applyAlignment="1">
      <alignment horizontal="center" vertical="center" wrapText="1"/>
    </xf>
    <xf numFmtId="0" fontId="30" fillId="31" borderId="8" xfId="3" applyFont="1" applyFill="1" applyBorder="1" applyAlignment="1">
      <alignment horizontal="left" vertical="top" wrapText="1"/>
    </xf>
    <xf numFmtId="0" fontId="31" fillId="31" borderId="8" xfId="0" applyFont="1" applyFill="1" applyBorder="1" applyAlignment="1">
      <alignment horizontal="left" vertical="center" wrapText="1"/>
    </xf>
    <xf numFmtId="0" fontId="34" fillId="31" borderId="8" xfId="3" applyFont="1" applyFill="1" applyBorder="1" applyAlignment="1">
      <alignment horizontal="center" vertical="center" wrapText="1"/>
    </xf>
    <xf numFmtId="0" fontId="31" fillId="24" borderId="8" xfId="0" applyFont="1" applyFill="1" applyBorder="1" applyAlignment="1">
      <alignment horizontal="left" vertical="center"/>
    </xf>
    <xf numFmtId="0" fontId="31" fillId="24" borderId="8" xfId="0" applyFont="1" applyFill="1" applyBorder="1"/>
    <xf numFmtId="0" fontId="31" fillId="24" borderId="8" xfId="0" applyFont="1" applyFill="1" applyBorder="1" applyAlignment="1">
      <alignment wrapText="1"/>
    </xf>
    <xf numFmtId="0" fontId="28" fillId="46" borderId="8" xfId="0" applyFont="1" applyFill="1" applyBorder="1" applyAlignment="1">
      <alignment horizontal="center" vertical="center" wrapText="1"/>
    </xf>
    <xf numFmtId="0" fontId="28" fillId="46" borderId="30" xfId="0" applyFont="1" applyFill="1" applyBorder="1" applyAlignment="1">
      <alignment horizontal="center" vertical="center" wrapText="1"/>
    </xf>
    <xf numFmtId="0" fontId="5" fillId="46" borderId="12" xfId="0" applyFont="1" applyFill="1" applyBorder="1" applyAlignment="1">
      <alignment horizontal="center" vertical="center" wrapText="1"/>
    </xf>
    <xf numFmtId="0" fontId="5" fillId="46" borderId="8" xfId="0" applyFont="1" applyFill="1" applyBorder="1" applyAlignment="1">
      <alignment horizontal="center" vertical="center" wrapText="1"/>
    </xf>
    <xf numFmtId="0" fontId="29" fillId="0" borderId="8" xfId="0" applyFont="1" applyBorder="1" applyAlignment="1">
      <alignment horizontal="left" vertical="center"/>
    </xf>
    <xf numFmtId="0" fontId="22" fillId="0" borderId="8" xfId="0" applyFont="1" applyBorder="1" applyAlignment="1">
      <alignment vertical="center"/>
    </xf>
    <xf numFmtId="0" fontId="24" fillId="6" borderId="8" xfId="0" applyFont="1" applyFill="1" applyBorder="1" applyAlignment="1">
      <alignment horizontal="left" vertical="center" wrapText="1"/>
    </xf>
    <xf numFmtId="0" fontId="24" fillId="0" borderId="8" xfId="0" applyFont="1" applyBorder="1" applyAlignment="1">
      <alignment horizontal="left" vertical="center" wrapText="1"/>
    </xf>
    <xf numFmtId="164" fontId="30" fillId="43" borderId="8" xfId="3" applyNumberFormat="1" applyFont="1" applyFill="1" applyBorder="1" applyAlignment="1">
      <alignment horizontal="center" vertical="center"/>
    </xf>
    <xf numFmtId="0" fontId="24" fillId="6" borderId="8" xfId="0" applyFont="1" applyFill="1" applyBorder="1" applyAlignment="1">
      <alignment horizontal="center" vertical="center" wrapText="1"/>
    </xf>
    <xf numFmtId="2" fontId="24" fillId="0" borderId="8" xfId="0" applyNumberFormat="1" applyFont="1" applyBorder="1" applyAlignment="1">
      <alignment horizontal="center" vertical="center"/>
    </xf>
    <xf numFmtId="0" fontId="0" fillId="0" borderId="8" xfId="0" applyBorder="1" applyAlignment="1">
      <alignment horizontal="left" vertical="top" wrapText="1"/>
    </xf>
    <xf numFmtId="0" fontId="0" fillId="0" borderId="8" xfId="0" applyBorder="1" applyAlignment="1">
      <alignment horizontal="center"/>
    </xf>
    <xf numFmtId="0" fontId="0" fillId="0" borderId="0" xfId="0" applyAlignment="1">
      <alignment horizontal="center"/>
    </xf>
    <xf numFmtId="0" fontId="0" fillId="0" borderId="8" xfId="0" applyBorder="1" applyAlignment="1">
      <alignment horizontal="left" vertical="top"/>
    </xf>
    <xf numFmtId="0" fontId="25" fillId="43" borderId="8" xfId="1" applyFont="1" applyFill="1" applyBorder="1" applyAlignment="1">
      <alignment horizontal="center" vertical="center" wrapText="1"/>
    </xf>
    <xf numFmtId="0" fontId="25" fillId="41" borderId="8" xfId="1" applyFont="1" applyFill="1" applyBorder="1" applyAlignment="1">
      <alignment horizontal="center"/>
    </xf>
    <xf numFmtId="0" fontId="25" fillId="43" borderId="30" xfId="1" applyFont="1" applyFill="1" applyBorder="1" applyAlignment="1">
      <alignment horizontal="right" vertical="center" wrapText="1"/>
    </xf>
    <xf numFmtId="0" fontId="25" fillId="43" borderId="12" xfId="1" applyFont="1" applyFill="1" applyBorder="1" applyAlignment="1">
      <alignment horizontal="right" vertical="center" wrapText="1"/>
    </xf>
    <xf numFmtId="0" fontId="22" fillId="31" borderId="8" xfId="3" applyFont="1" applyFill="1" applyBorder="1" applyAlignment="1">
      <alignment horizontal="center" vertical="center" textRotation="90" wrapText="1"/>
    </xf>
    <xf numFmtId="0" fontId="22" fillId="25" borderId="8" xfId="3" applyFont="1" applyFill="1" applyBorder="1" applyAlignment="1">
      <alignment horizontal="center" vertical="center" textRotation="90" wrapText="1"/>
    </xf>
    <xf numFmtId="0" fontId="22" fillId="27" borderId="8" xfId="3" applyFont="1" applyFill="1" applyBorder="1" applyAlignment="1">
      <alignment horizontal="center" vertical="center" textRotation="90" wrapText="1"/>
    </xf>
    <xf numFmtId="0" fontId="22" fillId="28" borderId="8" xfId="3" applyFont="1" applyFill="1" applyBorder="1" applyAlignment="1">
      <alignment horizontal="center" vertical="center" textRotation="90" wrapText="1"/>
    </xf>
    <xf numFmtId="0" fontId="22" fillId="29" borderId="8" xfId="3" applyFont="1" applyFill="1" applyBorder="1" applyAlignment="1">
      <alignment horizontal="center" vertical="center" textRotation="90" wrapText="1"/>
    </xf>
    <xf numFmtId="0" fontId="22" fillId="30" borderId="8" xfId="3" applyFont="1" applyFill="1" applyBorder="1" applyAlignment="1">
      <alignment horizontal="center" vertical="center" textRotation="90" wrapText="1"/>
    </xf>
    <xf numFmtId="0" fontId="30" fillId="31" borderId="7" xfId="3" applyFont="1" applyFill="1" applyBorder="1" applyAlignment="1">
      <alignment horizontal="center" vertical="top" wrapText="1"/>
    </xf>
    <xf numFmtId="0" fontId="30" fillId="31" borderId="54" xfId="3" applyFont="1" applyFill="1" applyBorder="1" applyAlignment="1">
      <alignment horizontal="center" vertical="top" wrapText="1"/>
    </xf>
    <xf numFmtId="0" fontId="30" fillId="31" borderId="9" xfId="3" applyFont="1" applyFill="1" applyBorder="1" applyAlignment="1">
      <alignment horizontal="center" vertical="top" wrapText="1"/>
    </xf>
    <xf numFmtId="0" fontId="30" fillId="25" borderId="7" xfId="3" applyFont="1" applyFill="1" applyBorder="1" applyAlignment="1">
      <alignment horizontal="center" vertical="top" wrapText="1"/>
    </xf>
    <xf numFmtId="0" fontId="30" fillId="25" borderId="54" xfId="3" applyFont="1" applyFill="1" applyBorder="1" applyAlignment="1">
      <alignment horizontal="center" vertical="top" wrapText="1"/>
    </xf>
    <xf numFmtId="0" fontId="30" fillId="25" borderId="9" xfId="3" applyFont="1" applyFill="1" applyBorder="1" applyAlignment="1">
      <alignment horizontal="center" vertical="top" wrapText="1"/>
    </xf>
    <xf numFmtId="0" fontId="30" fillId="27" borderId="7" xfId="3" applyFont="1" applyFill="1" applyBorder="1" applyAlignment="1">
      <alignment horizontal="center" vertical="top" wrapText="1"/>
    </xf>
    <xf numFmtId="0" fontId="30" fillId="27" borderId="54" xfId="3" applyFont="1" applyFill="1" applyBorder="1" applyAlignment="1">
      <alignment horizontal="center" vertical="top" wrapText="1"/>
    </xf>
    <xf numFmtId="0" fontId="30" fillId="27" borderId="9" xfId="3" applyFont="1" applyFill="1" applyBorder="1" applyAlignment="1">
      <alignment horizontal="center" vertical="top" wrapText="1"/>
    </xf>
    <xf numFmtId="0" fontId="30" fillId="28" borderId="7" xfId="3" applyFont="1" applyFill="1" applyBorder="1" applyAlignment="1">
      <alignment horizontal="center" vertical="top" wrapText="1"/>
    </xf>
    <xf numFmtId="0" fontId="30" fillId="28" borderId="54" xfId="3" applyFont="1" applyFill="1" applyBorder="1" applyAlignment="1">
      <alignment horizontal="center" vertical="top" wrapText="1"/>
    </xf>
    <xf numFmtId="0" fontId="30" fillId="28" borderId="9" xfId="3" applyFont="1" applyFill="1" applyBorder="1" applyAlignment="1">
      <alignment horizontal="center" vertical="top" wrapText="1"/>
    </xf>
    <xf numFmtId="0" fontId="30" fillId="29" borderId="7" xfId="3" applyFont="1" applyFill="1" applyBorder="1" applyAlignment="1">
      <alignment horizontal="center" vertical="top" wrapText="1"/>
    </xf>
    <xf numFmtId="0" fontId="30" fillId="29" borderId="54" xfId="3" applyFont="1" applyFill="1" applyBorder="1" applyAlignment="1">
      <alignment horizontal="center" vertical="top" wrapText="1"/>
    </xf>
    <xf numFmtId="0" fontId="30" fillId="29" borderId="9" xfId="3" applyFont="1" applyFill="1" applyBorder="1" applyAlignment="1">
      <alignment horizontal="center" vertical="top" wrapText="1"/>
    </xf>
    <xf numFmtId="0" fontId="30" fillId="30" borderId="7" xfId="3" applyFont="1" applyFill="1" applyBorder="1" applyAlignment="1">
      <alignment horizontal="center" vertical="top" wrapText="1"/>
    </xf>
    <xf numFmtId="0" fontId="30" fillId="30" borderId="54" xfId="3" applyFont="1" applyFill="1" applyBorder="1" applyAlignment="1">
      <alignment horizontal="center" vertical="top" wrapText="1"/>
    </xf>
    <xf numFmtId="0" fontId="30" fillId="30" borderId="9" xfId="3" applyFont="1" applyFill="1" applyBorder="1" applyAlignment="1">
      <alignment horizontal="center" vertical="top" wrapText="1"/>
    </xf>
    <xf numFmtId="164" fontId="30" fillId="44" borderId="33" xfId="3" applyNumberFormat="1" applyFont="1" applyFill="1" applyBorder="1" applyAlignment="1">
      <alignment horizontal="center" vertical="center"/>
    </xf>
    <xf numFmtId="164" fontId="30" fillId="44" borderId="37" xfId="3" applyNumberFormat="1" applyFont="1" applyFill="1" applyBorder="1" applyAlignment="1">
      <alignment horizontal="center" vertical="center"/>
    </xf>
    <xf numFmtId="164" fontId="30" fillId="44" borderId="20" xfId="3" applyNumberFormat="1" applyFont="1" applyFill="1" applyBorder="1" applyAlignment="1">
      <alignment horizontal="center" vertical="center"/>
    </xf>
    <xf numFmtId="164" fontId="30" fillId="44" borderId="28" xfId="3" applyNumberFormat="1" applyFont="1" applyFill="1" applyBorder="1" applyAlignment="1">
      <alignment horizontal="center" vertical="center"/>
    </xf>
    <xf numFmtId="164" fontId="30" fillId="44" borderId="32" xfId="3" applyNumberFormat="1" applyFont="1" applyFill="1" applyBorder="1" applyAlignment="1">
      <alignment horizontal="center" vertical="center"/>
    </xf>
    <xf numFmtId="164" fontId="30" fillId="44" borderId="17" xfId="3" applyNumberFormat="1" applyFont="1" applyFill="1" applyBorder="1" applyAlignment="1">
      <alignment horizontal="center" vertical="center"/>
    </xf>
    <xf numFmtId="164" fontId="30" fillId="44" borderId="30" xfId="3" applyNumberFormat="1" applyFont="1" applyFill="1" applyBorder="1" applyAlignment="1">
      <alignment horizontal="center" vertical="center"/>
    </xf>
    <xf numFmtId="164" fontId="30" fillId="44" borderId="35" xfId="3" applyNumberFormat="1" applyFont="1" applyFill="1" applyBorder="1" applyAlignment="1">
      <alignment horizontal="center" vertical="center"/>
    </xf>
    <xf numFmtId="164" fontId="30" fillId="44" borderId="12" xfId="3" applyNumberFormat="1" applyFont="1" applyFill="1" applyBorder="1" applyAlignment="1">
      <alignment horizontal="center" vertical="center"/>
    </xf>
    <xf numFmtId="0" fontId="5" fillId="43" borderId="8" xfId="0" applyFont="1" applyFill="1" applyBorder="1" applyAlignment="1">
      <alignment horizontal="center" vertical="center"/>
    </xf>
    <xf numFmtId="0" fontId="5" fillId="45" borderId="8" xfId="0" applyFont="1" applyFill="1" applyBorder="1" applyAlignment="1">
      <alignment horizontal="center" vertical="center"/>
    </xf>
    <xf numFmtId="0" fontId="21" fillId="21" borderId="40" xfId="0" applyFont="1" applyFill="1" applyBorder="1" applyAlignment="1">
      <alignment horizontal="center" vertical="center" textRotation="90" wrapText="1"/>
    </xf>
    <xf numFmtId="0" fontId="19" fillId="3" borderId="4" xfId="1" applyFont="1" applyFill="1" applyBorder="1" applyAlignment="1">
      <alignment horizontal="center" vertical="center" textRotation="90"/>
    </xf>
    <xf numFmtId="0" fontId="19" fillId="3" borderId="2" xfId="1" applyFont="1" applyFill="1" applyBorder="1" applyAlignment="1">
      <alignment horizontal="center" vertical="center" textRotation="90"/>
    </xf>
    <xf numFmtId="0" fontId="19" fillId="3" borderId="1" xfId="1" applyFont="1" applyFill="1" applyBorder="1" applyAlignment="1">
      <alignment horizontal="center" vertical="center" textRotation="90"/>
    </xf>
    <xf numFmtId="0" fontId="1" fillId="0" borderId="14" xfId="1" applyBorder="1" applyAlignment="1">
      <alignment horizontal="center"/>
    </xf>
    <xf numFmtId="0" fontId="1" fillId="0" borderId="15" xfId="1" applyBorder="1" applyAlignment="1">
      <alignment horizontal="center"/>
    </xf>
    <xf numFmtId="0" fontId="19" fillId="4" borderId="4" xfId="1" applyFont="1" applyFill="1" applyBorder="1" applyAlignment="1">
      <alignment horizontal="center" vertical="center" textRotation="90"/>
    </xf>
    <xf numFmtId="0" fontId="19" fillId="4" borderId="2" xfId="1" applyFont="1" applyFill="1" applyBorder="1" applyAlignment="1">
      <alignment horizontal="center" vertical="center" textRotation="90"/>
    </xf>
    <xf numFmtId="0" fontId="20" fillId="2" borderId="4" xfId="1" applyFont="1" applyFill="1" applyBorder="1" applyAlignment="1">
      <alignment horizontal="center" vertical="center" textRotation="90"/>
    </xf>
    <xf numFmtId="0" fontId="20" fillId="2" borderId="2" xfId="1" applyFont="1" applyFill="1" applyBorder="1" applyAlignment="1">
      <alignment horizontal="center" vertical="center" textRotation="90"/>
    </xf>
    <xf numFmtId="0" fontId="21" fillId="5" borderId="25" xfId="0" applyFont="1" applyFill="1" applyBorder="1" applyAlignment="1">
      <alignment horizontal="center" vertical="center" textRotation="90" wrapText="1"/>
    </xf>
    <xf numFmtId="0" fontId="0" fillId="8" borderId="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46" xfId="0" applyFill="1" applyBorder="1" applyAlignment="1">
      <alignment horizontal="center" vertical="top" wrapText="1"/>
    </xf>
    <xf numFmtId="0" fontId="0" fillId="8" borderId="47" xfId="0" applyFill="1" applyBorder="1" applyAlignment="1">
      <alignment horizontal="center" vertical="top" wrapText="1"/>
    </xf>
    <xf numFmtId="0" fontId="0" fillId="8" borderId="4" xfId="0" applyFill="1" applyBorder="1" applyAlignment="1">
      <alignment horizontal="center" vertical="top" wrapText="1"/>
    </xf>
    <xf numFmtId="0" fontId="0" fillId="8" borderId="1" xfId="0" applyFill="1" applyBorder="1" applyAlignment="1">
      <alignment horizontal="center" vertical="top" wrapText="1"/>
    </xf>
    <xf numFmtId="0" fontId="9" fillId="9" borderId="20" xfId="0" applyFont="1" applyFill="1" applyBorder="1" applyAlignment="1">
      <alignment vertical="top" wrapText="1"/>
    </xf>
    <xf numFmtId="0" fontId="9" fillId="9" borderId="16" xfId="0" applyFont="1" applyFill="1" applyBorder="1" applyAlignment="1">
      <alignment vertical="top" wrapText="1"/>
    </xf>
    <xf numFmtId="0" fontId="9" fillId="9" borderId="17" xfId="0" applyFont="1" applyFill="1" applyBorder="1" applyAlignment="1">
      <alignment vertical="top" wrapText="1"/>
    </xf>
    <xf numFmtId="0" fontId="9" fillId="0" borderId="12" xfId="0" applyFont="1" applyBorder="1" applyAlignment="1">
      <alignment vertical="top" wrapText="1"/>
    </xf>
    <xf numFmtId="0" fontId="9" fillId="0" borderId="11" xfId="0" applyFont="1" applyBorder="1" applyAlignment="1">
      <alignment vertical="top" wrapText="1"/>
    </xf>
    <xf numFmtId="0" fontId="9" fillId="0" borderId="20" xfId="0" applyFont="1" applyBorder="1" applyAlignment="1">
      <alignment vertical="top" wrapText="1"/>
    </xf>
    <xf numFmtId="0" fontId="9" fillId="0" borderId="31" xfId="0" applyFont="1" applyBorder="1" applyAlignment="1">
      <alignment vertical="top" wrapText="1"/>
    </xf>
    <xf numFmtId="0" fontId="9" fillId="0" borderId="17" xfId="0" applyFont="1" applyBorder="1" applyAlignment="1">
      <alignment vertical="top" wrapText="1"/>
    </xf>
    <xf numFmtId="0" fontId="9" fillId="0" borderId="29" xfId="0" applyFont="1" applyBorder="1" applyAlignment="1">
      <alignment vertical="top" wrapText="1"/>
    </xf>
    <xf numFmtId="0" fontId="0" fillId="0" borderId="20" xfId="0" applyBorder="1" applyAlignment="1">
      <alignment vertical="top" wrapText="1"/>
    </xf>
    <xf numFmtId="0" fontId="0" fillId="0" borderId="31" xfId="0" applyBorder="1" applyAlignment="1">
      <alignment vertical="top" wrapText="1"/>
    </xf>
    <xf numFmtId="0" fontId="9" fillId="0" borderId="30" xfId="0" applyFont="1" applyBorder="1" applyAlignment="1">
      <alignment horizontal="left" vertical="top" wrapText="1"/>
    </xf>
    <xf numFmtId="0" fontId="9" fillId="0" borderId="36" xfId="0" applyFont="1" applyBorder="1" applyAlignment="1">
      <alignment horizontal="left" vertical="top" wrapText="1"/>
    </xf>
    <xf numFmtId="0" fontId="9" fillId="0" borderId="8" xfId="0" applyFont="1" applyBorder="1" applyAlignment="1">
      <alignment vertical="top" wrapText="1"/>
    </xf>
    <xf numFmtId="0" fontId="0" fillId="0" borderId="8" xfId="0" applyBorder="1" applyAlignment="1">
      <alignment vertical="top" wrapText="1"/>
    </xf>
    <xf numFmtId="0" fontId="0" fillId="0" borderId="11" xfId="0" applyBorder="1" applyAlignment="1">
      <alignment vertical="top" wrapText="1"/>
    </xf>
    <xf numFmtId="0" fontId="9" fillId="0" borderId="9" xfId="0" applyFont="1" applyBorder="1" applyAlignment="1">
      <alignment vertical="top" wrapText="1"/>
    </xf>
    <xf numFmtId="0" fontId="10" fillId="21" borderId="40" xfId="0" applyFont="1" applyFill="1" applyBorder="1" applyAlignment="1">
      <alignment vertical="center" wrapText="1"/>
    </xf>
    <xf numFmtId="0" fontId="10" fillId="21" borderId="41" xfId="0" applyFont="1" applyFill="1" applyBorder="1" applyAlignment="1">
      <alignment vertical="center" wrapText="1"/>
    </xf>
    <xf numFmtId="0" fontId="13" fillId="22" borderId="33" xfId="0" applyFont="1" applyFill="1" applyBorder="1" applyAlignment="1">
      <alignment vertical="top" wrapText="1"/>
    </xf>
    <xf numFmtId="0" fontId="13" fillId="22" borderId="24" xfId="0" applyFont="1" applyFill="1" applyBorder="1" applyAlignment="1">
      <alignment vertical="top" wrapText="1"/>
    </xf>
    <xf numFmtId="0" fontId="13" fillId="22" borderId="42" xfId="0" applyFont="1" applyFill="1" applyBorder="1" applyAlignment="1">
      <alignment vertical="top" wrapText="1"/>
    </xf>
    <xf numFmtId="0" fontId="10" fillId="23" borderId="20" xfId="0" applyFont="1" applyFill="1" applyBorder="1" applyAlignment="1">
      <alignment vertical="top" wrapText="1"/>
    </xf>
    <xf numFmtId="0" fontId="10" fillId="23" borderId="16" xfId="0" applyFont="1" applyFill="1" applyBorder="1" applyAlignment="1">
      <alignment vertical="top" wrapText="1"/>
    </xf>
    <xf numFmtId="0" fontId="10" fillId="23" borderId="43" xfId="0" applyFont="1" applyFill="1" applyBorder="1" applyAlignment="1">
      <alignment vertical="top" wrapText="1"/>
    </xf>
    <xf numFmtId="0" fontId="0" fillId="0" borderId="33" xfId="0" applyBorder="1" applyAlignment="1">
      <alignment vertical="top" wrapText="1"/>
    </xf>
    <xf numFmtId="0" fontId="0" fillId="0" borderId="24" xfId="0" applyBorder="1" applyAlignment="1">
      <alignment vertical="top" wrapText="1"/>
    </xf>
    <xf numFmtId="0" fontId="0" fillId="0" borderId="28" xfId="0" applyBorder="1" applyAlignment="1">
      <alignment vertical="top" wrapText="1"/>
    </xf>
    <xf numFmtId="0" fontId="9" fillId="0" borderId="33" xfId="0" applyFont="1" applyBorder="1" applyAlignment="1">
      <alignment vertical="top" wrapText="1"/>
    </xf>
    <xf numFmtId="0" fontId="9" fillId="0" borderId="24" xfId="0" applyFont="1" applyBorder="1" applyAlignment="1">
      <alignment vertical="top" wrapText="1"/>
    </xf>
    <xf numFmtId="0" fontId="9" fillId="0" borderId="28" xfId="0" applyFont="1" applyBorder="1" applyAlignment="1">
      <alignment vertical="top" wrapText="1"/>
    </xf>
    <xf numFmtId="0" fontId="0" fillId="0" borderId="42" xfId="0" applyBorder="1" applyAlignment="1">
      <alignment vertical="top" wrapText="1"/>
    </xf>
    <xf numFmtId="0" fontId="7" fillId="9" borderId="20" xfId="0" applyFont="1" applyFill="1" applyBorder="1" applyAlignment="1">
      <alignment vertical="top" wrapText="1"/>
    </xf>
    <xf numFmtId="0" fontId="7" fillId="9" borderId="16" xfId="0" applyFont="1" applyFill="1" applyBorder="1" applyAlignment="1">
      <alignment vertical="top" wrapText="1"/>
    </xf>
    <xf numFmtId="0" fontId="7" fillId="9" borderId="43" xfId="0" applyFont="1" applyFill="1" applyBorder="1" applyAlignment="1">
      <alignment vertical="top" wrapText="1"/>
    </xf>
    <xf numFmtId="0" fontId="7" fillId="9" borderId="17" xfId="0" applyFont="1" applyFill="1" applyBorder="1" applyAlignment="1">
      <alignment vertical="top" wrapText="1"/>
    </xf>
    <xf numFmtId="0" fontId="10" fillId="19" borderId="25" xfId="0" applyFont="1" applyFill="1" applyBorder="1" applyAlignment="1">
      <alignment vertical="center" wrapText="1"/>
    </xf>
    <xf numFmtId="0" fontId="10" fillId="20" borderId="8" xfId="0" applyFont="1" applyFill="1" applyBorder="1" applyAlignment="1">
      <alignment vertical="top" wrapText="1"/>
    </xf>
    <xf numFmtId="0" fontId="10" fillId="20" borderId="7" xfId="0" applyFont="1" applyFill="1" applyBorder="1" applyAlignment="1">
      <alignment vertical="top" wrapText="1"/>
    </xf>
    <xf numFmtId="0" fontId="9" fillId="0" borderId="7" xfId="0" applyFont="1" applyBorder="1" applyAlignment="1">
      <alignment vertical="top" wrapText="1"/>
    </xf>
    <xf numFmtId="0" fontId="10" fillId="17" borderId="25" xfId="0" applyFont="1" applyFill="1" applyBorder="1" applyAlignment="1">
      <alignment vertical="center" wrapText="1"/>
    </xf>
    <xf numFmtId="0" fontId="10" fillId="18" borderId="8" xfId="0" applyFont="1" applyFill="1" applyBorder="1" applyAlignment="1">
      <alignment vertical="top" wrapText="1"/>
    </xf>
    <xf numFmtId="0" fontId="9" fillId="0" borderId="30" xfId="0" applyFont="1" applyBorder="1" applyAlignment="1">
      <alignment vertical="top" wrapText="1"/>
    </xf>
    <xf numFmtId="0" fontId="0" fillId="0" borderId="17" xfId="0" applyBorder="1" applyAlignment="1">
      <alignment vertical="top" wrapText="1"/>
    </xf>
    <xf numFmtId="0" fontId="0" fillId="0" borderId="29" xfId="0" applyBorder="1" applyAlignment="1">
      <alignment vertical="top" wrapText="1"/>
    </xf>
    <xf numFmtId="0" fontId="6" fillId="15" borderId="25" xfId="0" applyFont="1" applyFill="1" applyBorder="1" applyAlignment="1">
      <alignment vertical="center" wrapText="1"/>
    </xf>
    <xf numFmtId="0" fontId="13" fillId="16" borderId="8" xfId="0" applyFont="1" applyFill="1" applyBorder="1" applyAlignment="1">
      <alignment vertical="top" wrapText="1"/>
    </xf>
    <xf numFmtId="0" fontId="13" fillId="16" borderId="30" xfId="0" applyFont="1" applyFill="1" applyBorder="1" applyAlignment="1">
      <alignment vertical="top" wrapText="1"/>
    </xf>
    <xf numFmtId="0" fontId="7" fillId="9" borderId="12" xfId="0" applyFont="1" applyFill="1" applyBorder="1" applyAlignment="1">
      <alignment vertical="top" wrapText="1"/>
    </xf>
    <xf numFmtId="0" fontId="9" fillId="10" borderId="20" xfId="0" applyFont="1" applyFill="1" applyBorder="1" applyAlignment="1">
      <alignment vertical="top" wrapText="1"/>
    </xf>
    <xf numFmtId="0" fontId="9" fillId="10" borderId="16" xfId="0" applyFont="1" applyFill="1" applyBorder="1" applyAlignment="1">
      <alignment vertical="top" wrapText="1"/>
    </xf>
    <xf numFmtId="0" fontId="9" fillId="10" borderId="17" xfId="0" applyFont="1" applyFill="1" applyBorder="1" applyAlignment="1">
      <alignment vertical="top" wrapText="1"/>
    </xf>
    <xf numFmtId="0" fontId="0" fillId="0" borderId="9" xfId="0" applyBorder="1" applyAlignment="1">
      <alignment vertical="top" wrapText="1"/>
    </xf>
    <xf numFmtId="0" fontId="0" fillId="0" borderId="11" xfId="0" applyBorder="1" applyAlignment="1">
      <alignment horizontal="center" vertical="top" textRotation="180"/>
    </xf>
    <xf numFmtId="0" fontId="0" fillId="0" borderId="38" xfId="0" applyBorder="1" applyAlignment="1">
      <alignment horizontal="center" vertical="top" textRotation="180"/>
    </xf>
    <xf numFmtId="0" fontId="5" fillId="0" borderId="8" xfId="0" applyFont="1" applyBorder="1" applyAlignment="1">
      <alignment vertical="top" wrapText="1"/>
    </xf>
    <xf numFmtId="0" fontId="0" fillId="0" borderId="25" xfId="0" applyBorder="1" applyAlignment="1">
      <alignment horizontal="center" vertical="top" textRotation="180"/>
    </xf>
    <xf numFmtId="0" fontId="0" fillId="0" borderId="23" xfId="0" applyBorder="1" applyAlignment="1">
      <alignment horizontal="center" vertical="top" textRotation="180"/>
    </xf>
    <xf numFmtId="0" fontId="0" fillId="0" borderId="7" xfId="0" applyBorder="1" applyAlignment="1">
      <alignment vertical="top" wrapText="1"/>
    </xf>
    <xf numFmtId="0" fontId="13" fillId="0" borderId="16" xfId="0" applyFont="1" applyBorder="1" applyAlignment="1">
      <alignment vertical="top" wrapText="1"/>
    </xf>
    <xf numFmtId="0" fontId="13" fillId="0" borderId="39" xfId="0" applyFont="1" applyBorder="1" applyAlignment="1">
      <alignment vertical="top" wrapText="1"/>
    </xf>
    <xf numFmtId="0" fontId="10" fillId="11" borderId="27" xfId="0" applyFont="1" applyFill="1" applyBorder="1" applyAlignment="1">
      <alignment vertical="center" wrapText="1"/>
    </xf>
    <xf numFmtId="0" fontId="10" fillId="11" borderId="25" xfId="0" applyFont="1" applyFill="1" applyBorder="1" applyAlignment="1">
      <alignment vertical="center" wrapText="1"/>
    </xf>
    <xf numFmtId="0" fontId="10" fillId="12" borderId="28" xfId="0" applyFont="1" applyFill="1" applyBorder="1" applyAlignment="1">
      <alignment vertical="top" wrapText="1"/>
    </xf>
    <xf numFmtId="0" fontId="10" fillId="12" borderId="30" xfId="0" applyFont="1" applyFill="1" applyBorder="1" applyAlignment="1">
      <alignment vertical="top" wrapText="1"/>
    </xf>
    <xf numFmtId="0" fontId="10" fillId="12" borderId="33" xfId="0" applyFont="1" applyFill="1" applyBorder="1" applyAlignment="1">
      <alignment vertical="top" wrapText="1"/>
    </xf>
    <xf numFmtId="0" fontId="12" fillId="13" borderId="16" xfId="0" applyFont="1" applyFill="1" applyBorder="1" applyAlignment="1">
      <alignment vertical="top" wrapText="1"/>
    </xf>
    <xf numFmtId="0" fontId="12" fillId="13" borderId="0" xfId="0" applyFont="1" applyFill="1" applyAlignment="1">
      <alignment vertical="top" wrapText="1"/>
    </xf>
    <xf numFmtId="0" fontId="12" fillId="13" borderId="32" xfId="0" applyFont="1" applyFill="1" applyBorder="1" applyAlignment="1">
      <alignment vertical="top" wrapText="1"/>
    </xf>
    <xf numFmtId="0" fontId="0" fillId="0" borderId="32" xfId="0" applyBorder="1" applyAlignment="1">
      <alignment vertical="top" wrapText="1"/>
    </xf>
    <xf numFmtId="0" fontId="0" fillId="0" borderId="35" xfId="0" applyBorder="1" applyAlignment="1">
      <alignment vertical="top" wrapText="1"/>
    </xf>
    <xf numFmtId="0" fontId="0" fillId="0" borderId="37" xfId="0" applyBorder="1" applyAlignment="1">
      <alignment vertical="top" wrapText="1"/>
    </xf>
    <xf numFmtId="0" fontId="9" fillId="9" borderId="0" xfId="0" applyFont="1" applyFill="1" applyAlignment="1">
      <alignment vertical="top" wrapText="1"/>
    </xf>
    <xf numFmtId="0" fontId="7" fillId="9" borderId="35" xfId="0" applyFont="1" applyFill="1" applyBorder="1" applyAlignment="1">
      <alignment vertical="top" wrapText="1"/>
    </xf>
    <xf numFmtId="0" fontId="7" fillId="9" borderId="37" xfId="0" applyFont="1" applyFill="1" applyBorder="1" applyAlignment="1">
      <alignment vertical="top" wrapText="1"/>
    </xf>
    <xf numFmtId="0" fontId="8" fillId="0" borderId="0" xfId="0" applyFont="1" applyAlignment="1">
      <alignment horizontal="left" vertical="top" wrapText="1"/>
    </xf>
    <xf numFmtId="0" fontId="5" fillId="0" borderId="18" xfId="0" applyFont="1" applyBorder="1" applyAlignment="1">
      <alignment horizontal="center" textRotation="180" wrapText="1"/>
    </xf>
    <xf numFmtId="0" fontId="5" fillId="0" borderId="6" xfId="0" applyFont="1" applyBorder="1" applyAlignment="1">
      <alignment horizontal="center" textRotation="180" wrapText="1"/>
    </xf>
    <xf numFmtId="0" fontId="5" fillId="0" borderId="10" xfId="0" applyFont="1" applyBorder="1" applyAlignment="1">
      <alignment horizontal="center" textRotation="180" wrapText="1"/>
    </xf>
    <xf numFmtId="0" fontId="5" fillId="0" borderId="3" xfId="0" applyFont="1" applyBorder="1" applyAlignment="1">
      <alignment horizontal="center" textRotation="180" wrapText="1"/>
    </xf>
    <xf numFmtId="0" fontId="5" fillId="8" borderId="22" xfId="0" applyFont="1" applyFill="1" applyBorder="1" applyAlignment="1">
      <alignment horizontal="center" vertical="center"/>
    </xf>
    <xf numFmtId="0" fontId="5" fillId="8" borderId="26" xfId="0" applyFont="1" applyFill="1" applyBorder="1" applyAlignment="1">
      <alignment horizontal="center" vertical="center"/>
    </xf>
    <xf numFmtId="0" fontId="0" fillId="8" borderId="8" xfId="0" applyFill="1" applyBorder="1" applyAlignment="1">
      <alignment horizontal="left" vertical="top" wrapText="1"/>
    </xf>
    <xf numFmtId="0" fontId="0" fillId="8" borderId="11" xfId="0" applyFill="1" applyBorder="1" applyAlignment="1">
      <alignment horizontal="left" vertical="top" wrapText="1"/>
    </xf>
  </cellXfs>
  <cellStyles count="4">
    <cellStyle name="Hiperlink" xfId="2" builtinId="8"/>
    <cellStyle name="Normal" xfId="0" builtinId="0"/>
    <cellStyle name="Normal 2" xfId="1" xr:uid="{00000000-0005-0000-0000-000002000000}"/>
    <cellStyle name="Normal 3" xfId="3" xr:uid="{11A856A8-3240-9C47-AE5D-F9BC67FD8669}"/>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3300"/>
      <color rgb="FFFF5050"/>
      <color rgb="FFF97367"/>
      <color rgb="FFFAB746"/>
      <color rgb="FF9292EA"/>
      <color rgb="FF4BB2E0"/>
      <color rgb="FFF9F49D"/>
      <color rgb="FFD8EAF0"/>
      <color rgb="FFDCF5E7"/>
      <color rgb="FFECD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37971850451476"/>
          <c:y val="5.2785253351328318E-2"/>
          <c:w val="0.63967343027885415"/>
          <c:h val="0.89456767199815435"/>
        </c:manualLayout>
      </c:layout>
      <c:radarChart>
        <c:radarStyle val="marker"/>
        <c:varyColors val="0"/>
        <c:ser>
          <c:idx val="1"/>
          <c:order val="0"/>
          <c:tx>
            <c:strRef>
              <c:f>'NIST CFS - DASH'!$E$3</c:f>
              <c:strCache>
                <c:ptCount val="1"/>
                <c:pt idx="0">
                  <c:v>Alvo</c:v>
                </c:pt>
              </c:strCache>
            </c:strRef>
          </c:tx>
          <c:spPr>
            <a:ln w="12700" cap="rnd" cmpd="sng" algn="ctr">
              <a:solidFill>
                <a:srgbClr val="7030A0"/>
              </a:solidFill>
              <a:prstDash val="solid"/>
              <a:round/>
            </a:ln>
            <a:effectLst/>
          </c:spPr>
          <c:marker>
            <c:spPr>
              <a:solidFill>
                <a:srgbClr val="7030A0"/>
              </a:solidFill>
              <a:ln w="6350" cap="flat" cmpd="sng" algn="ctr">
                <a:solidFill>
                  <a:srgbClr val="7030A0"/>
                </a:solidFill>
                <a:prstDash val="solid"/>
                <a:round/>
              </a:ln>
              <a:effectLst/>
            </c:spPr>
          </c:marker>
          <c:dPt>
            <c:idx val="15"/>
            <c:bubble3D val="0"/>
            <c:extLst>
              <c:ext xmlns:c16="http://schemas.microsoft.com/office/drawing/2014/chart" uri="{C3380CC4-5D6E-409C-BE32-E72D297353CC}">
                <c16:uniqueId val="{00000000-552C-4041-B236-93347289EEA4}"/>
              </c:ext>
            </c:extLst>
          </c:dPt>
          <c:cat>
            <c:multiLvlStrRef>
              <c:f>'NIST CFS - DASH'!$B$4:$C$26</c:f>
              <c:multiLvlStrCache>
                <c:ptCount val="23"/>
                <c:lvl>
                  <c:pt idx="1">
                    <c:v>Contexto Organizacional (GV.OC)</c:v>
                  </c:pt>
                  <c:pt idx="2">
                    <c:v>Estratégia de Gestão do Risco (GV.RM)</c:v>
                  </c:pt>
                  <c:pt idx="3">
                    <c:v>Funções, Responsabilidades e Autoridades (GV.RR)</c:v>
                  </c:pt>
                  <c:pt idx="4">
                    <c:v>Política (GV.PO)</c:v>
                  </c:pt>
                  <c:pt idx="5">
                    <c:v>Supervisão (GV.OV)</c:v>
                  </c:pt>
                  <c:pt idx="6">
                    <c:v>Gestão de Risco da Cadeia de Suprimentos de Segurança Cibernética (GV.SC)</c:v>
                  </c:pt>
                  <c:pt idx="7">
                    <c:v>Gestão de Ativos (ID.AM)</c:v>
                  </c:pt>
                  <c:pt idx="8">
                    <c:v>Avaliação de Risco (ID.RA)</c:v>
                  </c:pt>
                  <c:pt idx="9">
                    <c:v>Melhoria (ID.IM)</c:v>
                  </c:pt>
                  <c:pt idx="10">
                    <c:v>Gerenciamento de Identidade, Autenticação e Controle de Acesso (PR.AA)</c:v>
                  </c:pt>
                  <c:pt idx="11">
                    <c:v>Conscientização e treinamento (PR.AT)</c:v>
                  </c:pt>
                  <c:pt idx="12">
                    <c:v>Segurança de Dados (PR.DS)</c:v>
                  </c:pt>
                  <c:pt idx="13">
                    <c:v>Segurança da Plataforma (PR.PS)</c:v>
                  </c:pt>
                  <c:pt idx="14">
                    <c:v>Resiliência de Infraestrutura de Tecnologia (PR.IR)</c:v>
                  </c:pt>
                  <c:pt idx="15">
                    <c:v>Monitoramento Contínuo (DE.CM)</c:v>
                  </c:pt>
                  <c:pt idx="16">
                    <c:v>Análise de Eventos Adversos (DE.AE)</c:v>
                  </c:pt>
                  <c:pt idx="17">
                    <c:v>Gerenciamento de Incidentes (RS.MA)</c:v>
                  </c:pt>
                  <c:pt idx="18">
                    <c:v>Análise de Incidentes (RS.AN)</c:v>
                  </c:pt>
                  <c:pt idx="19">
                    <c:v>Relatórios e comunicação de resposta a incidentes (RS.CO)</c:v>
                  </c:pt>
                  <c:pt idx="20">
                    <c:v>Mitigação de Incidentes (RS.MI)</c:v>
                  </c:pt>
                  <c:pt idx="21">
                    <c:v>Execução do Plano de Recuperação de Incidentes (RC.RP)</c:v>
                  </c:pt>
                  <c:pt idx="22">
                    <c:v>Comunicação de Recuperação de Incidentes (RC.CO)</c:v>
                  </c:pt>
                </c:lvl>
                <c:lvl>
                  <c:pt idx="0">
                    <c:v>MÉDIA</c:v>
                  </c:pt>
                  <c:pt idx="1">
                    <c:v>GOVERNAR (GV)</c:v>
                  </c:pt>
                  <c:pt idx="7">
                    <c:v>IDENTIFICAR (ID)</c:v>
                  </c:pt>
                  <c:pt idx="10">
                    <c:v>PROTEGER (PR)</c:v>
                  </c:pt>
                  <c:pt idx="15">
                    <c:v>DETECTAR (DE)</c:v>
                  </c:pt>
                  <c:pt idx="17">
                    <c:v>RESPONDER (RS)</c:v>
                  </c:pt>
                  <c:pt idx="21">
                    <c:v>RECUPERAR (RC)</c:v>
                  </c:pt>
                </c:lvl>
              </c:multiLvlStrCache>
            </c:multiLvlStrRef>
          </c:cat>
          <c:val>
            <c:numRef>
              <c:f>'NIST CFS - DASH'!$E$4:$E$26</c:f>
              <c:numCache>
                <c:formatCode>0.00</c:formatCode>
                <c:ptCount val="23"/>
                <c:pt idx="0">
                  <c:v>2.8636363636363638</c:v>
                </c:pt>
                <c:pt idx="1">
                  <c:v>2</c:v>
                </c:pt>
                <c:pt idx="2">
                  <c:v>2</c:v>
                </c:pt>
                <c:pt idx="3">
                  <c:v>2</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numCache>
            </c:numRef>
          </c:val>
          <c:extLst>
            <c:ext xmlns:c16="http://schemas.microsoft.com/office/drawing/2014/chart" uri="{C3380CC4-5D6E-409C-BE32-E72D297353CC}">
              <c16:uniqueId val="{00000001-B191-754B-ACF3-C463C4A8B851}"/>
            </c:ext>
          </c:extLst>
        </c:ser>
        <c:ser>
          <c:idx val="0"/>
          <c:order val="1"/>
          <c:tx>
            <c:strRef>
              <c:f>'NIST CFS - DASH'!$F$3</c:f>
              <c:strCache>
                <c:ptCount val="1"/>
                <c:pt idx="0">
                  <c:v>Políticas</c:v>
                </c:pt>
              </c:strCache>
            </c:strRef>
          </c:tx>
          <c:spPr>
            <a:ln w="2540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cat>
            <c:multiLvlStrRef>
              <c:f>'NIST CFS - DASH'!$B$4:$C$26</c:f>
              <c:multiLvlStrCache>
                <c:ptCount val="23"/>
                <c:lvl>
                  <c:pt idx="1">
                    <c:v>Contexto Organizacional (GV.OC)</c:v>
                  </c:pt>
                  <c:pt idx="2">
                    <c:v>Estratégia de Gestão do Risco (GV.RM)</c:v>
                  </c:pt>
                  <c:pt idx="3">
                    <c:v>Funções, Responsabilidades e Autoridades (GV.RR)</c:v>
                  </c:pt>
                  <c:pt idx="4">
                    <c:v>Política (GV.PO)</c:v>
                  </c:pt>
                  <c:pt idx="5">
                    <c:v>Supervisão (GV.OV)</c:v>
                  </c:pt>
                  <c:pt idx="6">
                    <c:v>Gestão de Risco da Cadeia de Suprimentos de Segurança Cibernética (GV.SC)</c:v>
                  </c:pt>
                  <c:pt idx="7">
                    <c:v>Gestão de Ativos (ID.AM)</c:v>
                  </c:pt>
                  <c:pt idx="8">
                    <c:v>Avaliação de Risco (ID.RA)</c:v>
                  </c:pt>
                  <c:pt idx="9">
                    <c:v>Melhoria (ID.IM)</c:v>
                  </c:pt>
                  <c:pt idx="10">
                    <c:v>Gerenciamento de Identidade, Autenticação e Controle de Acesso (PR.AA)</c:v>
                  </c:pt>
                  <c:pt idx="11">
                    <c:v>Conscientização e treinamento (PR.AT)</c:v>
                  </c:pt>
                  <c:pt idx="12">
                    <c:v>Segurança de Dados (PR.DS)</c:v>
                  </c:pt>
                  <c:pt idx="13">
                    <c:v>Segurança da Plataforma (PR.PS)</c:v>
                  </c:pt>
                  <c:pt idx="14">
                    <c:v>Resiliência de Infraestrutura de Tecnologia (PR.IR)</c:v>
                  </c:pt>
                  <c:pt idx="15">
                    <c:v>Monitoramento Contínuo (DE.CM)</c:v>
                  </c:pt>
                  <c:pt idx="16">
                    <c:v>Análise de Eventos Adversos (DE.AE)</c:v>
                  </c:pt>
                  <c:pt idx="17">
                    <c:v>Gerenciamento de Incidentes (RS.MA)</c:v>
                  </c:pt>
                  <c:pt idx="18">
                    <c:v>Análise de Incidentes (RS.AN)</c:v>
                  </c:pt>
                  <c:pt idx="19">
                    <c:v>Relatórios e comunicação de resposta a incidentes (RS.CO)</c:v>
                  </c:pt>
                  <c:pt idx="20">
                    <c:v>Mitigação de Incidentes (RS.MI)</c:v>
                  </c:pt>
                  <c:pt idx="21">
                    <c:v>Execução do Plano de Recuperação de Incidentes (RC.RP)</c:v>
                  </c:pt>
                  <c:pt idx="22">
                    <c:v>Comunicação de Recuperação de Incidentes (RC.CO)</c:v>
                  </c:pt>
                </c:lvl>
                <c:lvl>
                  <c:pt idx="0">
                    <c:v>MÉDIA</c:v>
                  </c:pt>
                  <c:pt idx="1">
                    <c:v>GOVERNAR (GV)</c:v>
                  </c:pt>
                  <c:pt idx="7">
                    <c:v>IDENTIFICAR (ID)</c:v>
                  </c:pt>
                  <c:pt idx="10">
                    <c:v>PROTEGER (PR)</c:v>
                  </c:pt>
                  <c:pt idx="15">
                    <c:v>DETECTAR (DE)</c:v>
                  </c:pt>
                  <c:pt idx="17">
                    <c:v>RESPONDER (RS)</c:v>
                  </c:pt>
                  <c:pt idx="21">
                    <c:v>RECUPERAR (RC)</c:v>
                  </c:pt>
                </c:lvl>
              </c:multiLvlStrCache>
            </c:multiLvlStrRef>
          </c:cat>
          <c:val>
            <c:numRef>
              <c:f>'NIST CFS - DASH'!$F$4:$F$26</c:f>
              <c:numCache>
                <c:formatCode>0.00</c:formatCode>
                <c:ptCount val="23"/>
                <c:pt idx="0">
                  <c:v>2.8996753246753246</c:v>
                </c:pt>
                <c:pt idx="1">
                  <c:v>1.8</c:v>
                </c:pt>
                <c:pt idx="2">
                  <c:v>1.7142857142857142</c:v>
                </c:pt>
                <c:pt idx="3">
                  <c:v>2</c:v>
                </c:pt>
                <c:pt idx="4">
                  <c:v>2</c:v>
                </c:pt>
                <c:pt idx="5">
                  <c:v>2</c:v>
                </c:pt>
                <c:pt idx="6">
                  <c:v>2.8</c:v>
                </c:pt>
                <c:pt idx="7">
                  <c:v>3.4285714285714284</c:v>
                </c:pt>
                <c:pt idx="8">
                  <c:v>2.9</c:v>
                </c:pt>
                <c:pt idx="9">
                  <c:v>4</c:v>
                </c:pt>
                <c:pt idx="10">
                  <c:v>2.8333333333333335</c:v>
                </c:pt>
                <c:pt idx="11">
                  <c:v>3.5</c:v>
                </c:pt>
                <c:pt idx="12">
                  <c:v>2.75</c:v>
                </c:pt>
                <c:pt idx="13">
                  <c:v>3.1666666666666665</c:v>
                </c:pt>
                <c:pt idx="14">
                  <c:v>3.5</c:v>
                </c:pt>
                <c:pt idx="15">
                  <c:v>2.4</c:v>
                </c:pt>
                <c:pt idx="16">
                  <c:v>3.5</c:v>
                </c:pt>
                <c:pt idx="17">
                  <c:v>3</c:v>
                </c:pt>
                <c:pt idx="18">
                  <c:v>2.5</c:v>
                </c:pt>
                <c:pt idx="19">
                  <c:v>2.5</c:v>
                </c:pt>
                <c:pt idx="20">
                  <c:v>4.5</c:v>
                </c:pt>
                <c:pt idx="21">
                  <c:v>2.5</c:v>
                </c:pt>
                <c:pt idx="22">
                  <c:v>4.5</c:v>
                </c:pt>
              </c:numCache>
            </c:numRef>
          </c:val>
          <c:extLst>
            <c:ext xmlns:c16="http://schemas.microsoft.com/office/drawing/2014/chart" uri="{C3380CC4-5D6E-409C-BE32-E72D297353CC}">
              <c16:uniqueId val="{00000002-B191-754B-ACF3-C463C4A8B851}"/>
            </c:ext>
          </c:extLst>
        </c:ser>
        <c:ser>
          <c:idx val="2"/>
          <c:order val="2"/>
          <c:tx>
            <c:strRef>
              <c:f>'NIST CFS - DASH'!$G$3</c:f>
              <c:strCache>
                <c:ptCount val="1"/>
                <c:pt idx="0">
                  <c:v>Processos</c:v>
                </c:pt>
              </c:strCache>
            </c:strRef>
          </c:tx>
          <c:spPr>
            <a:ln w="2540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cat>
            <c:multiLvlStrRef>
              <c:f>'NIST CFS - DASH'!$B$4:$C$26</c:f>
              <c:multiLvlStrCache>
                <c:ptCount val="23"/>
                <c:lvl>
                  <c:pt idx="1">
                    <c:v>Contexto Organizacional (GV.OC)</c:v>
                  </c:pt>
                  <c:pt idx="2">
                    <c:v>Estratégia de Gestão do Risco (GV.RM)</c:v>
                  </c:pt>
                  <c:pt idx="3">
                    <c:v>Funções, Responsabilidades e Autoridades (GV.RR)</c:v>
                  </c:pt>
                  <c:pt idx="4">
                    <c:v>Política (GV.PO)</c:v>
                  </c:pt>
                  <c:pt idx="5">
                    <c:v>Supervisão (GV.OV)</c:v>
                  </c:pt>
                  <c:pt idx="6">
                    <c:v>Gestão de Risco da Cadeia de Suprimentos de Segurança Cibernética (GV.SC)</c:v>
                  </c:pt>
                  <c:pt idx="7">
                    <c:v>Gestão de Ativos (ID.AM)</c:v>
                  </c:pt>
                  <c:pt idx="8">
                    <c:v>Avaliação de Risco (ID.RA)</c:v>
                  </c:pt>
                  <c:pt idx="9">
                    <c:v>Melhoria (ID.IM)</c:v>
                  </c:pt>
                  <c:pt idx="10">
                    <c:v>Gerenciamento de Identidade, Autenticação e Controle de Acesso (PR.AA)</c:v>
                  </c:pt>
                  <c:pt idx="11">
                    <c:v>Conscientização e treinamento (PR.AT)</c:v>
                  </c:pt>
                  <c:pt idx="12">
                    <c:v>Segurança de Dados (PR.DS)</c:v>
                  </c:pt>
                  <c:pt idx="13">
                    <c:v>Segurança da Plataforma (PR.PS)</c:v>
                  </c:pt>
                  <c:pt idx="14">
                    <c:v>Resiliência de Infraestrutura de Tecnologia (PR.IR)</c:v>
                  </c:pt>
                  <c:pt idx="15">
                    <c:v>Monitoramento Contínuo (DE.CM)</c:v>
                  </c:pt>
                  <c:pt idx="16">
                    <c:v>Análise de Eventos Adversos (DE.AE)</c:v>
                  </c:pt>
                  <c:pt idx="17">
                    <c:v>Gerenciamento de Incidentes (RS.MA)</c:v>
                  </c:pt>
                  <c:pt idx="18">
                    <c:v>Análise de Incidentes (RS.AN)</c:v>
                  </c:pt>
                  <c:pt idx="19">
                    <c:v>Relatórios e comunicação de resposta a incidentes (RS.CO)</c:v>
                  </c:pt>
                  <c:pt idx="20">
                    <c:v>Mitigação de Incidentes (RS.MI)</c:v>
                  </c:pt>
                  <c:pt idx="21">
                    <c:v>Execução do Plano de Recuperação de Incidentes (RC.RP)</c:v>
                  </c:pt>
                  <c:pt idx="22">
                    <c:v>Comunicação de Recuperação de Incidentes (RC.CO)</c:v>
                  </c:pt>
                </c:lvl>
                <c:lvl>
                  <c:pt idx="0">
                    <c:v>MÉDIA</c:v>
                  </c:pt>
                  <c:pt idx="1">
                    <c:v>GOVERNAR (GV)</c:v>
                  </c:pt>
                  <c:pt idx="7">
                    <c:v>IDENTIFICAR (ID)</c:v>
                  </c:pt>
                  <c:pt idx="10">
                    <c:v>PROTEGER (PR)</c:v>
                  </c:pt>
                  <c:pt idx="15">
                    <c:v>DETECTAR (DE)</c:v>
                  </c:pt>
                  <c:pt idx="17">
                    <c:v>RESPONDER (RS)</c:v>
                  </c:pt>
                  <c:pt idx="21">
                    <c:v>RECUPERAR (RC)</c:v>
                  </c:pt>
                </c:lvl>
              </c:multiLvlStrCache>
            </c:multiLvlStrRef>
          </c:cat>
          <c:val>
            <c:numRef>
              <c:f>'NIST CFS - DASH'!$G$4:$G$26</c:f>
              <c:numCache>
                <c:formatCode>0.00</c:formatCode>
                <c:ptCount val="23"/>
                <c:pt idx="0">
                  <c:v>2.6194805194805197</c:v>
                </c:pt>
                <c:pt idx="1">
                  <c:v>1.8</c:v>
                </c:pt>
                <c:pt idx="2">
                  <c:v>1.5714285714285714</c:v>
                </c:pt>
                <c:pt idx="3">
                  <c:v>2</c:v>
                </c:pt>
                <c:pt idx="4">
                  <c:v>2</c:v>
                </c:pt>
                <c:pt idx="5">
                  <c:v>2</c:v>
                </c:pt>
                <c:pt idx="6">
                  <c:v>3.1</c:v>
                </c:pt>
                <c:pt idx="7">
                  <c:v>2.8571428571428572</c:v>
                </c:pt>
                <c:pt idx="8">
                  <c:v>3.3</c:v>
                </c:pt>
                <c:pt idx="9">
                  <c:v>2</c:v>
                </c:pt>
                <c:pt idx="10">
                  <c:v>3.5</c:v>
                </c:pt>
                <c:pt idx="11">
                  <c:v>1.5</c:v>
                </c:pt>
                <c:pt idx="12">
                  <c:v>4</c:v>
                </c:pt>
                <c:pt idx="13">
                  <c:v>2.5</c:v>
                </c:pt>
                <c:pt idx="14">
                  <c:v>3.5</c:v>
                </c:pt>
                <c:pt idx="15">
                  <c:v>3</c:v>
                </c:pt>
                <c:pt idx="16">
                  <c:v>2.5</c:v>
                </c:pt>
                <c:pt idx="17">
                  <c:v>3</c:v>
                </c:pt>
                <c:pt idx="18">
                  <c:v>3.5</c:v>
                </c:pt>
                <c:pt idx="19">
                  <c:v>3.5</c:v>
                </c:pt>
                <c:pt idx="20">
                  <c:v>1.5</c:v>
                </c:pt>
                <c:pt idx="21">
                  <c:v>3.5</c:v>
                </c:pt>
                <c:pt idx="22">
                  <c:v>1.5</c:v>
                </c:pt>
              </c:numCache>
            </c:numRef>
          </c:val>
          <c:extLst>
            <c:ext xmlns:c16="http://schemas.microsoft.com/office/drawing/2014/chart" uri="{C3380CC4-5D6E-409C-BE32-E72D297353CC}">
              <c16:uniqueId val="{00000003-B191-754B-ACF3-C463C4A8B851}"/>
            </c:ext>
          </c:extLst>
        </c:ser>
        <c:dLbls>
          <c:showLegendKey val="0"/>
          <c:showVal val="0"/>
          <c:showCatName val="0"/>
          <c:showSerName val="0"/>
          <c:showPercent val="0"/>
          <c:showBubbleSize val="0"/>
        </c:dLbls>
        <c:axId val="103291904"/>
        <c:axId val="103297792"/>
      </c:radarChart>
      <c:catAx>
        <c:axId val="103291904"/>
        <c:scaling>
          <c:orientation val="minMax"/>
        </c:scaling>
        <c:delete val="0"/>
        <c:axPos val="b"/>
        <c:majorGridlines>
          <c:spPr>
            <a:ln w="6350" cap="flat" cmpd="sng" algn="ctr">
              <a:solidFill>
                <a:schemeClr val="tx1">
                  <a:tint val="75000"/>
                </a:schemeClr>
              </a:solidFill>
              <a:prstDash val="solid"/>
              <a:round/>
            </a:ln>
            <a:effectLst/>
          </c:spPr>
        </c:majorGridlines>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1"/>
          <a:lstStyle/>
          <a:p>
            <a:pPr>
              <a:defRPr sz="800" b="0" i="0" u="none" strike="noStrike" kern="1200" baseline="0">
                <a:solidFill>
                  <a:schemeClr val="tx1"/>
                </a:solidFill>
                <a:latin typeface="+mn-lt"/>
                <a:ea typeface="+mn-ea"/>
                <a:cs typeface="+mn-cs"/>
              </a:defRPr>
            </a:pPr>
            <a:endParaRPr lang="pt-BR"/>
          </a:p>
        </c:txPr>
        <c:crossAx val="103297792"/>
        <c:crosses val="autoZero"/>
        <c:auto val="1"/>
        <c:lblAlgn val="ctr"/>
        <c:lblOffset val="100"/>
        <c:noMultiLvlLbl val="0"/>
      </c:catAx>
      <c:valAx>
        <c:axId val="103297792"/>
        <c:scaling>
          <c:orientation val="minMax"/>
        </c:scaling>
        <c:delete val="0"/>
        <c:axPos val="l"/>
        <c:majorGridlines>
          <c:spPr>
            <a:ln w="6350" cap="flat" cmpd="sng" algn="ctr">
              <a:solidFill>
                <a:schemeClr val="tx1">
                  <a:tint val="75000"/>
                </a:schemeClr>
              </a:solidFill>
              <a:prstDash val="solid"/>
              <a:round/>
            </a:ln>
            <a:effectLst/>
          </c:spPr>
        </c:majorGridlines>
        <c:numFmt formatCode="0.0" sourceLinked="0"/>
        <c:majorTickMark val="out"/>
        <c:minorTickMark val="none"/>
        <c:tickLblPos val="low"/>
        <c:spPr>
          <a:noFill/>
          <a:ln w="9525" cap="flat" cmpd="sng" algn="ctr">
            <a:solidFill>
              <a:schemeClr val="accent2">
                <a:shade val="95000"/>
                <a:satMod val="105000"/>
              </a:schemeClr>
            </a:solidFill>
            <a:prstDash val="solid"/>
            <a:round/>
          </a:ln>
          <a:effectLst/>
        </c:spPr>
        <c:txPr>
          <a:bodyPr rot="-60000000" spcFirstLastPara="1" vertOverflow="ellipsis" vert="horz" wrap="square" anchor="ctr" anchorCtr="0"/>
          <a:lstStyle/>
          <a:p>
            <a:pPr>
              <a:defRPr sz="800" b="0" i="0" u="none" strike="noStrike" kern="1200" baseline="0">
                <a:solidFill>
                  <a:sysClr val="windowText" lastClr="000000"/>
                </a:solidFill>
                <a:latin typeface="+mn-lt"/>
                <a:ea typeface="+mn-ea"/>
                <a:cs typeface="+mn-cs"/>
              </a:defRPr>
            </a:pPr>
            <a:endParaRPr lang="pt-BR"/>
          </a:p>
        </c:txPr>
        <c:crossAx val="103291904"/>
        <c:crosses val="autoZero"/>
        <c:crossBetween val="between"/>
      </c:valAx>
      <c:spPr>
        <a:solidFill>
          <a:schemeClr val="bg1"/>
        </a:solidFill>
        <a:ln>
          <a:noFill/>
        </a:ln>
        <a:effectLst/>
      </c:spPr>
    </c:plotArea>
    <c:legend>
      <c:legendPos val="r"/>
      <c:layout>
        <c:manualLayout>
          <c:xMode val="edge"/>
          <c:yMode val="edge"/>
          <c:x val="0.87566875832492552"/>
          <c:y val="0.16228581325157837"/>
          <c:w val="9.9717586502435715E-2"/>
          <c:h val="0.12052778219478302"/>
        </c:manualLayout>
      </c:layout>
      <c:overlay val="0"/>
      <c:spPr>
        <a:solidFill>
          <a:schemeClr val="bg2"/>
        </a:solid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pt-BR"/>
        </a:p>
      </c:txPr>
    </c:legend>
    <c:plotVisOnly val="1"/>
    <c:dispBlanksAs val="gap"/>
    <c:showDLblsOverMax val="0"/>
  </c:chart>
  <c:spPr>
    <a:solidFill>
      <a:schemeClr val="bg1"/>
    </a:solidFill>
    <a:ln w="6350" cap="flat" cmpd="sng" algn="ctr">
      <a:solidFill>
        <a:schemeClr val="accent1"/>
      </a:solidFill>
      <a:prstDash val="solid"/>
      <a:round/>
    </a:ln>
    <a:effectLst/>
  </c:spPr>
  <c:txPr>
    <a:bodyPr/>
    <a:lstStyle/>
    <a:p>
      <a:pPr>
        <a:defRPr/>
      </a:pPr>
      <a:endParaRPr lang="pt-BR"/>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NIST </a:t>
            </a:r>
            <a:r>
              <a:rPr lang="en-US" baseline="0"/>
              <a:t>Privacy Framework 1.0</a:t>
            </a:r>
          </a:p>
          <a:p>
            <a:pPr>
              <a:defRPr/>
            </a:pPr>
            <a:r>
              <a:rPr lang="en-US" baseline="0"/>
              <a:t>Maturity Levels</a:t>
            </a:r>
            <a:endParaRPr lang="en-US"/>
          </a:p>
        </c:rich>
      </c:tx>
      <c:layout>
        <c:manualLayout>
          <c:xMode val="edge"/>
          <c:yMode val="edge"/>
          <c:x val="0.63411192283121176"/>
          <c:y val="2.86178891100840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pt-BR"/>
        </a:p>
      </c:txPr>
    </c:title>
    <c:autoTitleDeleted val="0"/>
    <c:plotArea>
      <c:layout>
        <c:manualLayout>
          <c:layoutTarget val="inner"/>
          <c:xMode val="edge"/>
          <c:yMode val="edge"/>
          <c:x val="7.9523184601924757E-2"/>
          <c:y val="9.7816418780985709E-2"/>
          <c:w val="0.5686604160324229"/>
          <c:h val="0.82977006661796959"/>
        </c:manualLayout>
      </c:layout>
      <c:radarChart>
        <c:radarStyle val="marker"/>
        <c:varyColors val="0"/>
        <c:ser>
          <c:idx val="1"/>
          <c:order val="0"/>
          <c:tx>
            <c:strRef>
              <c:f>'Privacy Summary'!$C$2</c:f>
              <c:strCache>
                <c:ptCount val="1"/>
                <c:pt idx="0">
                  <c:v>Target Score</c:v>
                </c:pt>
              </c:strCache>
            </c:strRef>
          </c:tx>
          <c:spPr>
            <a:ln w="12700" cap="rnd" cmpd="sng" algn="ctr">
              <a:solidFill>
                <a:srgbClr val="7030A0"/>
              </a:solidFill>
              <a:prstDash val="solid"/>
              <a:round/>
            </a:ln>
            <a:effectLst/>
          </c:spPr>
          <c:marker>
            <c:spPr>
              <a:solidFill>
                <a:srgbClr val="7030A0"/>
              </a:solidFill>
              <a:ln w="6350" cap="flat" cmpd="sng" algn="ctr">
                <a:solidFill>
                  <a:srgbClr val="7030A0"/>
                </a:solidFill>
                <a:prstDash val="solid"/>
                <a:round/>
              </a:ln>
              <a:effectLst/>
            </c:spPr>
          </c:marker>
          <c:dPt>
            <c:idx val="12"/>
            <c:bubble3D val="0"/>
            <c:extLst>
              <c:ext xmlns:c16="http://schemas.microsoft.com/office/drawing/2014/chart" uri="{C3380CC4-5D6E-409C-BE32-E72D297353CC}">
                <c16:uniqueId val="{00000000-6147-D44C-AAE3-19FD85AAFAB3}"/>
              </c:ext>
            </c:extLst>
          </c:dPt>
          <c:cat>
            <c:strRef>
              <c:f>'Privacy Summary'!$B$3:$B$21</c:f>
              <c:strCache>
                <c:ptCount val="19"/>
                <c:pt idx="0">
                  <c:v>Overall Average Score</c:v>
                </c:pt>
                <c:pt idx="1">
                  <c:v>Inventory and Mapping (ID.IM-P)</c:v>
                </c:pt>
                <c:pt idx="2">
                  <c:v>Business Environment (ID.BE-P)</c:v>
                </c:pt>
                <c:pt idx="3">
                  <c:v>Risk Assessment (ID.RA-P)</c:v>
                </c:pt>
                <c:pt idx="4">
                  <c:v>Data Processing Ecosystem Risk Management (ID.DE-P)</c:v>
                </c:pt>
                <c:pt idx="5">
                  <c:v>Governance Policies, Processes, and Procedures (GV.PO-P)</c:v>
                </c:pt>
                <c:pt idx="6">
                  <c:v>Risk Management Strategy (GV.RM-P)</c:v>
                </c:pt>
                <c:pt idx="7">
                  <c:v>Awareness and Training (GV.AT-P)</c:v>
                </c:pt>
                <c:pt idx="8">
                  <c:v>Monitoring and Review (GV.MT-P)</c:v>
                </c:pt>
                <c:pt idx="9">
                  <c:v>Data Processing Policies, Processes, and Procedures (CT.PO-P)</c:v>
                </c:pt>
                <c:pt idx="10">
                  <c:v>Data Processing Management (CT.DM-P)</c:v>
                </c:pt>
                <c:pt idx="11">
                  <c:v>Disassociated Processing (CT.DP-P)</c:v>
                </c:pt>
                <c:pt idx="12">
                  <c:v>Communication Policies, Processes, and Procedures (CM.PO-P)</c:v>
                </c:pt>
                <c:pt idx="13">
                  <c:v>Data Processing Awareness (CM.AW-P)</c:v>
                </c:pt>
                <c:pt idx="14">
                  <c:v>Data Protection Policies, Processes, and Procedures (PR.PO-P)</c:v>
                </c:pt>
                <c:pt idx="15">
                  <c:v>Identity Management, Authentication, and Access Control (PR.AC-P)</c:v>
                </c:pt>
                <c:pt idx="16">
                  <c:v>Data Security (PR.DS-P)</c:v>
                </c:pt>
                <c:pt idx="17">
                  <c:v>Maintenance (PR.MA-P)</c:v>
                </c:pt>
                <c:pt idx="18">
                  <c:v>Protective Technology (PR.PT-P)</c:v>
                </c:pt>
              </c:strCache>
            </c:strRef>
          </c:cat>
          <c:val>
            <c:numRef>
              <c:f>'Privacy Summary'!$C$3:$C$21</c:f>
              <c:numCache>
                <c:formatCode>0.00</c:formatCode>
                <c:ptCount val="1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numCache>
            </c:numRef>
          </c:val>
          <c:extLst>
            <c:ext xmlns:c16="http://schemas.microsoft.com/office/drawing/2014/chart" uri="{C3380CC4-5D6E-409C-BE32-E72D297353CC}">
              <c16:uniqueId val="{00000001-AE8D-A042-B0E5-6C045F98EC73}"/>
            </c:ext>
          </c:extLst>
        </c:ser>
        <c:ser>
          <c:idx val="0"/>
          <c:order val="1"/>
          <c:tx>
            <c:strRef>
              <c:f>'Privacy Summary'!$D$2</c:f>
              <c:strCache>
                <c:ptCount val="1"/>
                <c:pt idx="0">
                  <c:v>Policy Score</c:v>
                </c:pt>
              </c:strCache>
            </c:strRef>
          </c:tx>
          <c:spPr>
            <a:ln w="2540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cat>
            <c:strRef>
              <c:f>'Privacy Summary'!$B$3:$B$21</c:f>
              <c:strCache>
                <c:ptCount val="19"/>
                <c:pt idx="0">
                  <c:v>Overall Average Score</c:v>
                </c:pt>
                <c:pt idx="1">
                  <c:v>Inventory and Mapping (ID.IM-P)</c:v>
                </c:pt>
                <c:pt idx="2">
                  <c:v>Business Environment (ID.BE-P)</c:v>
                </c:pt>
                <c:pt idx="3">
                  <c:v>Risk Assessment (ID.RA-P)</c:v>
                </c:pt>
                <c:pt idx="4">
                  <c:v>Data Processing Ecosystem Risk Management (ID.DE-P)</c:v>
                </c:pt>
                <c:pt idx="5">
                  <c:v>Governance Policies, Processes, and Procedures (GV.PO-P)</c:v>
                </c:pt>
                <c:pt idx="6">
                  <c:v>Risk Management Strategy (GV.RM-P)</c:v>
                </c:pt>
                <c:pt idx="7">
                  <c:v>Awareness and Training (GV.AT-P)</c:v>
                </c:pt>
                <c:pt idx="8">
                  <c:v>Monitoring and Review (GV.MT-P)</c:v>
                </c:pt>
                <c:pt idx="9">
                  <c:v>Data Processing Policies, Processes, and Procedures (CT.PO-P)</c:v>
                </c:pt>
                <c:pt idx="10">
                  <c:v>Data Processing Management (CT.DM-P)</c:v>
                </c:pt>
                <c:pt idx="11">
                  <c:v>Disassociated Processing (CT.DP-P)</c:v>
                </c:pt>
                <c:pt idx="12">
                  <c:v>Communication Policies, Processes, and Procedures (CM.PO-P)</c:v>
                </c:pt>
                <c:pt idx="13">
                  <c:v>Data Processing Awareness (CM.AW-P)</c:v>
                </c:pt>
                <c:pt idx="14">
                  <c:v>Data Protection Policies, Processes, and Procedures (PR.PO-P)</c:v>
                </c:pt>
                <c:pt idx="15">
                  <c:v>Identity Management, Authentication, and Access Control (PR.AC-P)</c:v>
                </c:pt>
                <c:pt idx="16">
                  <c:v>Data Security (PR.DS-P)</c:v>
                </c:pt>
                <c:pt idx="17">
                  <c:v>Maintenance (PR.MA-P)</c:v>
                </c:pt>
                <c:pt idx="18">
                  <c:v>Protective Technology (PR.PT-P)</c:v>
                </c:pt>
              </c:strCache>
            </c:strRef>
          </c:cat>
          <c:val>
            <c:numRef>
              <c:f>'Privacy Summary'!$D$3:$D$21</c:f>
              <c:numCache>
                <c:formatCode>0.00</c:formatCode>
                <c:ptCount val="19"/>
                <c:pt idx="0">
                  <c:v>3.1666666666666665</c:v>
                </c:pt>
                <c:pt idx="1">
                  <c:v>5</c:v>
                </c:pt>
                <c:pt idx="2">
                  <c:v>4</c:v>
                </c:pt>
                <c:pt idx="3">
                  <c:v>3</c:v>
                </c:pt>
                <c:pt idx="4">
                  <c:v>2</c:v>
                </c:pt>
                <c:pt idx="5">
                  <c:v>1</c:v>
                </c:pt>
                <c:pt idx="6">
                  <c:v>5</c:v>
                </c:pt>
                <c:pt idx="7">
                  <c:v>4</c:v>
                </c:pt>
                <c:pt idx="8">
                  <c:v>3</c:v>
                </c:pt>
                <c:pt idx="9">
                  <c:v>2</c:v>
                </c:pt>
                <c:pt idx="10">
                  <c:v>1</c:v>
                </c:pt>
                <c:pt idx="11">
                  <c:v>5</c:v>
                </c:pt>
                <c:pt idx="12">
                  <c:v>4</c:v>
                </c:pt>
                <c:pt idx="13">
                  <c:v>3</c:v>
                </c:pt>
                <c:pt idx="14">
                  <c:v>2</c:v>
                </c:pt>
                <c:pt idx="15">
                  <c:v>1</c:v>
                </c:pt>
                <c:pt idx="16">
                  <c:v>5</c:v>
                </c:pt>
                <c:pt idx="17">
                  <c:v>4</c:v>
                </c:pt>
                <c:pt idx="18">
                  <c:v>3</c:v>
                </c:pt>
              </c:numCache>
            </c:numRef>
          </c:val>
          <c:extLst>
            <c:ext xmlns:c16="http://schemas.microsoft.com/office/drawing/2014/chart" uri="{C3380CC4-5D6E-409C-BE32-E72D297353CC}">
              <c16:uniqueId val="{00000002-AE8D-A042-B0E5-6C045F98EC73}"/>
            </c:ext>
          </c:extLst>
        </c:ser>
        <c:ser>
          <c:idx val="2"/>
          <c:order val="2"/>
          <c:tx>
            <c:strRef>
              <c:f>'Privacy Summary'!$E$2</c:f>
              <c:strCache>
                <c:ptCount val="1"/>
                <c:pt idx="0">
                  <c:v>Practice Score</c:v>
                </c:pt>
              </c:strCache>
            </c:strRef>
          </c:tx>
          <c:spPr>
            <a:ln w="2540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val>
            <c:numRef>
              <c:f>'Privacy Summary'!$E$3:$E$21</c:f>
              <c:numCache>
                <c:formatCode>0.00</c:formatCode>
                <c:ptCount val="19"/>
                <c:pt idx="0">
                  <c:v>2.8333333333333335</c:v>
                </c:pt>
                <c:pt idx="1">
                  <c:v>1</c:v>
                </c:pt>
                <c:pt idx="2">
                  <c:v>2</c:v>
                </c:pt>
                <c:pt idx="3">
                  <c:v>3</c:v>
                </c:pt>
                <c:pt idx="4">
                  <c:v>4</c:v>
                </c:pt>
                <c:pt idx="5">
                  <c:v>5</c:v>
                </c:pt>
                <c:pt idx="6">
                  <c:v>1</c:v>
                </c:pt>
                <c:pt idx="7">
                  <c:v>2</c:v>
                </c:pt>
                <c:pt idx="8">
                  <c:v>3</c:v>
                </c:pt>
                <c:pt idx="9">
                  <c:v>4</c:v>
                </c:pt>
                <c:pt idx="10">
                  <c:v>5</c:v>
                </c:pt>
                <c:pt idx="11">
                  <c:v>1</c:v>
                </c:pt>
                <c:pt idx="12">
                  <c:v>2</c:v>
                </c:pt>
                <c:pt idx="13">
                  <c:v>3</c:v>
                </c:pt>
                <c:pt idx="14">
                  <c:v>4</c:v>
                </c:pt>
                <c:pt idx="15">
                  <c:v>5</c:v>
                </c:pt>
                <c:pt idx="16">
                  <c:v>1</c:v>
                </c:pt>
                <c:pt idx="17">
                  <c:v>2</c:v>
                </c:pt>
                <c:pt idx="18">
                  <c:v>3</c:v>
                </c:pt>
              </c:numCache>
            </c:numRef>
          </c:val>
          <c:extLst>
            <c:ext xmlns:c16="http://schemas.microsoft.com/office/drawing/2014/chart" uri="{C3380CC4-5D6E-409C-BE32-E72D297353CC}">
              <c16:uniqueId val="{00000003-AE8D-A042-B0E5-6C045F98EC73}"/>
            </c:ext>
          </c:extLst>
        </c:ser>
        <c:dLbls>
          <c:showLegendKey val="0"/>
          <c:showVal val="0"/>
          <c:showCatName val="0"/>
          <c:showSerName val="0"/>
          <c:showPercent val="0"/>
          <c:showBubbleSize val="0"/>
        </c:dLbls>
        <c:axId val="103291904"/>
        <c:axId val="103297792"/>
      </c:radarChart>
      <c:catAx>
        <c:axId val="103291904"/>
        <c:scaling>
          <c:orientation val="minMax"/>
        </c:scaling>
        <c:delete val="0"/>
        <c:axPos val="b"/>
        <c:majorGridlines>
          <c:spPr>
            <a:ln w="6350" cap="flat" cmpd="sng" algn="ctr">
              <a:solidFill>
                <a:schemeClr val="tx1">
                  <a:tint val="75000"/>
                </a:schemeClr>
              </a:solidFill>
              <a:prstDash val="solid"/>
              <a:round/>
            </a:ln>
            <a:effectLst/>
          </c:spPr>
        </c:majorGridlines>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1"/>
          <a:lstStyle/>
          <a:p>
            <a:pPr>
              <a:defRPr sz="800" b="0" i="0" u="none" strike="noStrike" kern="1200" baseline="0">
                <a:solidFill>
                  <a:schemeClr val="tx1"/>
                </a:solidFill>
                <a:latin typeface="+mn-lt"/>
                <a:ea typeface="+mn-ea"/>
                <a:cs typeface="+mn-cs"/>
              </a:defRPr>
            </a:pPr>
            <a:endParaRPr lang="pt-BR"/>
          </a:p>
        </c:txPr>
        <c:crossAx val="103297792"/>
        <c:crosses val="autoZero"/>
        <c:auto val="1"/>
        <c:lblAlgn val="ctr"/>
        <c:lblOffset val="100"/>
        <c:noMultiLvlLbl val="0"/>
      </c:catAx>
      <c:valAx>
        <c:axId val="103297792"/>
        <c:scaling>
          <c:orientation val="minMax"/>
        </c:scaling>
        <c:delete val="0"/>
        <c:axPos val="l"/>
        <c:majorGridlines>
          <c:spPr>
            <a:ln w="6350" cap="flat" cmpd="sng" algn="ctr">
              <a:solidFill>
                <a:schemeClr val="tx1">
                  <a:tint val="75000"/>
                </a:schemeClr>
              </a:solidFill>
              <a:prstDash val="solid"/>
              <a:round/>
            </a:ln>
            <a:effectLst/>
          </c:spPr>
        </c:majorGridlines>
        <c:numFmt formatCode="0.0" sourceLinked="0"/>
        <c:majorTickMark val="out"/>
        <c:minorTickMark val="none"/>
        <c:tickLblPos val="low"/>
        <c:spPr>
          <a:noFill/>
          <a:ln w="9525" cap="flat" cmpd="sng" algn="ctr">
            <a:solidFill>
              <a:schemeClr val="accent2">
                <a:shade val="95000"/>
                <a:satMod val="105000"/>
              </a:schemeClr>
            </a:solidFill>
            <a:prstDash val="solid"/>
            <a:round/>
          </a:ln>
          <a:effectLst/>
        </c:spPr>
        <c:txPr>
          <a:bodyPr rot="-60000000" spcFirstLastPara="1" vertOverflow="ellipsis" vert="horz" wrap="square" anchor="ctr" anchorCtr="0"/>
          <a:lstStyle/>
          <a:p>
            <a:pPr>
              <a:defRPr sz="800" b="0" i="0" u="none" strike="noStrike" kern="1200" baseline="0">
                <a:solidFill>
                  <a:sysClr val="windowText" lastClr="000000"/>
                </a:solidFill>
                <a:latin typeface="+mn-lt"/>
                <a:ea typeface="+mn-ea"/>
                <a:cs typeface="+mn-cs"/>
              </a:defRPr>
            </a:pPr>
            <a:endParaRPr lang="pt-BR"/>
          </a:p>
        </c:txPr>
        <c:crossAx val="103291904"/>
        <c:crosses val="autoZero"/>
        <c:crossBetween val="between"/>
      </c:valAx>
      <c:spPr>
        <a:solidFill>
          <a:schemeClr val="bg1"/>
        </a:solidFill>
        <a:ln>
          <a:noFill/>
        </a:ln>
        <a:effectLst/>
      </c:spPr>
    </c:plotArea>
    <c:legend>
      <c:legendPos val="r"/>
      <c:layout>
        <c:manualLayout>
          <c:xMode val="edge"/>
          <c:yMode val="edge"/>
          <c:x val="0.79505765355599667"/>
          <c:y val="0.56950402236156439"/>
          <c:w val="0.11766937365215174"/>
          <c:h val="0.11203075386549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pt-BR"/>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pt-B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105833</xdr:colOff>
      <xdr:row>0</xdr:row>
      <xdr:rowOff>91467</xdr:rowOff>
    </xdr:from>
    <xdr:to>
      <xdr:col>26</xdr:col>
      <xdr:colOff>363644</xdr:colOff>
      <xdr:row>30</xdr:row>
      <xdr:rowOff>148167</xdr:rowOff>
    </xdr:to>
    <xdr:graphicFrame macro="">
      <xdr:nvGraphicFramePr>
        <xdr:cNvPr id="2" name="Chart 1">
          <a:extLst>
            <a:ext uri="{FF2B5EF4-FFF2-40B4-BE49-F238E27FC236}">
              <a16:creationId xmlns:a16="http://schemas.microsoft.com/office/drawing/2014/main" id="{93B91DBC-77B9-AF4D-811D-1EDEEF8F9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0.81557</cdr:x>
      <cdr:y>0.01933</cdr:y>
    </cdr:from>
    <cdr:to>
      <cdr:x>0.97662</cdr:x>
      <cdr:y>0.1408</cdr:y>
    </cdr:to>
    <cdr:sp macro="" textlink="">
      <cdr:nvSpPr>
        <cdr:cNvPr id="2" name="TextBox 1"/>
        <cdr:cNvSpPr txBox="1"/>
      </cdr:nvSpPr>
      <cdr:spPr>
        <a:xfrm xmlns:a="http://schemas.openxmlformats.org/drawingml/2006/main">
          <a:off x="9219933" y="168567"/>
          <a:ext cx="1820655" cy="1059065"/>
        </a:xfrm>
        <a:prstGeom xmlns:a="http://schemas.openxmlformats.org/drawingml/2006/main" prst="rect">
          <a:avLst/>
        </a:prstGeom>
        <a:solidFill xmlns:a="http://schemas.openxmlformats.org/drawingml/2006/main">
          <a:schemeClr val="accent5">
            <a:lumMod val="20000"/>
            <a:lumOff val="80000"/>
          </a:schemeClr>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n-US" sz="1200" baseline="0">
              <a:latin typeface="+mn-lt"/>
              <a:ea typeface="+mn-ea"/>
              <a:cs typeface="+mn-cs"/>
            </a:rPr>
            <a:t>5 - Otimizado</a:t>
          </a:r>
          <a:endParaRPr lang="en-US" sz="1200">
            <a:latin typeface="+mn-lt"/>
            <a:ea typeface="+mn-ea"/>
            <a:cs typeface="+mn-cs"/>
          </a:endParaRPr>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n-US" sz="1200" baseline="0">
              <a:latin typeface="+mn-lt"/>
              <a:ea typeface="+mn-ea"/>
              <a:cs typeface="+mn-cs"/>
            </a:rPr>
            <a:t>4 - Quantitativamente Ger.</a:t>
          </a:r>
          <a:endParaRPr lang="en-US" sz="1200"/>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n-US" sz="1200" baseline="0">
              <a:latin typeface="+mn-lt"/>
              <a:ea typeface="+mn-ea"/>
              <a:cs typeface="+mn-cs"/>
            </a:rPr>
            <a:t>3 - Definido</a:t>
          </a:r>
          <a:endParaRPr lang="en-US" sz="1200"/>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n-US" sz="1200" baseline="0">
              <a:latin typeface="+mn-lt"/>
              <a:ea typeface="+mn-ea"/>
              <a:cs typeface="+mn-cs"/>
            </a:rPr>
            <a:t>2 - Gerenciado</a:t>
          </a:r>
          <a:endParaRPr lang="en-US" sz="1200"/>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n-US" sz="1200">
              <a:latin typeface="+mn-lt"/>
              <a:ea typeface="+mn-ea"/>
              <a:cs typeface="+mn-cs"/>
            </a:rPr>
            <a:t>1</a:t>
          </a:r>
          <a:r>
            <a:rPr lang="en-US" sz="1200" baseline="0">
              <a:latin typeface="+mn-lt"/>
              <a:ea typeface="+mn-ea"/>
              <a:cs typeface="+mn-cs"/>
            </a:rPr>
            <a:t> - Inicial</a:t>
          </a:r>
          <a:endParaRPr lang="en-US" sz="1200"/>
        </a:p>
      </cdr:txBody>
    </cdr:sp>
  </cdr:relSizeAnchor>
  <cdr:relSizeAnchor xmlns:cdr="http://schemas.openxmlformats.org/drawingml/2006/chartDrawing">
    <cdr:from>
      <cdr:x>0.73132</cdr:x>
      <cdr:y>0.01982</cdr:y>
    </cdr:from>
    <cdr:to>
      <cdr:x>0.81036</cdr:x>
      <cdr:y>0.14129</cdr:y>
    </cdr:to>
    <cdr:sp macro="" textlink="">
      <cdr:nvSpPr>
        <cdr:cNvPr id="3" name="TextBox 1">
          <a:extLst xmlns:a="http://schemas.openxmlformats.org/drawingml/2006/main">
            <a:ext uri="{FF2B5EF4-FFF2-40B4-BE49-F238E27FC236}">
              <a16:creationId xmlns:a16="http://schemas.microsoft.com/office/drawing/2014/main" id="{2779E828-50D3-0E8B-D4B2-953C6BABA5E5}"/>
            </a:ext>
          </a:extLst>
        </cdr:cNvPr>
        <cdr:cNvSpPr txBox="1"/>
      </cdr:nvSpPr>
      <cdr:spPr>
        <a:xfrm xmlns:a="http://schemas.openxmlformats.org/drawingml/2006/main">
          <a:off x="8267468" y="172839"/>
          <a:ext cx="893540" cy="1059064"/>
        </a:xfrm>
        <a:prstGeom xmlns:a="http://schemas.openxmlformats.org/drawingml/2006/main" prst="rect">
          <a:avLst/>
        </a:prstGeom>
        <a:solidFill xmlns:a="http://schemas.openxmlformats.org/drawingml/2006/main">
          <a:schemeClr val="accent4">
            <a:lumMod val="20000"/>
            <a:lumOff val="80000"/>
          </a:schemeClr>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n-US" sz="1200"/>
            <a:t>(4,50 - 5,00)</a:t>
          </a:r>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n-US" sz="1200"/>
            <a:t>(3,50 - 4,49)</a:t>
          </a:r>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n-US" sz="1200"/>
            <a:t>(2,50 - 3,49)</a:t>
          </a:r>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n-US" sz="1200"/>
            <a:t>(1,50</a:t>
          </a:r>
          <a:r>
            <a:rPr lang="en-US" sz="1200" baseline="0"/>
            <a:t> - 2,49</a:t>
          </a:r>
          <a:r>
            <a:rPr lang="en-US" sz="1200"/>
            <a:t>)</a:t>
          </a:r>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n-US" sz="1200"/>
            <a:t>(0,01</a:t>
          </a:r>
          <a:r>
            <a:rPr lang="en-US" sz="1200" baseline="0"/>
            <a:t> - 1,49</a:t>
          </a:r>
          <a:r>
            <a:rPr lang="en-US" sz="1200"/>
            <a:t>)</a:t>
          </a: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24422</xdr:colOff>
      <xdr:row>1</xdr:row>
      <xdr:rowOff>9767</xdr:rowOff>
    </xdr:from>
    <xdr:to>
      <xdr:col>22</xdr:col>
      <xdr:colOff>635000</xdr:colOff>
      <xdr:row>23</xdr:row>
      <xdr:rowOff>76200</xdr:rowOff>
    </xdr:to>
    <xdr:graphicFrame macro="">
      <xdr:nvGraphicFramePr>
        <xdr:cNvPr id="2" name="Chart 1">
          <a:extLst>
            <a:ext uri="{FF2B5EF4-FFF2-40B4-BE49-F238E27FC236}">
              <a16:creationId xmlns:a16="http://schemas.microsoft.com/office/drawing/2014/main" id="{6B70872E-F9DD-274D-BB5A-5CD7C5BB9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0.7565</cdr:x>
      <cdr:y>0.18562</cdr:y>
    </cdr:from>
    <cdr:to>
      <cdr:x>0.89783</cdr:x>
      <cdr:y>0.41707</cdr:y>
    </cdr:to>
    <cdr:sp macro="" textlink="">
      <cdr:nvSpPr>
        <cdr:cNvPr id="2" name="TextBox 1"/>
        <cdr:cNvSpPr txBox="1"/>
      </cdr:nvSpPr>
      <cdr:spPr>
        <a:xfrm xmlns:a="http://schemas.openxmlformats.org/drawingml/2006/main">
          <a:off x="6614688" y="906114"/>
          <a:ext cx="1235768" cy="112985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5 - Optimal</a:t>
          </a:r>
          <a:endParaRPr lang="en-US" sz="1050">
            <a:latin typeface="+mn-lt"/>
            <a:ea typeface="+mn-ea"/>
            <a:cs typeface="+mn-cs"/>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4 - Managed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3 - Defined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2 - Acknowledged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a:latin typeface="+mn-lt"/>
              <a:ea typeface="+mn-ea"/>
              <a:cs typeface="+mn-cs"/>
            </a:rPr>
            <a:t>1</a:t>
          </a:r>
          <a:r>
            <a:rPr lang="en-US" sz="1050" baseline="0">
              <a:latin typeface="+mn-lt"/>
              <a:ea typeface="+mn-ea"/>
              <a:cs typeface="+mn-cs"/>
            </a:rPr>
            <a:t> - Initial</a:t>
          </a:r>
          <a:endParaRPr lang="en-US" sz="1050"/>
        </a:p>
        <a:p xmlns:a="http://schemas.openxmlformats.org/drawingml/2006/main">
          <a:r>
            <a:rPr lang="en-US" sz="1050"/>
            <a:t>0 - Non-existent</a:t>
          </a:r>
        </a:p>
        <a:p xmlns:a="http://schemas.openxmlformats.org/drawingml/2006/main">
          <a:endParaRPr lang="en-US" sz="105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iso.org/isoiec-27001-information-security.html" TargetMode="External"/><Relationship Id="rId2" Type="http://schemas.openxmlformats.org/officeDocument/2006/relationships/hyperlink" Target="https://www.isa.org/standards-and-publications/isa-standards/find-isa-standards-in-numerical-order/" TargetMode="External"/><Relationship Id="rId1" Type="http://schemas.openxmlformats.org/officeDocument/2006/relationships/hyperlink" Target="https://csrc.nist.gov/pubs/sp/800/53/r5/upd1/final" TargetMode="External"/><Relationship Id="rId6" Type="http://schemas.openxmlformats.org/officeDocument/2006/relationships/printerSettings" Target="../printerSettings/printerSettings7.bin"/><Relationship Id="rId5" Type="http://schemas.openxmlformats.org/officeDocument/2006/relationships/hyperlink" Target="http://www.isaca.org/cobit/pages/default.aspx" TargetMode="External"/><Relationship Id="rId4" Type="http://schemas.openxmlformats.org/officeDocument/2006/relationships/hyperlink" Target="https://www.cisecurity.org/contr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C1:V28"/>
  <sheetViews>
    <sheetView showGridLines="0" topLeftCell="B1" zoomScaleNormal="100" workbookViewId="0">
      <selection activeCell="E43" sqref="E43"/>
    </sheetView>
  </sheetViews>
  <sheetFormatPr defaultColWidth="10.6640625" defaultRowHeight="14.4" x14ac:dyDescent="0.3"/>
  <cols>
    <col min="1" max="1" width="3.21875" customWidth="1"/>
    <col min="2" max="2" width="1.44140625" customWidth="1"/>
    <col min="3" max="16" width="13.44140625" customWidth="1"/>
    <col min="17" max="17" width="24" customWidth="1"/>
    <col min="18" max="18" width="1.44140625" customWidth="1"/>
  </cols>
  <sheetData>
    <row r="1" spans="3:22" ht="9" customHeight="1" x14ac:dyDescent="0.3"/>
    <row r="2" spans="3:22" ht="15" customHeight="1" x14ac:dyDescent="0.3">
      <c r="C2" s="192" t="s">
        <v>176</v>
      </c>
      <c r="D2" s="192"/>
      <c r="E2" s="192"/>
      <c r="F2" s="192"/>
      <c r="G2" s="192"/>
      <c r="H2" s="192"/>
      <c r="I2" s="192"/>
      <c r="J2" s="192"/>
      <c r="K2" s="192"/>
      <c r="L2" s="192"/>
      <c r="M2" s="192"/>
      <c r="N2" s="192"/>
      <c r="O2" s="192"/>
      <c r="P2" s="192"/>
      <c r="Q2" s="192"/>
      <c r="S2" s="193" t="s">
        <v>885</v>
      </c>
      <c r="T2" s="193"/>
      <c r="U2" s="193"/>
      <c r="V2" s="193"/>
    </row>
    <row r="3" spans="3:22" ht="15" customHeight="1" x14ac:dyDescent="0.3">
      <c r="C3" s="192"/>
      <c r="D3" s="192"/>
      <c r="E3" s="192"/>
      <c r="F3" s="192"/>
      <c r="G3" s="192"/>
      <c r="H3" s="192"/>
      <c r="I3" s="192"/>
      <c r="J3" s="192"/>
      <c r="K3" s="192"/>
      <c r="L3" s="192"/>
      <c r="M3" s="192"/>
      <c r="N3" s="192"/>
      <c r="O3" s="192"/>
      <c r="P3" s="192"/>
      <c r="Q3" s="192"/>
      <c r="S3" s="192" t="s">
        <v>886</v>
      </c>
      <c r="T3" s="192"/>
      <c r="U3" s="192"/>
      <c r="V3" s="192"/>
    </row>
    <row r="4" spans="3:22" ht="15" customHeight="1" x14ac:dyDescent="0.3">
      <c r="C4" s="192"/>
      <c r="D4" s="192"/>
      <c r="E4" s="192"/>
      <c r="F4" s="192"/>
      <c r="G4" s="192"/>
      <c r="H4" s="192"/>
      <c r="I4" s="192"/>
      <c r="J4" s="192"/>
      <c r="K4" s="192"/>
      <c r="L4" s="192"/>
      <c r="M4" s="192"/>
      <c r="N4" s="192"/>
      <c r="O4" s="192"/>
      <c r="P4" s="192"/>
      <c r="Q4" s="192"/>
      <c r="S4" s="192"/>
      <c r="T4" s="192"/>
      <c r="U4" s="192"/>
      <c r="V4" s="192"/>
    </row>
    <row r="5" spans="3:22" ht="15" customHeight="1" x14ac:dyDescent="0.3">
      <c r="C5" s="192"/>
      <c r="D5" s="192"/>
      <c r="E5" s="192"/>
      <c r="F5" s="192"/>
      <c r="G5" s="192"/>
      <c r="H5" s="192"/>
      <c r="I5" s="192"/>
      <c r="J5" s="192"/>
      <c r="K5" s="192"/>
      <c r="L5" s="192"/>
      <c r="M5" s="192"/>
      <c r="N5" s="192"/>
      <c r="O5" s="192"/>
      <c r="P5" s="192"/>
      <c r="Q5" s="192"/>
      <c r="S5" s="192"/>
      <c r="T5" s="192"/>
      <c r="U5" s="192"/>
      <c r="V5" s="192"/>
    </row>
    <row r="6" spans="3:22" ht="15" customHeight="1" x14ac:dyDescent="0.3">
      <c r="C6" s="192"/>
      <c r="D6" s="192"/>
      <c r="E6" s="192"/>
      <c r="F6" s="192"/>
      <c r="G6" s="192"/>
      <c r="H6" s="192"/>
      <c r="I6" s="192"/>
      <c r="J6" s="192"/>
      <c r="K6" s="192"/>
      <c r="L6" s="192"/>
      <c r="M6" s="192"/>
      <c r="N6" s="192"/>
      <c r="O6" s="192"/>
      <c r="P6" s="192"/>
      <c r="Q6" s="192"/>
      <c r="S6" s="192"/>
      <c r="T6" s="192"/>
      <c r="U6" s="192"/>
      <c r="V6" s="192"/>
    </row>
    <row r="7" spans="3:22" ht="15" customHeight="1" x14ac:dyDescent="0.3">
      <c r="C7" s="192"/>
      <c r="D7" s="192"/>
      <c r="E7" s="192"/>
      <c r="F7" s="192"/>
      <c r="G7" s="192"/>
      <c r="H7" s="192"/>
      <c r="I7" s="192"/>
      <c r="J7" s="192"/>
      <c r="K7" s="192"/>
      <c r="L7" s="192"/>
      <c r="M7" s="192"/>
      <c r="N7" s="192"/>
      <c r="O7" s="192"/>
      <c r="P7" s="192"/>
      <c r="Q7" s="192"/>
      <c r="S7" s="192"/>
      <c r="T7" s="192"/>
      <c r="U7" s="192"/>
      <c r="V7" s="192"/>
    </row>
    <row r="8" spans="3:22" ht="15" customHeight="1" x14ac:dyDescent="0.3">
      <c r="C8" s="192"/>
      <c r="D8" s="192"/>
      <c r="E8" s="192"/>
      <c r="F8" s="192"/>
      <c r="G8" s="192"/>
      <c r="H8" s="192"/>
      <c r="I8" s="192"/>
      <c r="J8" s="192"/>
      <c r="K8" s="192"/>
      <c r="L8" s="192"/>
      <c r="M8" s="192"/>
      <c r="N8" s="192"/>
      <c r="O8" s="192"/>
      <c r="P8" s="192"/>
      <c r="Q8" s="192"/>
      <c r="S8" s="192"/>
      <c r="T8" s="192"/>
      <c r="U8" s="192"/>
      <c r="V8" s="192"/>
    </row>
    <row r="9" spans="3:22" ht="15" customHeight="1" x14ac:dyDescent="0.3">
      <c r="C9" s="192"/>
      <c r="D9" s="192"/>
      <c r="E9" s="192"/>
      <c r="F9" s="192"/>
      <c r="G9" s="192"/>
      <c r="H9" s="192"/>
      <c r="I9" s="192"/>
      <c r="J9" s="192"/>
      <c r="K9" s="192"/>
      <c r="L9" s="192"/>
      <c r="M9" s="192"/>
      <c r="N9" s="192"/>
      <c r="O9" s="192"/>
      <c r="P9" s="192"/>
      <c r="Q9" s="192"/>
      <c r="S9" s="192"/>
      <c r="T9" s="192"/>
      <c r="U9" s="192"/>
      <c r="V9" s="192"/>
    </row>
    <row r="10" spans="3:22" ht="15" customHeight="1" x14ac:dyDescent="0.3">
      <c r="C10" s="192"/>
      <c r="D10" s="192"/>
      <c r="E10" s="192"/>
      <c r="F10" s="192"/>
      <c r="G10" s="192"/>
      <c r="H10" s="192"/>
      <c r="I10" s="192"/>
      <c r="J10" s="192"/>
      <c r="K10" s="192"/>
      <c r="L10" s="192"/>
      <c r="M10" s="192"/>
      <c r="N10" s="192"/>
      <c r="O10" s="192"/>
      <c r="P10" s="192"/>
      <c r="Q10" s="192"/>
      <c r="S10" s="192"/>
      <c r="T10" s="192"/>
      <c r="U10" s="192"/>
      <c r="V10" s="192"/>
    </row>
    <row r="11" spans="3:22" ht="15" customHeight="1" x14ac:dyDescent="0.3">
      <c r="C11" s="192"/>
      <c r="D11" s="192"/>
      <c r="E11" s="192"/>
      <c r="F11" s="192"/>
      <c r="G11" s="192"/>
      <c r="H11" s="192"/>
      <c r="I11" s="192"/>
      <c r="J11" s="192"/>
      <c r="K11" s="192"/>
      <c r="L11" s="192"/>
      <c r="M11" s="192"/>
      <c r="N11" s="192"/>
      <c r="O11" s="192"/>
      <c r="P11" s="192"/>
      <c r="Q11" s="192"/>
      <c r="S11" s="192"/>
      <c r="T11" s="192"/>
      <c r="U11" s="192"/>
      <c r="V11" s="192"/>
    </row>
    <row r="12" spans="3:22" ht="15" customHeight="1" x14ac:dyDescent="0.3">
      <c r="C12" s="192"/>
      <c r="D12" s="192"/>
      <c r="E12" s="192"/>
      <c r="F12" s="192"/>
      <c r="G12" s="192"/>
      <c r="H12" s="192"/>
      <c r="I12" s="192"/>
      <c r="J12" s="192"/>
      <c r="K12" s="192"/>
      <c r="L12" s="192"/>
      <c r="M12" s="192"/>
      <c r="N12" s="192"/>
      <c r="O12" s="192"/>
      <c r="P12" s="192"/>
      <c r="Q12" s="192"/>
      <c r="S12" s="192"/>
      <c r="T12" s="192"/>
      <c r="U12" s="192"/>
      <c r="V12" s="192"/>
    </row>
    <row r="13" spans="3:22" ht="15" customHeight="1" x14ac:dyDescent="0.3">
      <c r="C13" s="192"/>
      <c r="D13" s="192"/>
      <c r="E13" s="192"/>
      <c r="F13" s="192"/>
      <c r="G13" s="192"/>
      <c r="H13" s="192"/>
      <c r="I13" s="192"/>
      <c r="J13" s="192"/>
      <c r="K13" s="192"/>
      <c r="L13" s="192"/>
      <c r="M13" s="192"/>
      <c r="N13" s="192"/>
      <c r="O13" s="192"/>
      <c r="P13" s="192"/>
      <c r="Q13" s="192"/>
      <c r="S13" s="192"/>
      <c r="T13" s="192"/>
      <c r="U13" s="192"/>
      <c r="V13" s="192"/>
    </row>
    <row r="14" spans="3:22" ht="15" customHeight="1" x14ac:dyDescent="0.3">
      <c r="C14" s="192"/>
      <c r="D14" s="192"/>
      <c r="E14" s="192"/>
      <c r="F14" s="192"/>
      <c r="G14" s="192"/>
      <c r="H14" s="192"/>
      <c r="I14" s="192"/>
      <c r="J14" s="192"/>
      <c r="K14" s="192"/>
      <c r="L14" s="192"/>
      <c r="M14" s="192"/>
      <c r="N14" s="192"/>
      <c r="O14" s="192"/>
      <c r="P14" s="192"/>
      <c r="Q14" s="192"/>
      <c r="S14" s="192"/>
      <c r="T14" s="192"/>
      <c r="U14" s="192"/>
      <c r="V14" s="192"/>
    </row>
    <row r="15" spans="3:22" ht="15" customHeight="1" x14ac:dyDescent="0.3">
      <c r="C15" s="192"/>
      <c r="D15" s="192"/>
      <c r="E15" s="192"/>
      <c r="F15" s="192"/>
      <c r="G15" s="192"/>
      <c r="H15" s="192"/>
      <c r="I15" s="192"/>
      <c r="J15" s="192"/>
      <c r="K15" s="192"/>
      <c r="L15" s="192"/>
      <c r="M15" s="192"/>
      <c r="N15" s="192"/>
      <c r="O15" s="192"/>
      <c r="P15" s="192"/>
      <c r="Q15" s="192"/>
      <c r="S15" s="192"/>
      <c r="T15" s="192"/>
      <c r="U15" s="192"/>
      <c r="V15" s="192"/>
    </row>
    <row r="16" spans="3:22" ht="15" customHeight="1" x14ac:dyDescent="0.3">
      <c r="C16" s="192"/>
      <c r="D16" s="192"/>
      <c r="E16" s="192"/>
      <c r="F16" s="192"/>
      <c r="G16" s="192"/>
      <c r="H16" s="192"/>
      <c r="I16" s="192"/>
      <c r="J16" s="192"/>
      <c r="K16" s="192"/>
      <c r="L16" s="192"/>
      <c r="M16" s="192"/>
      <c r="N16" s="192"/>
      <c r="O16" s="192"/>
      <c r="P16" s="192"/>
      <c r="Q16" s="192"/>
      <c r="S16" s="192"/>
      <c r="T16" s="192"/>
      <c r="U16" s="192"/>
      <c r="V16" s="192"/>
    </row>
    <row r="17" spans="3:22" ht="16.05" customHeight="1" x14ac:dyDescent="0.3">
      <c r="C17" s="194"/>
      <c r="D17" s="194"/>
      <c r="E17" s="194"/>
      <c r="F17" s="194"/>
      <c r="G17" s="194"/>
      <c r="H17" s="194"/>
      <c r="I17" s="194"/>
      <c r="J17" s="194"/>
      <c r="K17" s="194"/>
      <c r="L17" s="194"/>
      <c r="M17" s="194"/>
      <c r="N17" s="194"/>
      <c r="O17" s="194"/>
      <c r="P17" s="194"/>
      <c r="Q17" s="194"/>
      <c r="S17" s="192"/>
      <c r="T17" s="192"/>
      <c r="U17" s="192"/>
      <c r="V17" s="192"/>
    </row>
    <row r="18" spans="3:22" ht="16.05" customHeight="1" x14ac:dyDescent="0.3">
      <c r="C18" s="192" t="s">
        <v>154</v>
      </c>
      <c r="D18" s="195"/>
      <c r="E18" s="195"/>
      <c r="F18" s="195"/>
      <c r="G18" s="195"/>
      <c r="H18" s="195"/>
      <c r="I18" s="195"/>
      <c r="J18" s="195"/>
      <c r="K18" s="195"/>
      <c r="L18" s="195"/>
      <c r="M18" s="195"/>
      <c r="N18" s="195"/>
      <c r="O18" s="195"/>
      <c r="P18" s="195"/>
      <c r="Q18" s="195"/>
      <c r="S18" s="192"/>
      <c r="T18" s="192"/>
      <c r="U18" s="192"/>
      <c r="V18" s="192"/>
    </row>
    <row r="19" spans="3:22" ht="15" customHeight="1" x14ac:dyDescent="0.3">
      <c r="C19" s="195"/>
      <c r="D19" s="195"/>
      <c r="E19" s="195"/>
      <c r="F19" s="195"/>
      <c r="G19" s="195"/>
      <c r="H19" s="195"/>
      <c r="I19" s="195"/>
      <c r="J19" s="195"/>
      <c r="K19" s="195"/>
      <c r="L19" s="195"/>
      <c r="M19" s="195"/>
      <c r="N19" s="195"/>
      <c r="O19" s="195"/>
      <c r="P19" s="195"/>
      <c r="Q19" s="195"/>
      <c r="S19" s="192"/>
      <c r="T19" s="192"/>
      <c r="U19" s="192"/>
      <c r="V19" s="192"/>
    </row>
    <row r="20" spans="3:22" ht="15" customHeight="1" x14ac:dyDescent="0.3">
      <c r="C20" s="195"/>
      <c r="D20" s="195"/>
      <c r="E20" s="195"/>
      <c r="F20" s="195"/>
      <c r="G20" s="195"/>
      <c r="H20" s="195"/>
      <c r="I20" s="195"/>
      <c r="J20" s="195"/>
      <c r="K20" s="195"/>
      <c r="L20" s="195"/>
      <c r="M20" s="195"/>
      <c r="N20" s="195"/>
      <c r="O20" s="195"/>
      <c r="P20" s="195"/>
      <c r="Q20" s="195"/>
      <c r="S20" s="192"/>
      <c r="T20" s="192"/>
      <c r="U20" s="192"/>
      <c r="V20" s="192"/>
    </row>
    <row r="21" spans="3:22" ht="15" customHeight="1" x14ac:dyDescent="0.3">
      <c r="C21" s="195"/>
      <c r="D21" s="195"/>
      <c r="E21" s="195"/>
      <c r="F21" s="195"/>
      <c r="G21" s="195"/>
      <c r="H21" s="195"/>
      <c r="I21" s="195"/>
      <c r="J21" s="195"/>
      <c r="K21" s="195"/>
      <c r="L21" s="195"/>
      <c r="M21" s="195"/>
      <c r="N21" s="195"/>
      <c r="O21" s="195"/>
      <c r="P21" s="195"/>
      <c r="Q21" s="195"/>
      <c r="S21" s="192"/>
      <c r="T21" s="192"/>
      <c r="U21" s="192"/>
      <c r="V21" s="192"/>
    </row>
    <row r="22" spans="3:22" ht="15" customHeight="1" x14ac:dyDescent="0.3">
      <c r="C22" s="195"/>
      <c r="D22" s="195"/>
      <c r="E22" s="195"/>
      <c r="F22" s="195"/>
      <c r="G22" s="195"/>
      <c r="H22" s="195"/>
      <c r="I22" s="195"/>
      <c r="J22" s="195"/>
      <c r="K22" s="195"/>
      <c r="L22" s="195"/>
      <c r="M22" s="195"/>
      <c r="N22" s="195"/>
      <c r="O22" s="195"/>
      <c r="P22" s="195"/>
      <c r="Q22" s="195"/>
      <c r="S22" s="192"/>
      <c r="T22" s="192"/>
      <c r="U22" s="192"/>
      <c r="V22" s="192"/>
    </row>
    <row r="23" spans="3:22" ht="15" customHeight="1" x14ac:dyDescent="0.3">
      <c r="C23" s="195"/>
      <c r="D23" s="195"/>
      <c r="E23" s="195"/>
      <c r="F23" s="195"/>
      <c r="G23" s="195"/>
      <c r="H23" s="195"/>
      <c r="I23" s="195"/>
      <c r="J23" s="195"/>
      <c r="K23" s="195"/>
      <c r="L23" s="195"/>
      <c r="M23" s="195"/>
      <c r="N23" s="195"/>
      <c r="O23" s="195"/>
      <c r="P23" s="195"/>
      <c r="Q23" s="195"/>
      <c r="S23" s="192"/>
      <c r="T23" s="192"/>
      <c r="U23" s="192"/>
      <c r="V23" s="192"/>
    </row>
    <row r="24" spans="3:22" ht="15" customHeight="1" x14ac:dyDescent="0.3">
      <c r="C24" s="195"/>
      <c r="D24" s="195"/>
      <c r="E24" s="195"/>
      <c r="F24" s="195"/>
      <c r="G24" s="195"/>
      <c r="H24" s="195"/>
      <c r="I24" s="195"/>
      <c r="J24" s="195"/>
      <c r="K24" s="195"/>
      <c r="L24" s="195"/>
      <c r="M24" s="195"/>
      <c r="N24" s="195"/>
      <c r="O24" s="195"/>
      <c r="P24" s="195"/>
      <c r="Q24" s="195"/>
      <c r="S24" s="192"/>
      <c r="T24" s="192"/>
      <c r="U24" s="192"/>
      <c r="V24" s="192"/>
    </row>
    <row r="25" spans="3:22" ht="15" customHeight="1" x14ac:dyDescent="0.3">
      <c r="C25" s="195"/>
      <c r="D25" s="195"/>
      <c r="E25" s="195"/>
      <c r="F25" s="195"/>
      <c r="G25" s="195"/>
      <c r="H25" s="195"/>
      <c r="I25" s="195"/>
      <c r="J25" s="195"/>
      <c r="K25" s="195"/>
      <c r="L25" s="195"/>
      <c r="M25" s="195"/>
      <c r="N25" s="195"/>
      <c r="O25" s="195"/>
      <c r="P25" s="195"/>
      <c r="Q25" s="195"/>
      <c r="S25" s="192"/>
      <c r="T25" s="192"/>
      <c r="U25" s="192"/>
      <c r="V25" s="192"/>
    </row>
    <row r="26" spans="3:22" ht="15" customHeight="1" x14ac:dyDescent="0.3">
      <c r="C26" s="195"/>
      <c r="D26" s="195"/>
      <c r="E26" s="195"/>
      <c r="F26" s="195"/>
      <c r="G26" s="195"/>
      <c r="H26" s="195"/>
      <c r="I26" s="195"/>
      <c r="J26" s="195"/>
      <c r="K26" s="195"/>
      <c r="L26" s="195"/>
      <c r="M26" s="195"/>
      <c r="N26" s="195"/>
      <c r="O26" s="195"/>
      <c r="P26" s="195"/>
      <c r="Q26" s="195"/>
      <c r="S26" s="192"/>
      <c r="T26" s="192"/>
      <c r="U26" s="192"/>
      <c r="V26" s="192"/>
    </row>
    <row r="27" spans="3:22" ht="15" customHeight="1" x14ac:dyDescent="0.3">
      <c r="C27" s="195"/>
      <c r="D27" s="195"/>
      <c r="E27" s="195"/>
      <c r="F27" s="195"/>
      <c r="G27" s="195"/>
      <c r="H27" s="195"/>
      <c r="I27" s="195"/>
      <c r="J27" s="195"/>
      <c r="K27" s="195"/>
      <c r="L27" s="195"/>
      <c r="M27" s="195"/>
      <c r="N27" s="195"/>
      <c r="O27" s="195"/>
      <c r="P27" s="195"/>
      <c r="Q27" s="195"/>
      <c r="S27" s="192"/>
      <c r="T27" s="192"/>
      <c r="U27" s="192"/>
      <c r="V27" s="192"/>
    </row>
    <row r="28" spans="3:22" ht="16.05" customHeight="1" x14ac:dyDescent="0.3">
      <c r="C28" s="195"/>
      <c r="D28" s="195"/>
      <c r="E28" s="195"/>
      <c r="F28" s="195"/>
      <c r="G28" s="195"/>
      <c r="H28" s="195"/>
      <c r="I28" s="195"/>
      <c r="J28" s="195"/>
      <c r="K28" s="195"/>
      <c r="L28" s="195"/>
      <c r="M28" s="195"/>
      <c r="N28" s="195"/>
      <c r="O28" s="195"/>
      <c r="P28" s="195"/>
      <c r="Q28" s="195"/>
      <c r="S28" s="192"/>
      <c r="T28" s="192"/>
      <c r="U28" s="192"/>
      <c r="V28" s="192"/>
    </row>
  </sheetData>
  <mergeCells count="5">
    <mergeCell ref="S3:V28"/>
    <mergeCell ref="S2:V2"/>
    <mergeCell ref="C2:Q16"/>
    <mergeCell ref="C17:Q17"/>
    <mergeCell ref="C18:Q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B2:D7"/>
  <sheetViews>
    <sheetView showGridLines="0" workbookViewId="0">
      <selection activeCell="D3" sqref="D3"/>
    </sheetView>
  </sheetViews>
  <sheetFormatPr defaultColWidth="10.6640625" defaultRowHeight="15.6" x14ac:dyDescent="0.3"/>
  <cols>
    <col min="1" max="1" width="2.44140625" style="100" customWidth="1"/>
    <col min="2" max="2" width="22" style="100" customWidth="1"/>
    <col min="3" max="3" width="12" style="100" customWidth="1"/>
    <col min="4" max="4" width="145.21875" style="103" customWidth="1"/>
    <col min="5" max="16384" width="10.6640625" style="100"/>
  </cols>
  <sheetData>
    <row r="2" spans="2:4" x14ac:dyDescent="0.3">
      <c r="B2" s="98" t="s">
        <v>155</v>
      </c>
      <c r="C2" s="98" t="s">
        <v>854</v>
      </c>
      <c r="D2" s="99" t="s">
        <v>851</v>
      </c>
    </row>
    <row r="3" spans="2:4" ht="37.200000000000003" customHeight="1" x14ac:dyDescent="0.3">
      <c r="B3" s="102" t="s">
        <v>858</v>
      </c>
      <c r="C3" s="102" t="s">
        <v>855</v>
      </c>
      <c r="D3" s="188" t="s">
        <v>853</v>
      </c>
    </row>
    <row r="4" spans="2:4" ht="42" customHeight="1" x14ac:dyDescent="0.3">
      <c r="B4" s="101" t="s">
        <v>857</v>
      </c>
      <c r="C4" s="101" t="s">
        <v>856</v>
      </c>
      <c r="D4" s="187" t="s">
        <v>860</v>
      </c>
    </row>
    <row r="5" spans="2:4" ht="54.6" customHeight="1" x14ac:dyDescent="0.3">
      <c r="B5" s="102" t="s">
        <v>859</v>
      </c>
      <c r="C5" s="102" t="s">
        <v>863</v>
      </c>
      <c r="D5" s="188" t="s">
        <v>861</v>
      </c>
    </row>
    <row r="6" spans="2:4" ht="57" customHeight="1" x14ac:dyDescent="0.3">
      <c r="B6" s="190" t="s">
        <v>884</v>
      </c>
      <c r="C6" s="101" t="s">
        <v>864</v>
      </c>
      <c r="D6" s="187" t="s">
        <v>862</v>
      </c>
    </row>
    <row r="7" spans="2:4" ht="52.2" customHeight="1" x14ac:dyDescent="0.3">
      <c r="B7" s="102" t="s">
        <v>865</v>
      </c>
      <c r="C7" s="102" t="s">
        <v>866</v>
      </c>
      <c r="D7" s="188" t="s">
        <v>867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206A2-C55B-2843-A85D-1DEEB830B89D}">
  <sheetPr>
    <tabColor theme="9"/>
  </sheetPr>
  <dimension ref="B1:H26"/>
  <sheetViews>
    <sheetView showGridLines="0" zoomScale="90" zoomScaleNormal="90" workbookViewId="0">
      <selection activeCell="C5" sqref="C5:C26"/>
    </sheetView>
  </sheetViews>
  <sheetFormatPr defaultColWidth="8.77734375" defaultRowHeight="15.6" x14ac:dyDescent="0.3"/>
  <cols>
    <col min="1" max="1" width="2.33203125" style="93" customWidth="1"/>
    <col min="2" max="2" width="6.109375" style="93" customWidth="1"/>
    <col min="3" max="3" width="68.109375" style="94" customWidth="1"/>
    <col min="4" max="4" width="6.5546875" style="94" customWidth="1"/>
    <col min="5" max="5" width="6" style="95" customWidth="1"/>
    <col min="6" max="6" width="9.6640625" style="93" customWidth="1"/>
    <col min="7" max="7" width="11" style="93" customWidth="1"/>
    <col min="8" max="8" width="8.21875" style="93" customWidth="1"/>
    <col min="9" max="9" width="10.6640625" style="93" customWidth="1"/>
    <col min="10" max="11" width="8.77734375" style="93"/>
    <col min="12" max="12" width="9.77734375" style="93" customWidth="1"/>
    <col min="13" max="16384" width="8.77734375" style="93"/>
  </cols>
  <sheetData>
    <row r="1" spans="2:8" ht="7.2" customHeight="1" x14ac:dyDescent="0.3"/>
    <row r="2" spans="2:8" x14ac:dyDescent="0.3">
      <c r="F2" s="197">
        <v>2025</v>
      </c>
      <c r="G2" s="197"/>
      <c r="H2" s="197"/>
    </row>
    <row r="3" spans="2:8" x14ac:dyDescent="0.3">
      <c r="B3" s="196" t="s">
        <v>169</v>
      </c>
      <c r="C3" s="196"/>
      <c r="D3" s="196"/>
      <c r="E3" s="104" t="s">
        <v>157</v>
      </c>
      <c r="F3" s="97" t="s">
        <v>156</v>
      </c>
      <c r="G3" s="97" t="s">
        <v>170</v>
      </c>
      <c r="H3" s="97" t="s">
        <v>164</v>
      </c>
    </row>
    <row r="4" spans="2:8" x14ac:dyDescent="0.3">
      <c r="B4" s="198" t="s">
        <v>166</v>
      </c>
      <c r="C4" s="199"/>
      <c r="D4" s="96" t="s">
        <v>168</v>
      </c>
      <c r="E4" s="105">
        <f>SUM(E5:E26)/COUNT(E5:E26)</f>
        <v>2.8636363636363638</v>
      </c>
      <c r="F4" s="191">
        <f>SUM(F5:F26)/COUNT(F5:F26)</f>
        <v>2.8996753246753246</v>
      </c>
      <c r="G4" s="191">
        <f>SUM(G5:G26)/COUNT(G5:G26)</f>
        <v>2.6194805194805197</v>
      </c>
      <c r="H4" s="191">
        <f>(F4+G4)/2</f>
        <v>2.7595779220779222</v>
      </c>
    </row>
    <row r="5" spans="2:8" ht="18.600000000000001" customHeight="1" x14ac:dyDescent="0.3">
      <c r="B5" s="201" t="str">
        <f>'CSF 2.0'!B41</f>
        <v>GOVERNAR (GV)</v>
      </c>
      <c r="C5" s="81" t="str">
        <f>LEFT('CSF 2.0'!C4,(FIND(":",'CSF 2.0'!C4)-1))</f>
        <v>Contexto Organizacional (GV.OC)</v>
      </c>
      <c r="D5" s="82" t="str">
        <f>CONCATENATE("(",COUNTA('CSF 2.0'!$D$5:$D$9),")")</f>
        <v>(5)</v>
      </c>
      <c r="E5" s="106">
        <v>2</v>
      </c>
      <c r="F5" s="191">
        <f>SUM('CSF 2.0'!$H$5:$H$9)/COUNTA('CSF 2.0'!$D$5:$D$9)</f>
        <v>1.8</v>
      </c>
      <c r="G5" s="191">
        <f>SUM('CSF 2.0'!$J$5:$J$9)/COUNTA('CSF 2.0'!$D$5:$D$9)</f>
        <v>1.8</v>
      </c>
      <c r="H5" s="191">
        <f t="shared" ref="H5:H26" si="0">(F5+G5)/2</f>
        <v>1.8</v>
      </c>
    </row>
    <row r="6" spans="2:8" ht="18.600000000000001" customHeight="1" x14ac:dyDescent="0.3">
      <c r="B6" s="201"/>
      <c r="C6" s="81" t="str">
        <f>LEFT('CSF 2.0'!C10,(FIND(":",'CSF 2.0'!C10)-1))</f>
        <v>Estratégia de Gestão do Risco (GV.RM)</v>
      </c>
      <c r="D6" s="82" t="str">
        <f>CONCATENATE("(",COUNTA('CSF 2.0'!$D$11:$D$17),")")</f>
        <v>(7)</v>
      </c>
      <c r="E6" s="106">
        <v>2</v>
      </c>
      <c r="F6" s="191">
        <f>SUM('CSF 2.0'!$H$11:$H$17)/COUNTA('CSF 2.0'!$D$11:$D$17)</f>
        <v>1.7142857142857142</v>
      </c>
      <c r="G6" s="191">
        <f>SUM('CSF 2.0'!$J$11:$J$17)/COUNTA('CSF 2.0'!$D$11:$D$17)</f>
        <v>1.5714285714285714</v>
      </c>
      <c r="H6" s="191">
        <f t="shared" si="0"/>
        <v>1.6428571428571428</v>
      </c>
    </row>
    <row r="7" spans="2:8" ht="18.600000000000001" customHeight="1" x14ac:dyDescent="0.3">
      <c r="B7" s="201"/>
      <c r="C7" s="81" t="str">
        <f>LEFT('CSF 2.0'!C18,(FIND(":",'CSF 2.0'!C18)-1))</f>
        <v>Funções, Responsabilidades e Autoridades (GV.RR)</v>
      </c>
      <c r="D7" s="82" t="str">
        <f>CONCATENATE("(",COUNTA('CSF 2.0'!$D$19:$D$22),")")</f>
        <v>(4)</v>
      </c>
      <c r="E7" s="106">
        <v>2</v>
      </c>
      <c r="F7" s="191">
        <f>SUM('CSF 2.0'!$H$19:$H$22)/COUNTA('CSF 2.0'!$D$19:$D$22)</f>
        <v>2</v>
      </c>
      <c r="G7" s="191">
        <f>SUM('CSF 2.0'!$J$19:$J$22)/COUNTA('CSF 2.0'!$D$19:$D$22)</f>
        <v>2</v>
      </c>
      <c r="H7" s="191">
        <f>(F7+G7)/2</f>
        <v>2</v>
      </c>
    </row>
    <row r="8" spans="2:8" ht="18.600000000000001" customHeight="1" x14ac:dyDescent="0.3">
      <c r="B8" s="201"/>
      <c r="C8" s="81" t="str">
        <f>LEFT('CSF 2.0'!C23,(FIND(":",'CSF 2.0'!C23)-1))</f>
        <v>Política (GV.PO)</v>
      </c>
      <c r="D8" s="82" t="str">
        <f>CONCATENATE("(",COUNTA('CSF 2.0'!$D$24:$D$25),")")</f>
        <v>(2)</v>
      </c>
      <c r="E8" s="106">
        <v>3</v>
      </c>
      <c r="F8" s="191">
        <f>SUM('CSF 2.0'!$H$24:$H$25)/COUNTA('CSF 2.0'!$D$24:$D$25)</f>
        <v>2</v>
      </c>
      <c r="G8" s="191">
        <f>SUM('CSF 2.0'!$J$24:$J$25)/COUNTA('CSF 2.0'!$D$24:$D$25)</f>
        <v>2</v>
      </c>
      <c r="H8" s="191">
        <f t="shared" si="0"/>
        <v>2</v>
      </c>
    </row>
    <row r="9" spans="2:8" ht="18.600000000000001" customHeight="1" x14ac:dyDescent="0.3">
      <c r="B9" s="201"/>
      <c r="C9" s="81" t="str">
        <f>LEFT('CSF 2.0'!C26,(FIND(":",'CSF 2.0'!C26)-1))</f>
        <v>Supervisão (GV.OV)</v>
      </c>
      <c r="D9" s="82" t="str">
        <f>CONCATENATE("(",COUNTA('CSF 2.0'!$D$27:$D$29),")")</f>
        <v>(3)</v>
      </c>
      <c r="E9" s="106">
        <v>3</v>
      </c>
      <c r="F9" s="191">
        <f>SUM('CSF 2.0'!$H$27:$H$29)/COUNTA('CSF 2.0'!$D$27:$D$29)</f>
        <v>2</v>
      </c>
      <c r="G9" s="191">
        <f>SUM('CSF 2.0'!$J$27:$J$29)/COUNTA('CSF 2.0'!$D$27:$D$29)</f>
        <v>2</v>
      </c>
      <c r="H9" s="191">
        <f t="shared" si="0"/>
        <v>2</v>
      </c>
    </row>
    <row r="10" spans="2:8" ht="18.600000000000001" customHeight="1" x14ac:dyDescent="0.3">
      <c r="B10" s="201"/>
      <c r="C10" s="81" t="str">
        <f>LEFT('CSF 2.0'!C30,(FIND(":",'CSF 2.0'!C30)-1))</f>
        <v>Gestão de Risco da Cadeia de Suprimentos de Segurança Cibernética (GV.SC)</v>
      </c>
      <c r="D10" s="82" t="str">
        <f>CONCATENATE("(",COUNTA('CSF 2.0'!$D$31:$D$40),")")</f>
        <v>(10)</v>
      </c>
      <c r="E10" s="106">
        <v>3</v>
      </c>
      <c r="F10" s="191">
        <f>SUM('CSF 2.0'!$H$31:$H$40)/COUNTA('CSF 2.0'!$D$31:$D$40)</f>
        <v>2.8</v>
      </c>
      <c r="G10" s="191">
        <f>SUM('CSF 2.0'!$J$31:$J$40)/COUNTA('CSF 2.0'!$D$31:$D$40)</f>
        <v>3.1</v>
      </c>
      <c r="H10" s="191">
        <f t="shared" si="0"/>
        <v>2.95</v>
      </c>
    </row>
    <row r="11" spans="2:8" ht="30" customHeight="1" x14ac:dyDescent="0.3">
      <c r="B11" s="202" t="str">
        <f>'CSF 2.0'!B67</f>
        <v>IDENTIFICAR (ID)</v>
      </c>
      <c r="C11" s="83" t="str">
        <f>LEFT('CSF 2.0'!C43,(FIND(":",'CSF 2.0'!C43)-1))</f>
        <v>Gestão de Ativos (ID.AM)</v>
      </c>
      <c r="D11" s="84" t="str">
        <f>CONCATENATE("(",COUNTA('CSF 2.0'!$D$44:$D$50),")")</f>
        <v>(7)</v>
      </c>
      <c r="E11" s="106">
        <v>3</v>
      </c>
      <c r="F11" s="191">
        <f>SUM('CSF 2.0'!$H$44:$H$50)/COUNTA('CSF 2.0'!$D$44:$D$50)</f>
        <v>3.4285714285714284</v>
      </c>
      <c r="G11" s="191">
        <f>SUM('CSF 2.0'!$J$44:$J$50)/COUNTA('CSF 2.0'!$D$44:$D$50)</f>
        <v>2.8571428571428572</v>
      </c>
      <c r="H11" s="191">
        <f t="shared" si="0"/>
        <v>3.1428571428571428</v>
      </c>
    </row>
    <row r="12" spans="2:8" ht="30" customHeight="1" x14ac:dyDescent="0.3">
      <c r="B12" s="202"/>
      <c r="C12" s="83" t="str">
        <f>LEFT('CSF 2.0'!C51,(FIND(":",'CSF 2.0'!C51)-1))</f>
        <v>Avaliação de Risco (ID.RA)</v>
      </c>
      <c r="D12" s="84" t="str">
        <f>CONCATENATE("(",COUNTA('CSF 2.0'!$D$52:$D$61),")")</f>
        <v>(10)</v>
      </c>
      <c r="E12" s="106">
        <v>3</v>
      </c>
      <c r="F12" s="191">
        <f>SUM('CSF 2.0'!$H$52:$H$61)/COUNTA('CSF 2.0'!$D$52:$D$61)</f>
        <v>2.9</v>
      </c>
      <c r="G12" s="191">
        <f>SUM('CSF 2.0'!$J$52:$J$61)/COUNTA('CSF 2.0'!$D$52:$D$61)</f>
        <v>3.3</v>
      </c>
      <c r="H12" s="191">
        <f t="shared" si="0"/>
        <v>3.0999999999999996</v>
      </c>
    </row>
    <row r="13" spans="2:8" ht="30" customHeight="1" x14ac:dyDescent="0.3">
      <c r="B13" s="202"/>
      <c r="C13" s="83" t="str">
        <f>LEFT('CSF 2.0'!C62,(FIND(":",'CSF 2.0'!C62)-1))</f>
        <v>Melhoria (ID.IM)</v>
      </c>
      <c r="D13" s="84" t="str">
        <f>CONCATENATE("(",COUNTA('CSF 2.0'!$D$63:$D$66),")")</f>
        <v>(4)</v>
      </c>
      <c r="E13" s="106">
        <v>3</v>
      </c>
      <c r="F13" s="191">
        <f>SUM('CSF 2.0'!$H$63:$H$66)/COUNTA('CSF 2.0'!$D$63:$D$66)</f>
        <v>4</v>
      </c>
      <c r="G13" s="191">
        <f>SUM('CSF 2.0'!$J$63:$J$66)/COUNTA('CSF 2.0'!$D$63:$D$66)</f>
        <v>2</v>
      </c>
      <c r="H13" s="191">
        <f t="shared" si="0"/>
        <v>3</v>
      </c>
    </row>
    <row r="14" spans="2:8" x14ac:dyDescent="0.3">
      <c r="B14" s="203" t="str">
        <f>'CSF 2.0'!B96</f>
        <v>PROTEGER (PR)</v>
      </c>
      <c r="C14" s="85" t="str">
        <f>LEFT('CSF 2.0'!C69,(FIND(":",'CSF 2.0'!C69)-1))</f>
        <v>Gerenciamento de Identidade, Autenticação e Controle de Acesso (PR.AA)</v>
      </c>
      <c r="D14" s="86" t="str">
        <f>CONCATENATE("(",COUNTA('CSF 2.0'!$D$70:$D$75),")")</f>
        <v>(6)</v>
      </c>
      <c r="E14" s="106">
        <v>3</v>
      </c>
      <c r="F14" s="191">
        <f>SUM('CSF 2.0'!$H$70:$H$75)/COUNTA('CSF 2.0'!$D$70:$D$75)</f>
        <v>2.8333333333333335</v>
      </c>
      <c r="G14" s="191">
        <f>SUM('CSF 2.0'!$J$70:$J$75)/COUNTA('CSF 2.0'!$D$70:$D$75)</f>
        <v>3.5</v>
      </c>
      <c r="H14" s="191">
        <f t="shared" si="0"/>
        <v>3.166666666666667</v>
      </c>
    </row>
    <row r="15" spans="2:8" x14ac:dyDescent="0.3">
      <c r="B15" s="203"/>
      <c r="C15" s="85" t="str">
        <f>LEFT('CSF 2.0'!C76,(FIND(":",'CSF 2.0'!C76)-1))</f>
        <v>Conscientização e treinamento (PR.AT)</v>
      </c>
      <c r="D15" s="86" t="str">
        <f>CONCATENATE("(",COUNTA('CSF 2.0'!$D$77:$D$78),")")</f>
        <v>(2)</v>
      </c>
      <c r="E15" s="106">
        <v>3</v>
      </c>
      <c r="F15" s="191">
        <f>SUM('CSF 2.0'!$H$77:$H$78)/COUNTA('CSF 2.0'!$D$77:$D$78)</f>
        <v>3.5</v>
      </c>
      <c r="G15" s="191">
        <f>SUM('CSF 2.0'!$J$77:$J$78)/COUNTA('CSF 2.0'!$D$77:$D$78)</f>
        <v>1.5</v>
      </c>
      <c r="H15" s="191">
        <f t="shared" si="0"/>
        <v>2.5</v>
      </c>
    </row>
    <row r="16" spans="2:8" x14ac:dyDescent="0.3">
      <c r="B16" s="203"/>
      <c r="C16" s="85" t="str">
        <f>LEFT('CSF 2.0'!C79,(FIND(":",'CSF 2.0'!C79)-1))</f>
        <v>Segurança de Dados (PR.DS)</v>
      </c>
      <c r="D16" s="86" t="str">
        <f>CONCATENATE("(",COUNTA('CSF 2.0'!$D$80:$D$83),")")</f>
        <v>(4)</v>
      </c>
      <c r="E16" s="106">
        <v>3</v>
      </c>
      <c r="F16" s="191">
        <f>SUM('CSF 2.0'!$H$80:$H$83)/COUNTA('CSF 2.0'!$D$80:$D$83)</f>
        <v>2.75</v>
      </c>
      <c r="G16" s="191">
        <f>SUM('CSF 2.0'!$J$80:$J$83)/COUNTA('CSF 2.0'!$D$80:$D$83)</f>
        <v>4</v>
      </c>
      <c r="H16" s="191">
        <f t="shared" si="0"/>
        <v>3.375</v>
      </c>
    </row>
    <row r="17" spans="2:8" x14ac:dyDescent="0.3">
      <c r="B17" s="203"/>
      <c r="C17" s="85" t="str">
        <f>LEFT('CSF 2.0'!C84,(FIND(":",'CSF 2.0'!C84)-1))</f>
        <v>Segurança da Plataforma (PR.PS)</v>
      </c>
      <c r="D17" s="86" t="str">
        <f>CONCATENATE("(",COUNTA('CSF 2.0'!$D$85:$D$90),")")</f>
        <v>(6)</v>
      </c>
      <c r="E17" s="106">
        <v>3</v>
      </c>
      <c r="F17" s="191">
        <f>SUM('CSF 2.0'!$H$85:$H$90)/COUNTA('CSF 2.0'!$D$85:$D$90)</f>
        <v>3.1666666666666665</v>
      </c>
      <c r="G17" s="191">
        <f>SUM('CSF 2.0'!$J$85:$J$90)/COUNTA('CSF 2.0'!$D$85:$D$90)</f>
        <v>2.5</v>
      </c>
      <c r="H17" s="191">
        <f t="shared" si="0"/>
        <v>2.833333333333333</v>
      </c>
    </row>
    <row r="18" spans="2:8" x14ac:dyDescent="0.3">
      <c r="B18" s="203"/>
      <c r="C18" s="85" t="str">
        <f>LEFT('CSF 2.0'!C91,(FIND(":",'CSF 2.0'!C91)-1))</f>
        <v>Resiliência de Infraestrutura de Tecnologia (PR.IR)</v>
      </c>
      <c r="D18" s="86" t="str">
        <f>CONCATENATE("(",COUNTA('CSF 2.0'!$D$92:$D$95),")")</f>
        <v>(4)</v>
      </c>
      <c r="E18" s="106">
        <v>3</v>
      </c>
      <c r="F18" s="191">
        <f>SUM('CSF 2.0'!$H$92:$H$95)/COUNTA('CSF 2.0'!$D$92:$D$95)</f>
        <v>3.5</v>
      </c>
      <c r="G18" s="191">
        <f>SUM('CSF 2.0'!$J$92:$J$95)/COUNTA('CSF 2.0'!$D$92:$D$95)</f>
        <v>3.5</v>
      </c>
      <c r="H18" s="191">
        <f t="shared" si="0"/>
        <v>3.5</v>
      </c>
    </row>
    <row r="19" spans="2:8" ht="40.799999999999997" customHeight="1" x14ac:dyDescent="0.3">
      <c r="B19" s="204" t="str">
        <f>'CSF 2.0'!B111</f>
        <v>DETECTAR (DE)</v>
      </c>
      <c r="C19" s="87" t="str">
        <f>LEFT('CSF 2.0'!C98,(FIND(":",'CSF 2.0'!C98)-1))</f>
        <v>Monitoramento Contínuo (DE.CM)</v>
      </c>
      <c r="D19" s="88" t="str">
        <f>CONCATENATE("(",COUNTA('CSF 2.0'!$D$99:$D$103),")")</f>
        <v>(5)</v>
      </c>
      <c r="E19" s="106">
        <v>3</v>
      </c>
      <c r="F19" s="191">
        <f>SUM('CSF 2.0'!$H$99:$H$103)/COUNTA('CSF 2.0'!$D$99:$D$103)</f>
        <v>2.4</v>
      </c>
      <c r="G19" s="191">
        <f>SUM('CSF 2.0'!$J$99:$J$103)/COUNTA('CSF 2.0'!$D$99:$D$103)</f>
        <v>3</v>
      </c>
      <c r="H19" s="191">
        <f t="shared" si="0"/>
        <v>2.7</v>
      </c>
    </row>
    <row r="20" spans="2:8" ht="40.799999999999997" customHeight="1" x14ac:dyDescent="0.3">
      <c r="B20" s="204"/>
      <c r="C20" s="87" t="str">
        <f>LEFT('CSF 2.0'!C104,(FIND(":",'CSF 2.0'!C104)-1))</f>
        <v>Análise de Eventos Adversos (DE.AE)</v>
      </c>
      <c r="D20" s="88" t="str">
        <f>CONCATENATE("(",COUNTA('CSF 2.0'!$D$105:$D$110),")")</f>
        <v>(6)</v>
      </c>
      <c r="E20" s="106">
        <v>3</v>
      </c>
      <c r="F20" s="191">
        <f>SUM('CSF 2.0'!$H$105:$H$110)/COUNTA('CSF 2.0'!$D$105:$D$110)</f>
        <v>3.5</v>
      </c>
      <c r="G20" s="191">
        <f>SUM('CSF 2.0'!$J$105:$J$110)/COUNTA('CSF 2.0'!$D$105:$D$110)</f>
        <v>2.5</v>
      </c>
      <c r="H20" s="191">
        <f t="shared" si="0"/>
        <v>3</v>
      </c>
    </row>
    <row r="21" spans="2:8" ht="25.8" customHeight="1" x14ac:dyDescent="0.3">
      <c r="B21" s="205" t="str">
        <f>'CSF 2.0'!B130</f>
        <v>RESPONDER (RS)</v>
      </c>
      <c r="C21" s="89" t="str">
        <f>LEFT('CSF 2.0'!C113,(FIND(":",'CSF 2.0'!C113)-1))</f>
        <v>Gerenciamento de Incidentes (RS.MA)</v>
      </c>
      <c r="D21" s="90" t="str">
        <f>CONCATENATE("(",COUNTA('CSF 2.0'!$D$114:$D$118),")")</f>
        <v>(5)</v>
      </c>
      <c r="E21" s="106">
        <v>3</v>
      </c>
      <c r="F21" s="191">
        <f>SUM('CSF 2.0'!$H$114:$H$118)/COUNTA('CSF 2.0'!$D$114:$D$118)</f>
        <v>3</v>
      </c>
      <c r="G21" s="191">
        <f>SUM('CSF 2.0'!$J$114:$J$118)/COUNTA('CSF 2.0'!$D$114:$D$118)</f>
        <v>3</v>
      </c>
      <c r="H21" s="191">
        <f t="shared" si="0"/>
        <v>3</v>
      </c>
    </row>
    <row r="22" spans="2:8" ht="25.8" customHeight="1" x14ac:dyDescent="0.3">
      <c r="B22" s="205"/>
      <c r="C22" s="89" t="str">
        <f>LEFT('CSF 2.0'!C119,(FIND(":",'CSF 2.0'!C119)-1))</f>
        <v>Análise de Incidentes (RS.AN)</v>
      </c>
      <c r="D22" s="90" t="str">
        <f>CONCATENATE("(",COUNTA('CSF 2.0'!$D$120:$D$123),")")</f>
        <v>(4)</v>
      </c>
      <c r="E22" s="106">
        <v>3</v>
      </c>
      <c r="F22" s="191">
        <f>SUM('CSF 2.0'!$H$120:$H$123)/COUNTA('CSF 2.0'!$D$120:$D$123)</f>
        <v>2.5</v>
      </c>
      <c r="G22" s="191">
        <f>SUM('CSF 2.0'!$J$120:$J$123)/COUNTA('CSF 2.0'!$D$120:$D$123)</f>
        <v>3.5</v>
      </c>
      <c r="H22" s="191">
        <f t="shared" si="0"/>
        <v>3</v>
      </c>
    </row>
    <row r="23" spans="2:8" ht="25.8" customHeight="1" x14ac:dyDescent="0.3">
      <c r="B23" s="205"/>
      <c r="C23" s="89" t="str">
        <f>LEFT('CSF 2.0'!C124,(FIND(":",'CSF 2.0'!C124)-1))</f>
        <v>Relatórios e comunicação de resposta a incidentes (RS.CO)</v>
      </c>
      <c r="D23" s="90" t="str">
        <f>CONCATENATE("(",COUNTA('CSF 2.0'!$D$125:$D$126),")")</f>
        <v>(2)</v>
      </c>
      <c r="E23" s="106">
        <v>3</v>
      </c>
      <c r="F23" s="191">
        <f>SUM('CSF 2.0'!$H$125:$H$126)/COUNTA('CSF 2.0'!$D$125:$D$126)</f>
        <v>2.5</v>
      </c>
      <c r="G23" s="191">
        <f>SUM('CSF 2.0'!$J$125:$J$126)/COUNTA('CSF 2.0'!$D$125:$D$126)</f>
        <v>3.5</v>
      </c>
      <c r="H23" s="191">
        <f t="shared" si="0"/>
        <v>3</v>
      </c>
    </row>
    <row r="24" spans="2:8" ht="25.8" customHeight="1" x14ac:dyDescent="0.3">
      <c r="B24" s="205"/>
      <c r="C24" s="89" t="str">
        <f>LEFT('CSF 2.0'!C127,(FIND(":",'CSF 2.0'!C127)-1))</f>
        <v>Mitigação de Incidentes (RS.MI)</v>
      </c>
      <c r="D24" s="90" t="str">
        <f>CONCATENATE("(",COUNTA('CSF 2.0'!$D$128:$D$129),")")</f>
        <v>(2)</v>
      </c>
      <c r="E24" s="106">
        <v>3</v>
      </c>
      <c r="F24" s="191">
        <f>SUM('CSF 2.0'!$H$128:$H$129)/COUNTA('CSF 2.0'!$D$128:$D$129)</f>
        <v>4.5</v>
      </c>
      <c r="G24" s="191">
        <f>SUM('CSF 2.0'!$J$128:$J$129)/COUNTA('CSF 2.0'!$D$128:$D$129)</f>
        <v>1.5</v>
      </c>
      <c r="H24" s="191">
        <f t="shared" si="0"/>
        <v>3</v>
      </c>
    </row>
    <row r="25" spans="2:8" ht="46.2" customHeight="1" x14ac:dyDescent="0.3">
      <c r="B25" s="200" t="str">
        <f>'CSF 2.0'!B142</f>
        <v>RECUPERAR (RC)</v>
      </c>
      <c r="C25" s="91" t="str">
        <f>LEFT('CSF 2.0'!C132,(FIND(":",'CSF 2.0'!C132)-1))</f>
        <v>Execução do Plano de Recuperação de Incidentes (RC.RP)</v>
      </c>
      <c r="D25" s="92" t="str">
        <f>CONCATENATE("(",COUNTA('CSF 2.0'!$D$133:$D$138),")")</f>
        <v>(6)</v>
      </c>
      <c r="E25" s="106">
        <v>3</v>
      </c>
      <c r="F25" s="191">
        <f>SUM('CSF 2.0'!$H$133:$H$138)/COUNTA('CSF 2.0'!$D$133:$D$138)</f>
        <v>2.5</v>
      </c>
      <c r="G25" s="191">
        <f>SUM('CSF 2.0'!$J$133:$J$138)/COUNTA('CSF 2.0'!$D$133:$D$138)</f>
        <v>3.5</v>
      </c>
      <c r="H25" s="191">
        <f t="shared" si="0"/>
        <v>3</v>
      </c>
    </row>
    <row r="26" spans="2:8" ht="46.2" customHeight="1" x14ac:dyDescent="0.3">
      <c r="B26" s="200"/>
      <c r="C26" s="91" t="str">
        <f>LEFT('CSF 2.0'!C139,(FIND(":",'CSF 2.0'!C139)-1))</f>
        <v>Comunicação de Recuperação de Incidentes (RC.CO)</v>
      </c>
      <c r="D26" s="92" t="str">
        <f>CONCATENATE("(",COUNTA('CSF 2.0'!$D$140:$D$141),")")</f>
        <v>(2)</v>
      </c>
      <c r="E26" s="106">
        <v>3</v>
      </c>
      <c r="F26" s="191">
        <f>SUM('CSF 2.0'!$H$140:$H$141)/COUNTA('CSF 2.0'!$D$140:$D$141)</f>
        <v>4.5</v>
      </c>
      <c r="G26" s="191">
        <f>SUM('CSF 2.0'!$J$140:$J$141)/COUNTA('CSF 2.0'!$D$140:$D$141)</f>
        <v>1.5</v>
      </c>
      <c r="H26" s="191">
        <f t="shared" si="0"/>
        <v>3</v>
      </c>
    </row>
  </sheetData>
  <mergeCells count="9">
    <mergeCell ref="B3:D3"/>
    <mergeCell ref="F2:H2"/>
    <mergeCell ref="B4:C4"/>
    <mergeCell ref="B25:B26"/>
    <mergeCell ref="B5:B10"/>
    <mergeCell ref="B11:B13"/>
    <mergeCell ref="B14:B18"/>
    <mergeCell ref="B19:B20"/>
    <mergeCell ref="B21:B24"/>
  </mergeCell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CEBF4-E7E8-F64C-B58C-DE54AB6DBE8D}">
  <sheetPr>
    <tabColor theme="9"/>
  </sheetPr>
  <dimension ref="B1:K142"/>
  <sheetViews>
    <sheetView showGridLines="0" tabSelected="1" zoomScale="90" zoomScaleNormal="90" workbookViewId="0">
      <pane ySplit="2" topLeftCell="A7" activePane="bottomLeft" state="frozen"/>
      <selection activeCell="Q3" sqref="Q3:T21"/>
      <selection pane="bottomLeft" activeCell="C9" sqref="C9"/>
    </sheetView>
  </sheetViews>
  <sheetFormatPr defaultColWidth="8.77734375" defaultRowHeight="13.8" x14ac:dyDescent="0.3"/>
  <cols>
    <col min="1" max="1" width="2.44140625" style="127" customWidth="1"/>
    <col min="2" max="2" width="25.44140625" style="126" customWidth="1"/>
    <col min="3" max="3" width="60.44140625" style="127" customWidth="1"/>
    <col min="4" max="4" width="39.109375" style="127" customWidth="1"/>
    <col min="5" max="5" width="55.5546875" style="127" customWidth="1"/>
    <col min="6" max="6" width="27.77734375" style="127" hidden="1" customWidth="1"/>
    <col min="7" max="7" width="24.88671875" style="128" bestFit="1" customWidth="1"/>
    <col min="8" max="8" width="13.5546875" style="127" customWidth="1"/>
    <col min="9" max="9" width="25.33203125" style="129" customWidth="1"/>
    <col min="10" max="10" width="12" style="127" customWidth="1"/>
    <col min="11" max="11" width="26.44140625" style="129" customWidth="1"/>
    <col min="12" max="16384" width="8.77734375" style="127"/>
  </cols>
  <sheetData>
    <row r="1" spans="2:11" ht="12.6" customHeight="1" x14ac:dyDescent="0.3"/>
    <row r="2" spans="2:11" s="126" customFormat="1" ht="34.200000000000003" customHeight="1" x14ac:dyDescent="0.3">
      <c r="B2" s="130" t="s">
        <v>167</v>
      </c>
      <c r="C2" s="130" t="s">
        <v>159</v>
      </c>
      <c r="D2" s="130" t="s">
        <v>160</v>
      </c>
      <c r="E2" s="130" t="s">
        <v>161</v>
      </c>
      <c r="F2" s="130" t="s">
        <v>3</v>
      </c>
      <c r="G2" s="131" t="s">
        <v>847</v>
      </c>
      <c r="H2" s="132" t="s">
        <v>162</v>
      </c>
      <c r="I2" s="132" t="s">
        <v>171</v>
      </c>
      <c r="J2" s="132" t="s">
        <v>163</v>
      </c>
      <c r="K2" s="132" t="s">
        <v>172</v>
      </c>
    </row>
    <row r="3" spans="2:11" ht="41.4" x14ac:dyDescent="0.3">
      <c r="B3" s="209" t="s">
        <v>880</v>
      </c>
      <c r="C3" s="133"/>
      <c r="D3" s="133"/>
      <c r="E3" s="133"/>
      <c r="F3" s="133"/>
      <c r="G3" s="134" t="s">
        <v>487</v>
      </c>
      <c r="H3" s="224"/>
      <c r="I3" s="225"/>
      <c r="J3" s="225"/>
      <c r="K3" s="226"/>
    </row>
    <row r="4" spans="2:11" ht="55.2" x14ac:dyDescent="0.3">
      <c r="B4" s="210"/>
      <c r="C4" s="135" t="s">
        <v>488</v>
      </c>
      <c r="D4" s="136"/>
      <c r="E4" s="136"/>
      <c r="F4" s="135"/>
      <c r="G4" s="137" t="s">
        <v>489</v>
      </c>
      <c r="H4" s="227"/>
      <c r="I4" s="228"/>
      <c r="J4" s="228"/>
      <c r="K4" s="229"/>
    </row>
    <row r="5" spans="2:11" ht="82.8" x14ac:dyDescent="0.3">
      <c r="B5" s="210"/>
      <c r="C5" s="138"/>
      <c r="D5" s="135" t="s">
        <v>852</v>
      </c>
      <c r="E5" s="135" t="s">
        <v>490</v>
      </c>
      <c r="F5" s="135"/>
      <c r="G5" s="137" t="s">
        <v>491</v>
      </c>
      <c r="H5" s="189">
        <v>2</v>
      </c>
      <c r="I5" s="139"/>
      <c r="J5" s="189">
        <v>2</v>
      </c>
      <c r="K5" s="139"/>
    </row>
    <row r="6" spans="2:11" ht="138" x14ac:dyDescent="0.3">
      <c r="B6" s="210"/>
      <c r="C6" s="138"/>
      <c r="D6" s="135" t="s">
        <v>492</v>
      </c>
      <c r="E6" s="135" t="s">
        <v>493</v>
      </c>
      <c r="F6" s="135"/>
      <c r="G6" s="137" t="s">
        <v>494</v>
      </c>
      <c r="H6" s="189">
        <v>2</v>
      </c>
      <c r="I6" s="139"/>
      <c r="J6" s="189">
        <v>2</v>
      </c>
      <c r="K6" s="139"/>
    </row>
    <row r="7" spans="2:11" ht="131.4" customHeight="1" x14ac:dyDescent="0.3">
      <c r="B7" s="210"/>
      <c r="C7" s="138"/>
      <c r="D7" s="135" t="s">
        <v>495</v>
      </c>
      <c r="E7" s="140" t="s">
        <v>496</v>
      </c>
      <c r="F7" s="135"/>
      <c r="G7" s="137" t="s">
        <v>497</v>
      </c>
      <c r="H7" s="189">
        <v>2</v>
      </c>
      <c r="I7" s="139"/>
      <c r="J7" s="189">
        <v>2</v>
      </c>
      <c r="K7" s="139"/>
    </row>
    <row r="8" spans="2:11" ht="165" customHeight="1" x14ac:dyDescent="0.3">
      <c r="B8" s="210"/>
      <c r="C8" s="138"/>
      <c r="D8" s="135" t="s">
        <v>868</v>
      </c>
      <c r="E8" s="140" t="s">
        <v>869</v>
      </c>
      <c r="F8" s="135"/>
      <c r="G8" s="137" t="s">
        <v>498</v>
      </c>
      <c r="H8" s="189">
        <v>2</v>
      </c>
      <c r="I8" s="139"/>
      <c r="J8" s="189">
        <v>2</v>
      </c>
      <c r="K8" s="139"/>
    </row>
    <row r="9" spans="2:11" ht="135" customHeight="1" x14ac:dyDescent="0.3">
      <c r="B9" s="210"/>
      <c r="C9" s="138"/>
      <c r="D9" s="135" t="s">
        <v>499</v>
      </c>
      <c r="E9" s="140" t="s">
        <v>870</v>
      </c>
      <c r="F9" s="135"/>
      <c r="G9" s="137" t="s">
        <v>500</v>
      </c>
      <c r="H9" s="189">
        <v>1</v>
      </c>
      <c r="I9" s="139"/>
      <c r="J9" s="189">
        <v>1</v>
      </c>
      <c r="K9" s="139"/>
    </row>
    <row r="10" spans="2:11" ht="55.2" x14ac:dyDescent="0.3">
      <c r="B10" s="210"/>
      <c r="C10" s="135" t="s">
        <v>871</v>
      </c>
      <c r="D10" s="136"/>
      <c r="E10" s="136"/>
      <c r="F10" s="135"/>
      <c r="G10" s="137" t="s">
        <v>501</v>
      </c>
      <c r="H10" s="230"/>
      <c r="I10" s="231"/>
      <c r="J10" s="231"/>
      <c r="K10" s="232"/>
    </row>
    <row r="11" spans="2:11" ht="164.4" customHeight="1" x14ac:dyDescent="0.3">
      <c r="B11" s="210"/>
      <c r="C11" s="138"/>
      <c r="D11" s="135" t="s">
        <v>502</v>
      </c>
      <c r="E11" s="135" t="s">
        <v>872</v>
      </c>
      <c r="F11" s="135"/>
      <c r="G11" s="137" t="s">
        <v>503</v>
      </c>
      <c r="H11" s="189">
        <v>2</v>
      </c>
      <c r="I11" s="139"/>
      <c r="J11" s="189">
        <v>2</v>
      </c>
      <c r="K11" s="139"/>
    </row>
    <row r="12" spans="2:11" ht="156" customHeight="1" x14ac:dyDescent="0.3">
      <c r="B12" s="210"/>
      <c r="C12" s="138"/>
      <c r="D12" s="135" t="s">
        <v>504</v>
      </c>
      <c r="E12" s="135" t="s">
        <v>873</v>
      </c>
      <c r="F12" s="135"/>
      <c r="G12" s="137" t="s">
        <v>505</v>
      </c>
      <c r="H12" s="189">
        <v>2</v>
      </c>
      <c r="I12" s="139"/>
      <c r="J12" s="189">
        <v>2</v>
      </c>
      <c r="K12" s="139"/>
    </row>
    <row r="13" spans="2:11" ht="148.19999999999999" customHeight="1" x14ac:dyDescent="0.3">
      <c r="B13" s="210"/>
      <c r="C13" s="138"/>
      <c r="D13" s="135" t="s">
        <v>506</v>
      </c>
      <c r="E13" s="135" t="s">
        <v>874</v>
      </c>
      <c r="F13" s="135"/>
      <c r="G13" s="137" t="s">
        <v>507</v>
      </c>
      <c r="H13" s="189">
        <v>2</v>
      </c>
      <c r="I13" s="139"/>
      <c r="J13" s="189">
        <v>1</v>
      </c>
      <c r="K13" s="139"/>
    </row>
    <row r="14" spans="2:11" ht="134.4" customHeight="1" x14ac:dyDescent="0.3">
      <c r="B14" s="210"/>
      <c r="C14" s="138"/>
      <c r="D14" s="135" t="s">
        <v>508</v>
      </c>
      <c r="E14" s="135" t="s">
        <v>875</v>
      </c>
      <c r="F14" s="135"/>
      <c r="G14" s="137" t="s">
        <v>509</v>
      </c>
      <c r="H14" s="189">
        <v>1</v>
      </c>
      <c r="I14" s="139"/>
      <c r="J14" s="189">
        <v>1</v>
      </c>
      <c r="K14" s="139"/>
    </row>
    <row r="15" spans="2:11" ht="129" customHeight="1" x14ac:dyDescent="0.3">
      <c r="B15" s="210"/>
      <c r="C15" s="138"/>
      <c r="D15" s="135" t="s">
        <v>510</v>
      </c>
      <c r="E15" s="141" t="s">
        <v>876</v>
      </c>
      <c r="F15" s="135"/>
      <c r="G15" s="137" t="s">
        <v>511</v>
      </c>
      <c r="H15" s="189">
        <v>2</v>
      </c>
      <c r="I15" s="139" t="s">
        <v>877</v>
      </c>
      <c r="J15" s="189">
        <v>2</v>
      </c>
      <c r="K15" s="139"/>
    </row>
    <row r="16" spans="2:11" ht="174" customHeight="1" x14ac:dyDescent="0.3">
      <c r="B16" s="210"/>
      <c r="C16" s="138"/>
      <c r="D16" s="135" t="s">
        <v>512</v>
      </c>
      <c r="E16" s="135" t="s">
        <v>513</v>
      </c>
      <c r="F16" s="135"/>
      <c r="G16" s="137" t="s">
        <v>514</v>
      </c>
      <c r="H16" s="189">
        <v>1</v>
      </c>
      <c r="I16" s="139"/>
      <c r="J16" s="189">
        <v>1</v>
      </c>
      <c r="K16" s="139"/>
    </row>
    <row r="17" spans="2:11" ht="121.8" customHeight="1" x14ac:dyDescent="0.3">
      <c r="B17" s="210"/>
      <c r="C17" s="138"/>
      <c r="D17" s="135" t="s">
        <v>515</v>
      </c>
      <c r="E17" s="135" t="s">
        <v>516</v>
      </c>
      <c r="F17" s="135"/>
      <c r="G17" s="137" t="s">
        <v>517</v>
      </c>
      <c r="H17" s="189">
        <v>2</v>
      </c>
      <c r="I17" s="139"/>
      <c r="J17" s="189">
        <v>2</v>
      </c>
      <c r="K17" s="139"/>
    </row>
    <row r="18" spans="2:11" ht="55.2" x14ac:dyDescent="0.3">
      <c r="B18" s="210"/>
      <c r="C18" s="135" t="s">
        <v>518</v>
      </c>
      <c r="D18" s="136"/>
      <c r="E18" s="136"/>
      <c r="F18" s="135"/>
      <c r="G18" s="137" t="s">
        <v>519</v>
      </c>
      <c r="H18" s="230"/>
      <c r="I18" s="231"/>
      <c r="J18" s="231"/>
      <c r="K18" s="232"/>
    </row>
    <row r="19" spans="2:11" ht="229.2" customHeight="1" x14ac:dyDescent="0.3">
      <c r="B19" s="210"/>
      <c r="C19" s="138"/>
      <c r="D19" s="135" t="s">
        <v>520</v>
      </c>
      <c r="E19" s="135" t="s">
        <v>878</v>
      </c>
      <c r="F19" s="135"/>
      <c r="G19" s="137" t="s">
        <v>521</v>
      </c>
      <c r="H19" s="189">
        <v>2</v>
      </c>
      <c r="I19" s="139"/>
      <c r="J19" s="189">
        <v>2</v>
      </c>
      <c r="K19" s="139"/>
    </row>
    <row r="20" spans="2:11" ht="220.8" x14ac:dyDescent="0.3">
      <c r="B20" s="210"/>
      <c r="C20" s="138"/>
      <c r="D20" s="135" t="s">
        <v>522</v>
      </c>
      <c r="E20" s="135" t="s">
        <v>523</v>
      </c>
      <c r="F20" s="135"/>
      <c r="G20" s="137" t="s">
        <v>524</v>
      </c>
      <c r="H20" s="189">
        <v>2</v>
      </c>
      <c r="I20" s="139"/>
      <c r="J20" s="189">
        <v>2</v>
      </c>
      <c r="K20" s="139"/>
    </row>
    <row r="21" spans="2:11" ht="115.8" customHeight="1" x14ac:dyDescent="0.3">
      <c r="B21" s="210"/>
      <c r="C21" s="138"/>
      <c r="D21" s="135" t="s">
        <v>525</v>
      </c>
      <c r="E21" s="135" t="s">
        <v>526</v>
      </c>
      <c r="F21" s="135"/>
      <c r="G21" s="137" t="s">
        <v>527</v>
      </c>
      <c r="H21" s="189">
        <v>2</v>
      </c>
      <c r="I21" s="139"/>
      <c r="J21" s="189">
        <v>2</v>
      </c>
      <c r="K21" s="139"/>
    </row>
    <row r="22" spans="2:11" ht="202.8" customHeight="1" x14ac:dyDescent="0.3">
      <c r="B22" s="210"/>
      <c r="C22" s="138"/>
      <c r="D22" s="135" t="s">
        <v>528</v>
      </c>
      <c r="E22" s="135" t="s">
        <v>529</v>
      </c>
      <c r="F22" s="135"/>
      <c r="G22" s="137" t="s">
        <v>530</v>
      </c>
      <c r="H22" s="189">
        <v>2</v>
      </c>
      <c r="I22" s="139"/>
      <c r="J22" s="189">
        <v>2</v>
      </c>
      <c r="K22" s="139"/>
    </row>
    <row r="23" spans="2:11" ht="53.4" customHeight="1" x14ac:dyDescent="0.3">
      <c r="B23" s="210"/>
      <c r="C23" s="135" t="s">
        <v>531</v>
      </c>
      <c r="D23" s="136"/>
      <c r="E23" s="136"/>
      <c r="F23" s="135"/>
      <c r="G23" s="137" t="s">
        <v>532</v>
      </c>
      <c r="H23" s="230"/>
      <c r="I23" s="231"/>
      <c r="J23" s="231"/>
      <c r="K23" s="232"/>
    </row>
    <row r="24" spans="2:11" ht="220.2" customHeight="1" x14ac:dyDescent="0.3">
      <c r="B24" s="210"/>
      <c r="C24" s="138"/>
      <c r="D24" s="135" t="s">
        <v>533</v>
      </c>
      <c r="E24" s="135" t="s">
        <v>879</v>
      </c>
      <c r="F24" s="135"/>
      <c r="G24" s="137" t="s">
        <v>534</v>
      </c>
      <c r="H24" s="189">
        <v>2</v>
      </c>
      <c r="I24" s="139"/>
      <c r="J24" s="189">
        <v>2</v>
      </c>
      <c r="K24" s="139"/>
    </row>
    <row r="25" spans="2:11" ht="216" customHeight="1" x14ac:dyDescent="0.3">
      <c r="B25" s="210"/>
      <c r="C25" s="138"/>
      <c r="D25" s="135" t="s">
        <v>535</v>
      </c>
      <c r="E25" s="135" t="s">
        <v>536</v>
      </c>
      <c r="F25" s="135"/>
      <c r="G25" s="137" t="s">
        <v>537</v>
      </c>
      <c r="H25" s="189">
        <v>2</v>
      </c>
      <c r="I25" s="139"/>
      <c r="J25" s="189">
        <v>2</v>
      </c>
      <c r="K25" s="139"/>
    </row>
    <row r="26" spans="2:11" ht="68.400000000000006" customHeight="1" x14ac:dyDescent="0.3">
      <c r="B26" s="210"/>
      <c r="C26" s="135" t="s">
        <v>538</v>
      </c>
      <c r="D26" s="136"/>
      <c r="E26" s="136"/>
      <c r="F26" s="135"/>
      <c r="G26" s="137" t="s">
        <v>539</v>
      </c>
      <c r="H26" s="230"/>
      <c r="I26" s="231"/>
      <c r="J26" s="231"/>
      <c r="K26" s="232"/>
    </row>
    <row r="27" spans="2:11" ht="100.8" customHeight="1" x14ac:dyDescent="0.3">
      <c r="B27" s="210"/>
      <c r="C27" s="138"/>
      <c r="D27" s="135" t="s">
        <v>540</v>
      </c>
      <c r="E27" s="135" t="s">
        <v>881</v>
      </c>
      <c r="F27" s="135"/>
      <c r="G27" s="137" t="s">
        <v>541</v>
      </c>
      <c r="H27" s="189">
        <v>2</v>
      </c>
      <c r="I27" s="139"/>
      <c r="J27" s="189">
        <v>2</v>
      </c>
      <c r="K27" s="139"/>
    </row>
    <row r="28" spans="2:11" ht="102.6" customHeight="1" x14ac:dyDescent="0.3">
      <c r="B28" s="210"/>
      <c r="C28" s="138"/>
      <c r="D28" s="135" t="s">
        <v>542</v>
      </c>
      <c r="E28" s="135" t="s">
        <v>882</v>
      </c>
      <c r="F28" s="135"/>
      <c r="G28" s="137" t="s">
        <v>543</v>
      </c>
      <c r="H28" s="189">
        <v>2</v>
      </c>
      <c r="I28" s="139"/>
      <c r="J28" s="189">
        <v>2</v>
      </c>
      <c r="K28" s="139"/>
    </row>
    <row r="29" spans="2:11" ht="138.6" customHeight="1" x14ac:dyDescent="0.3">
      <c r="B29" s="210"/>
      <c r="C29" s="138"/>
      <c r="D29" s="135" t="s">
        <v>544</v>
      </c>
      <c r="E29" s="135" t="s">
        <v>883</v>
      </c>
      <c r="F29" s="135"/>
      <c r="G29" s="137" t="s">
        <v>545</v>
      </c>
      <c r="H29" s="189">
        <v>2</v>
      </c>
      <c r="I29" s="139"/>
      <c r="J29" s="189">
        <v>2</v>
      </c>
      <c r="K29" s="139"/>
    </row>
    <row r="30" spans="2:11" ht="68.400000000000006" customHeight="1" x14ac:dyDescent="0.3">
      <c r="B30" s="210"/>
      <c r="C30" s="135" t="s">
        <v>546</v>
      </c>
      <c r="D30" s="136"/>
      <c r="E30" s="136"/>
      <c r="F30" s="135"/>
      <c r="G30" s="137" t="s">
        <v>547</v>
      </c>
      <c r="H30" s="230"/>
      <c r="I30" s="231"/>
      <c r="J30" s="231"/>
      <c r="K30" s="232"/>
    </row>
    <row r="31" spans="2:11" ht="252.6" customHeight="1" x14ac:dyDescent="0.3">
      <c r="B31" s="210"/>
      <c r="C31" s="138"/>
      <c r="D31" s="135" t="s">
        <v>548</v>
      </c>
      <c r="E31" s="135" t="s">
        <v>549</v>
      </c>
      <c r="F31" s="135"/>
      <c r="G31" s="137" t="s">
        <v>550</v>
      </c>
      <c r="H31" s="189">
        <v>2</v>
      </c>
      <c r="I31" s="139"/>
      <c r="J31" s="189">
        <v>2</v>
      </c>
      <c r="K31" s="139"/>
    </row>
    <row r="32" spans="2:11" ht="333.6" customHeight="1" x14ac:dyDescent="0.3">
      <c r="B32" s="210"/>
      <c r="C32" s="138"/>
      <c r="D32" s="135" t="s">
        <v>551</v>
      </c>
      <c r="E32" s="135" t="s">
        <v>552</v>
      </c>
      <c r="F32" s="135"/>
      <c r="G32" s="137" t="s">
        <v>553</v>
      </c>
      <c r="H32" s="189">
        <v>2</v>
      </c>
      <c r="I32" s="139"/>
      <c r="J32" s="189">
        <v>5</v>
      </c>
      <c r="K32" s="139"/>
    </row>
    <row r="33" spans="2:11" ht="138" x14ac:dyDescent="0.3">
      <c r="B33" s="210"/>
      <c r="C33" s="138"/>
      <c r="D33" s="135" t="s">
        <v>554</v>
      </c>
      <c r="E33" s="135" t="s">
        <v>555</v>
      </c>
      <c r="F33" s="135"/>
      <c r="G33" s="137" t="s">
        <v>556</v>
      </c>
      <c r="H33" s="189">
        <v>3</v>
      </c>
      <c r="I33" s="139"/>
      <c r="J33" s="189">
        <v>4</v>
      </c>
      <c r="K33" s="139"/>
    </row>
    <row r="34" spans="2:11" ht="96.6" x14ac:dyDescent="0.3">
      <c r="B34" s="210"/>
      <c r="C34" s="138"/>
      <c r="D34" s="135" t="s">
        <v>557</v>
      </c>
      <c r="E34" s="135" t="s">
        <v>558</v>
      </c>
      <c r="F34" s="135"/>
      <c r="G34" s="137" t="s">
        <v>559</v>
      </c>
      <c r="H34" s="189">
        <v>4</v>
      </c>
      <c r="I34" s="139"/>
      <c r="J34" s="189">
        <v>3</v>
      </c>
      <c r="K34" s="139"/>
    </row>
    <row r="35" spans="2:11" ht="331.2" x14ac:dyDescent="0.3">
      <c r="B35" s="210"/>
      <c r="C35" s="138"/>
      <c r="D35" s="135" t="s">
        <v>560</v>
      </c>
      <c r="E35" s="135" t="s">
        <v>561</v>
      </c>
      <c r="F35" s="135"/>
      <c r="G35" s="137" t="s">
        <v>562</v>
      </c>
      <c r="H35" s="189">
        <v>5</v>
      </c>
      <c r="I35" s="139"/>
      <c r="J35" s="189">
        <v>2</v>
      </c>
      <c r="K35" s="139"/>
    </row>
    <row r="36" spans="2:11" ht="213.6" customHeight="1" x14ac:dyDescent="0.3">
      <c r="B36" s="210"/>
      <c r="C36" s="138"/>
      <c r="D36" s="140" t="s">
        <v>563</v>
      </c>
      <c r="E36" s="135" t="s">
        <v>564</v>
      </c>
      <c r="F36" s="135"/>
      <c r="G36" s="137" t="s">
        <v>565</v>
      </c>
      <c r="H36" s="189">
        <v>4</v>
      </c>
      <c r="I36" s="139"/>
      <c r="J36" s="189">
        <v>1</v>
      </c>
      <c r="K36" s="139"/>
    </row>
    <row r="37" spans="2:11" ht="349.8" customHeight="1" x14ac:dyDescent="0.3">
      <c r="B37" s="210"/>
      <c r="C37" s="138"/>
      <c r="D37" s="135" t="s">
        <v>566</v>
      </c>
      <c r="E37" s="135" t="s">
        <v>567</v>
      </c>
      <c r="F37" s="135"/>
      <c r="G37" s="137" t="s">
        <v>568</v>
      </c>
      <c r="H37" s="189">
        <v>3</v>
      </c>
      <c r="I37" s="139"/>
      <c r="J37" s="189">
        <v>2</v>
      </c>
      <c r="K37" s="139"/>
    </row>
    <row r="38" spans="2:11" ht="151.80000000000001" x14ac:dyDescent="0.3">
      <c r="B38" s="210"/>
      <c r="C38" s="138"/>
      <c r="D38" s="135" t="s">
        <v>569</v>
      </c>
      <c r="E38" s="135" t="s">
        <v>570</v>
      </c>
      <c r="F38" s="135"/>
      <c r="G38" s="137" t="s">
        <v>571</v>
      </c>
      <c r="H38" s="189">
        <v>2</v>
      </c>
      <c r="I38" s="139"/>
      <c r="J38" s="189">
        <v>3</v>
      </c>
      <c r="K38" s="139"/>
    </row>
    <row r="39" spans="2:11" ht="193.2" x14ac:dyDescent="0.3">
      <c r="B39" s="210"/>
      <c r="C39" s="138"/>
      <c r="D39" s="135" t="s">
        <v>572</v>
      </c>
      <c r="E39" s="135" t="s">
        <v>573</v>
      </c>
      <c r="F39" s="135"/>
      <c r="G39" s="137" t="s">
        <v>574</v>
      </c>
      <c r="H39" s="189">
        <v>1</v>
      </c>
      <c r="I39" s="139"/>
      <c r="J39" s="189">
        <v>4</v>
      </c>
      <c r="K39" s="139"/>
    </row>
    <row r="40" spans="2:11" ht="234.6" x14ac:dyDescent="0.3">
      <c r="B40" s="211"/>
      <c r="C40" s="138"/>
      <c r="D40" s="135" t="s">
        <v>575</v>
      </c>
      <c r="E40" s="135" t="s">
        <v>576</v>
      </c>
      <c r="F40" s="135"/>
      <c r="G40" s="137" t="s">
        <v>577</v>
      </c>
      <c r="H40" s="189">
        <v>2</v>
      </c>
      <c r="I40" s="139"/>
      <c r="J40" s="189">
        <v>5</v>
      </c>
      <c r="K40" s="139"/>
    </row>
    <row r="41" spans="2:11" x14ac:dyDescent="0.3">
      <c r="B41" s="142" t="s">
        <v>158</v>
      </c>
      <c r="C41" s="143"/>
      <c r="D41" s="143"/>
      <c r="E41" s="143"/>
      <c r="F41" s="143"/>
      <c r="G41" s="144"/>
      <c r="H41" s="145"/>
      <c r="I41" s="146"/>
      <c r="J41" s="145"/>
      <c r="K41" s="146"/>
    </row>
    <row r="42" spans="2:11" ht="46.8" customHeight="1" x14ac:dyDescent="0.3">
      <c r="B42" s="212" t="s">
        <v>578</v>
      </c>
      <c r="C42" s="147"/>
      <c r="D42" s="147"/>
      <c r="E42" s="147"/>
      <c r="F42" s="147"/>
      <c r="G42" s="148" t="s">
        <v>579</v>
      </c>
      <c r="H42" s="224"/>
      <c r="I42" s="225"/>
      <c r="J42" s="225"/>
      <c r="K42" s="226"/>
    </row>
    <row r="43" spans="2:11" ht="69" x14ac:dyDescent="0.3">
      <c r="B43" s="213"/>
      <c r="C43" s="135" t="s">
        <v>580</v>
      </c>
      <c r="D43" s="136"/>
      <c r="E43" s="136"/>
      <c r="F43" s="135"/>
      <c r="G43" s="137" t="s">
        <v>581</v>
      </c>
      <c r="H43" s="227"/>
      <c r="I43" s="228"/>
      <c r="J43" s="228"/>
      <c r="K43" s="229"/>
    </row>
    <row r="44" spans="2:11" ht="92.4" customHeight="1" x14ac:dyDescent="0.3">
      <c r="B44" s="213"/>
      <c r="C44" s="138"/>
      <c r="D44" s="135" t="s">
        <v>582</v>
      </c>
      <c r="E44" s="135" t="s">
        <v>583</v>
      </c>
      <c r="F44" s="135"/>
      <c r="G44" s="137" t="s">
        <v>584</v>
      </c>
      <c r="H44" s="189">
        <v>3</v>
      </c>
      <c r="I44" s="139"/>
      <c r="J44" s="189">
        <v>4</v>
      </c>
      <c r="K44" s="139"/>
    </row>
    <row r="45" spans="2:11" ht="147.6" customHeight="1" x14ac:dyDescent="0.3">
      <c r="B45" s="213"/>
      <c r="C45" s="138"/>
      <c r="D45" s="135" t="s">
        <v>585</v>
      </c>
      <c r="E45" s="135" t="s">
        <v>586</v>
      </c>
      <c r="F45" s="135"/>
      <c r="G45" s="137" t="s">
        <v>587</v>
      </c>
      <c r="H45" s="189">
        <v>4</v>
      </c>
      <c r="I45" s="139"/>
      <c r="J45" s="189">
        <v>3</v>
      </c>
      <c r="K45" s="139"/>
    </row>
    <row r="46" spans="2:11" ht="169.8" customHeight="1" x14ac:dyDescent="0.3">
      <c r="B46" s="213"/>
      <c r="C46" s="138"/>
      <c r="D46" s="135" t="s">
        <v>588</v>
      </c>
      <c r="E46" s="135" t="s">
        <v>589</v>
      </c>
      <c r="F46" s="135"/>
      <c r="G46" s="137" t="s">
        <v>590</v>
      </c>
      <c r="H46" s="189">
        <v>5</v>
      </c>
      <c r="I46" s="139"/>
      <c r="J46" s="189">
        <v>2</v>
      </c>
      <c r="K46" s="139"/>
    </row>
    <row r="47" spans="2:11" ht="156" customHeight="1" x14ac:dyDescent="0.3">
      <c r="B47" s="213"/>
      <c r="C47" s="138"/>
      <c r="D47" s="135" t="s">
        <v>591</v>
      </c>
      <c r="E47" s="135" t="s">
        <v>592</v>
      </c>
      <c r="F47" s="135"/>
      <c r="G47" s="137" t="s">
        <v>593</v>
      </c>
      <c r="H47" s="189">
        <v>4</v>
      </c>
      <c r="I47" s="139"/>
      <c r="J47" s="189">
        <v>1</v>
      </c>
      <c r="K47" s="139"/>
    </row>
    <row r="48" spans="2:11" ht="108.6" customHeight="1" x14ac:dyDescent="0.3">
      <c r="B48" s="213"/>
      <c r="C48" s="138"/>
      <c r="D48" s="135" t="s">
        <v>594</v>
      </c>
      <c r="E48" s="135" t="s">
        <v>595</v>
      </c>
      <c r="F48" s="135"/>
      <c r="G48" s="137" t="s">
        <v>596</v>
      </c>
      <c r="H48" s="189">
        <v>3</v>
      </c>
      <c r="I48" s="139"/>
      <c r="J48" s="189">
        <v>2</v>
      </c>
      <c r="K48" s="139"/>
    </row>
    <row r="49" spans="2:11" ht="138" x14ac:dyDescent="0.3">
      <c r="B49" s="213"/>
      <c r="C49" s="138"/>
      <c r="D49" s="135" t="s">
        <v>597</v>
      </c>
      <c r="E49" s="135" t="s">
        <v>598</v>
      </c>
      <c r="F49" s="135"/>
      <c r="G49" s="137" t="s">
        <v>599</v>
      </c>
      <c r="H49" s="189">
        <v>4</v>
      </c>
      <c r="I49" s="139"/>
      <c r="J49" s="189">
        <v>4</v>
      </c>
      <c r="K49" s="139"/>
    </row>
    <row r="50" spans="2:11" ht="317.39999999999998" x14ac:dyDescent="0.3">
      <c r="B50" s="213"/>
      <c r="C50" s="138"/>
      <c r="D50" s="135" t="s">
        <v>600</v>
      </c>
      <c r="E50" s="141" t="s">
        <v>601</v>
      </c>
      <c r="F50" s="135"/>
      <c r="G50" s="137" t="s">
        <v>602</v>
      </c>
      <c r="H50" s="189">
        <v>1</v>
      </c>
      <c r="I50" s="139"/>
      <c r="J50" s="189">
        <v>4</v>
      </c>
      <c r="K50" s="139"/>
    </row>
    <row r="51" spans="2:11" ht="51.6" customHeight="1" x14ac:dyDescent="0.3">
      <c r="B51" s="213"/>
      <c r="C51" s="135" t="s">
        <v>603</v>
      </c>
      <c r="D51" s="136"/>
      <c r="E51" s="136"/>
      <c r="F51" s="135"/>
      <c r="G51" s="137" t="s">
        <v>604</v>
      </c>
      <c r="H51" s="230"/>
      <c r="I51" s="231"/>
      <c r="J51" s="231"/>
      <c r="K51" s="232"/>
    </row>
    <row r="52" spans="2:11" ht="247.8" customHeight="1" x14ac:dyDescent="0.3">
      <c r="B52" s="213"/>
      <c r="C52" s="138"/>
      <c r="D52" s="135" t="s">
        <v>605</v>
      </c>
      <c r="E52" s="141" t="s">
        <v>606</v>
      </c>
      <c r="F52" s="135"/>
      <c r="G52" s="137" t="s">
        <v>607</v>
      </c>
      <c r="H52" s="189">
        <v>2</v>
      </c>
      <c r="I52" s="139"/>
      <c r="J52" s="189">
        <v>5</v>
      </c>
      <c r="K52" s="139"/>
    </row>
    <row r="53" spans="2:11" ht="124.2" x14ac:dyDescent="0.3">
      <c r="B53" s="213"/>
      <c r="C53" s="138"/>
      <c r="D53" s="135" t="s">
        <v>608</v>
      </c>
      <c r="E53" s="135" t="s">
        <v>609</v>
      </c>
      <c r="F53" s="135"/>
      <c r="G53" s="137" t="s">
        <v>610</v>
      </c>
      <c r="H53" s="189">
        <v>3</v>
      </c>
      <c r="I53" s="139"/>
      <c r="J53" s="189">
        <v>4</v>
      </c>
      <c r="K53" s="139"/>
    </row>
    <row r="54" spans="2:11" ht="139.80000000000001" customHeight="1" x14ac:dyDescent="0.3">
      <c r="B54" s="213"/>
      <c r="C54" s="138"/>
      <c r="D54" s="135" t="s">
        <v>611</v>
      </c>
      <c r="E54" s="135" t="s">
        <v>612</v>
      </c>
      <c r="F54" s="135"/>
      <c r="G54" s="137" t="s">
        <v>613</v>
      </c>
      <c r="H54" s="189">
        <v>4</v>
      </c>
      <c r="I54" s="139"/>
      <c r="J54" s="189">
        <v>3</v>
      </c>
      <c r="K54" s="139"/>
    </row>
    <row r="55" spans="2:11" ht="156.6" customHeight="1" x14ac:dyDescent="0.3">
      <c r="B55" s="213"/>
      <c r="C55" s="138"/>
      <c r="D55" s="135" t="s">
        <v>614</v>
      </c>
      <c r="E55" s="135" t="s">
        <v>615</v>
      </c>
      <c r="F55" s="135"/>
      <c r="G55" s="137" t="s">
        <v>616</v>
      </c>
      <c r="H55" s="189">
        <v>5</v>
      </c>
      <c r="I55" s="139"/>
      <c r="J55" s="189">
        <v>2</v>
      </c>
      <c r="K55" s="139"/>
    </row>
    <row r="56" spans="2:11" ht="144" customHeight="1" x14ac:dyDescent="0.3">
      <c r="B56" s="213"/>
      <c r="C56" s="138"/>
      <c r="D56" s="135" t="s">
        <v>617</v>
      </c>
      <c r="E56" s="135" t="s">
        <v>618</v>
      </c>
      <c r="F56" s="135"/>
      <c r="G56" s="137" t="s">
        <v>619</v>
      </c>
      <c r="H56" s="189">
        <v>4</v>
      </c>
      <c r="I56" s="139"/>
      <c r="J56" s="189">
        <v>1</v>
      </c>
      <c r="K56" s="139"/>
    </row>
    <row r="57" spans="2:11" ht="218.4" customHeight="1" x14ac:dyDescent="0.3">
      <c r="B57" s="213"/>
      <c r="C57" s="138"/>
      <c r="D57" s="135" t="s">
        <v>620</v>
      </c>
      <c r="E57" s="141" t="s">
        <v>621</v>
      </c>
      <c r="F57" s="135"/>
      <c r="G57" s="137" t="s">
        <v>622</v>
      </c>
      <c r="H57" s="189">
        <v>3</v>
      </c>
      <c r="I57" s="139"/>
      <c r="J57" s="189">
        <v>2</v>
      </c>
      <c r="K57" s="139"/>
    </row>
    <row r="58" spans="2:11" ht="171.6" customHeight="1" x14ac:dyDescent="0.3">
      <c r="B58" s="213"/>
      <c r="C58" s="138"/>
      <c r="D58" s="135" t="s">
        <v>623</v>
      </c>
      <c r="E58" s="135" t="s">
        <v>624</v>
      </c>
      <c r="F58" s="135"/>
      <c r="G58" s="137" t="s">
        <v>625</v>
      </c>
      <c r="H58" s="189">
        <v>2</v>
      </c>
      <c r="I58" s="139"/>
      <c r="J58" s="189">
        <v>3</v>
      </c>
      <c r="K58" s="139"/>
    </row>
    <row r="59" spans="2:11" ht="148.19999999999999" customHeight="1" x14ac:dyDescent="0.3">
      <c r="B59" s="213"/>
      <c r="C59" s="138"/>
      <c r="D59" s="135" t="s">
        <v>626</v>
      </c>
      <c r="E59" s="135" t="s">
        <v>627</v>
      </c>
      <c r="F59" s="135"/>
      <c r="G59" s="137" t="s">
        <v>628</v>
      </c>
      <c r="H59" s="189">
        <v>1</v>
      </c>
      <c r="I59" s="139"/>
      <c r="J59" s="189">
        <v>4</v>
      </c>
      <c r="K59" s="139"/>
    </row>
    <row r="60" spans="2:11" ht="113.4" customHeight="1" x14ac:dyDescent="0.3">
      <c r="B60" s="213"/>
      <c r="C60" s="138"/>
      <c r="D60" s="135" t="s">
        <v>629</v>
      </c>
      <c r="E60" s="135" t="s">
        <v>630</v>
      </c>
      <c r="F60" s="135"/>
      <c r="G60" s="137" t="s">
        <v>631</v>
      </c>
      <c r="H60" s="189">
        <v>2</v>
      </c>
      <c r="I60" s="139"/>
      <c r="J60" s="189">
        <v>5</v>
      </c>
      <c r="K60" s="139"/>
    </row>
    <row r="61" spans="2:11" ht="178.8" customHeight="1" x14ac:dyDescent="0.3">
      <c r="B61" s="213"/>
      <c r="C61" s="138"/>
      <c r="D61" s="135" t="s">
        <v>632</v>
      </c>
      <c r="E61" s="135" t="s">
        <v>633</v>
      </c>
      <c r="F61" s="135"/>
      <c r="G61" s="137" t="s">
        <v>634</v>
      </c>
      <c r="H61" s="189">
        <v>3</v>
      </c>
      <c r="I61" s="139"/>
      <c r="J61" s="189">
        <v>4</v>
      </c>
      <c r="K61" s="139"/>
    </row>
    <row r="62" spans="2:11" ht="129.6" customHeight="1" x14ac:dyDescent="0.3">
      <c r="B62" s="213"/>
      <c r="C62" s="135" t="s">
        <v>635</v>
      </c>
      <c r="D62" s="136"/>
      <c r="E62" s="136"/>
      <c r="F62" s="135"/>
      <c r="G62" s="137" t="s">
        <v>636</v>
      </c>
      <c r="H62" s="230"/>
      <c r="I62" s="231"/>
      <c r="J62" s="231"/>
      <c r="K62" s="232"/>
    </row>
    <row r="63" spans="2:11" ht="154.80000000000001" customHeight="1" x14ac:dyDescent="0.3">
      <c r="B63" s="213"/>
      <c r="C63" s="138"/>
      <c r="D63" s="135" t="s">
        <v>637</v>
      </c>
      <c r="E63" s="135" t="s">
        <v>638</v>
      </c>
      <c r="F63" s="135"/>
      <c r="G63" s="137" t="s">
        <v>639</v>
      </c>
      <c r="H63" s="189">
        <v>4</v>
      </c>
      <c r="I63" s="139"/>
      <c r="J63" s="189">
        <v>3</v>
      </c>
      <c r="K63" s="139"/>
    </row>
    <row r="64" spans="2:11" ht="365.4" customHeight="1" x14ac:dyDescent="0.3">
      <c r="B64" s="213"/>
      <c r="C64" s="138"/>
      <c r="D64" s="135" t="s">
        <v>640</v>
      </c>
      <c r="E64" s="135" t="s">
        <v>641</v>
      </c>
      <c r="F64" s="135"/>
      <c r="G64" s="137" t="s">
        <v>642</v>
      </c>
      <c r="H64" s="189">
        <v>5</v>
      </c>
      <c r="I64" s="139"/>
      <c r="J64" s="189">
        <v>2</v>
      </c>
      <c r="K64" s="139"/>
    </row>
    <row r="65" spans="2:11" ht="222.6" customHeight="1" x14ac:dyDescent="0.3">
      <c r="B65" s="213"/>
      <c r="C65" s="138"/>
      <c r="D65" s="135" t="s">
        <v>643</v>
      </c>
      <c r="E65" s="135" t="s">
        <v>644</v>
      </c>
      <c r="F65" s="135"/>
      <c r="G65" s="137" t="s">
        <v>645</v>
      </c>
      <c r="H65" s="189">
        <v>4</v>
      </c>
      <c r="I65" s="139"/>
      <c r="J65" s="189">
        <v>1</v>
      </c>
      <c r="K65" s="139"/>
    </row>
    <row r="66" spans="2:11" ht="300.60000000000002" customHeight="1" x14ac:dyDescent="0.3">
      <c r="B66" s="214"/>
      <c r="C66" s="138"/>
      <c r="D66" s="135" t="s">
        <v>646</v>
      </c>
      <c r="E66" s="135" t="s">
        <v>647</v>
      </c>
      <c r="F66" s="135"/>
      <c r="G66" s="137" t="s">
        <v>648</v>
      </c>
      <c r="H66" s="189">
        <v>3</v>
      </c>
      <c r="I66" s="139"/>
      <c r="J66" s="189">
        <v>2</v>
      </c>
      <c r="K66" s="139"/>
    </row>
    <row r="67" spans="2:11" x14ac:dyDescent="0.3">
      <c r="B67" s="149" t="s">
        <v>165</v>
      </c>
      <c r="C67" s="150"/>
      <c r="D67" s="150"/>
      <c r="E67" s="150"/>
      <c r="F67" s="150"/>
      <c r="G67" s="151"/>
      <c r="H67" s="152"/>
      <c r="I67" s="153"/>
      <c r="J67" s="152"/>
      <c r="K67" s="153"/>
    </row>
    <row r="68" spans="2:11" ht="70.2" customHeight="1" x14ac:dyDescent="0.3">
      <c r="B68" s="215" t="s">
        <v>649</v>
      </c>
      <c r="C68" s="154"/>
      <c r="D68" s="154"/>
      <c r="E68" s="154"/>
      <c r="F68" s="154"/>
      <c r="G68" s="155" t="s">
        <v>650</v>
      </c>
      <c r="H68" s="224"/>
      <c r="I68" s="225"/>
      <c r="J68" s="225"/>
      <c r="K68" s="226"/>
    </row>
    <row r="69" spans="2:11" ht="69" customHeight="1" x14ac:dyDescent="0.3">
      <c r="B69" s="216"/>
      <c r="C69" s="135" t="s">
        <v>651</v>
      </c>
      <c r="D69" s="136"/>
      <c r="E69" s="136"/>
      <c r="F69" s="135"/>
      <c r="G69" s="137" t="s">
        <v>652</v>
      </c>
      <c r="H69" s="227"/>
      <c r="I69" s="228"/>
      <c r="J69" s="228"/>
      <c r="K69" s="229"/>
    </row>
    <row r="70" spans="2:11" ht="204" customHeight="1" x14ac:dyDescent="0.3">
      <c r="B70" s="216"/>
      <c r="C70" s="138"/>
      <c r="D70" s="135" t="s">
        <v>653</v>
      </c>
      <c r="E70" s="135" t="s">
        <v>654</v>
      </c>
      <c r="F70" s="135"/>
      <c r="G70" s="137" t="s">
        <v>655</v>
      </c>
      <c r="H70" s="189">
        <v>2</v>
      </c>
      <c r="I70" s="139"/>
      <c r="J70" s="189">
        <v>3</v>
      </c>
      <c r="K70" s="139"/>
    </row>
    <row r="71" spans="2:11" ht="114.6" customHeight="1" x14ac:dyDescent="0.3">
      <c r="B71" s="216"/>
      <c r="C71" s="138"/>
      <c r="D71" s="135" t="s">
        <v>656</v>
      </c>
      <c r="E71" s="135" t="s">
        <v>657</v>
      </c>
      <c r="F71" s="135"/>
      <c r="G71" s="137" t="s">
        <v>658</v>
      </c>
      <c r="H71" s="189">
        <v>1</v>
      </c>
      <c r="I71" s="139"/>
      <c r="J71" s="189">
        <v>4</v>
      </c>
      <c r="K71" s="139"/>
    </row>
    <row r="72" spans="2:11" ht="156.6" customHeight="1" x14ac:dyDescent="0.3">
      <c r="B72" s="216"/>
      <c r="C72" s="138"/>
      <c r="D72" s="135" t="s">
        <v>659</v>
      </c>
      <c r="E72" s="135" t="s">
        <v>660</v>
      </c>
      <c r="F72" s="135"/>
      <c r="G72" s="137" t="s">
        <v>661</v>
      </c>
      <c r="H72" s="189">
        <v>2</v>
      </c>
      <c r="I72" s="139"/>
      <c r="J72" s="189">
        <v>5</v>
      </c>
      <c r="K72" s="139"/>
    </row>
    <row r="73" spans="2:11" ht="195.6" customHeight="1" x14ac:dyDescent="0.3">
      <c r="B73" s="216"/>
      <c r="C73" s="138"/>
      <c r="D73" s="135" t="s">
        <v>662</v>
      </c>
      <c r="E73" s="135" t="s">
        <v>663</v>
      </c>
      <c r="F73" s="135"/>
      <c r="G73" s="137" t="s">
        <v>664</v>
      </c>
      <c r="H73" s="189">
        <v>3</v>
      </c>
      <c r="I73" s="139"/>
      <c r="J73" s="189">
        <v>4</v>
      </c>
      <c r="K73" s="139"/>
    </row>
    <row r="74" spans="2:11" ht="217.2" customHeight="1" x14ac:dyDescent="0.3">
      <c r="B74" s="216"/>
      <c r="C74" s="138"/>
      <c r="D74" s="135" t="s">
        <v>665</v>
      </c>
      <c r="E74" s="141" t="s">
        <v>666</v>
      </c>
      <c r="F74" s="135"/>
      <c r="G74" s="137" t="s">
        <v>667</v>
      </c>
      <c r="H74" s="189">
        <v>4</v>
      </c>
      <c r="I74" s="139"/>
      <c r="J74" s="189">
        <v>3</v>
      </c>
      <c r="K74" s="139"/>
    </row>
    <row r="75" spans="2:11" ht="144" customHeight="1" x14ac:dyDescent="0.3">
      <c r="B75" s="216"/>
      <c r="C75" s="138"/>
      <c r="D75" s="135" t="s">
        <v>668</v>
      </c>
      <c r="E75" s="141" t="s">
        <v>669</v>
      </c>
      <c r="F75" s="135"/>
      <c r="G75" s="137" t="s">
        <v>670</v>
      </c>
      <c r="H75" s="189">
        <v>5</v>
      </c>
      <c r="I75" s="139"/>
      <c r="J75" s="189">
        <v>2</v>
      </c>
      <c r="K75" s="139"/>
    </row>
    <row r="76" spans="2:11" ht="41.4" x14ac:dyDescent="0.3">
      <c r="B76" s="216"/>
      <c r="C76" s="135" t="s">
        <v>671</v>
      </c>
      <c r="D76" s="136"/>
      <c r="E76" s="136"/>
      <c r="F76" s="135"/>
      <c r="G76" s="137" t="s">
        <v>672</v>
      </c>
      <c r="H76" s="230"/>
      <c r="I76" s="231"/>
      <c r="J76" s="231"/>
      <c r="K76" s="232"/>
    </row>
    <row r="77" spans="2:11" ht="282" customHeight="1" x14ac:dyDescent="0.3">
      <c r="B77" s="216"/>
      <c r="C77" s="138"/>
      <c r="D77" s="135" t="s">
        <v>673</v>
      </c>
      <c r="E77" s="135" t="s">
        <v>674</v>
      </c>
      <c r="F77" s="135"/>
      <c r="G77" s="137" t="s">
        <v>675</v>
      </c>
      <c r="H77" s="189">
        <v>4</v>
      </c>
      <c r="I77" s="139"/>
      <c r="J77" s="189">
        <v>1</v>
      </c>
      <c r="K77" s="139"/>
    </row>
    <row r="78" spans="2:11" ht="304.8" customHeight="1" x14ac:dyDescent="0.3">
      <c r="B78" s="216"/>
      <c r="C78" s="138"/>
      <c r="D78" s="135" t="s">
        <v>676</v>
      </c>
      <c r="E78" s="135" t="s">
        <v>677</v>
      </c>
      <c r="F78" s="135"/>
      <c r="G78" s="137" t="s">
        <v>678</v>
      </c>
      <c r="H78" s="189">
        <v>3</v>
      </c>
      <c r="I78" s="139"/>
      <c r="J78" s="189">
        <v>2</v>
      </c>
      <c r="K78" s="139"/>
    </row>
    <row r="79" spans="2:11" ht="41.4" x14ac:dyDescent="0.3">
      <c r="B79" s="216"/>
      <c r="C79" s="135" t="s">
        <v>679</v>
      </c>
      <c r="D79" s="136"/>
      <c r="E79" s="136"/>
      <c r="F79" s="135"/>
      <c r="G79" s="137" t="s">
        <v>680</v>
      </c>
      <c r="H79" s="230"/>
      <c r="I79" s="231"/>
      <c r="J79" s="231"/>
      <c r="K79" s="232"/>
    </row>
    <row r="80" spans="2:11" ht="165.6" x14ac:dyDescent="0.3">
      <c r="B80" s="216"/>
      <c r="C80" s="138"/>
      <c r="D80" s="135" t="s">
        <v>681</v>
      </c>
      <c r="E80" s="135" t="s">
        <v>682</v>
      </c>
      <c r="F80" s="135"/>
      <c r="G80" s="137" t="s">
        <v>683</v>
      </c>
      <c r="H80" s="189">
        <v>5</v>
      </c>
      <c r="I80" s="139"/>
      <c r="J80" s="189">
        <v>3</v>
      </c>
      <c r="K80" s="139"/>
    </row>
    <row r="81" spans="2:11" ht="179.4" x14ac:dyDescent="0.3">
      <c r="B81" s="216"/>
      <c r="C81" s="138"/>
      <c r="D81" s="135" t="s">
        <v>684</v>
      </c>
      <c r="E81" s="135" t="s">
        <v>685</v>
      </c>
      <c r="F81" s="135"/>
      <c r="G81" s="137" t="s">
        <v>686</v>
      </c>
      <c r="H81" s="189">
        <v>1</v>
      </c>
      <c r="I81" s="139"/>
      <c r="J81" s="189">
        <v>4</v>
      </c>
      <c r="K81" s="139"/>
    </row>
    <row r="82" spans="2:11" ht="85.8" customHeight="1" x14ac:dyDescent="0.3">
      <c r="B82" s="216"/>
      <c r="C82" s="138"/>
      <c r="D82" s="135" t="s">
        <v>687</v>
      </c>
      <c r="E82" s="135" t="s">
        <v>688</v>
      </c>
      <c r="F82" s="135"/>
      <c r="G82" s="137" t="s">
        <v>689</v>
      </c>
      <c r="H82" s="189">
        <v>2</v>
      </c>
      <c r="I82" s="139"/>
      <c r="J82" s="189">
        <v>5</v>
      </c>
      <c r="K82" s="139"/>
    </row>
    <row r="83" spans="2:11" ht="154.19999999999999" customHeight="1" x14ac:dyDescent="0.3">
      <c r="B83" s="216"/>
      <c r="C83" s="138"/>
      <c r="D83" s="135" t="s">
        <v>690</v>
      </c>
      <c r="E83" s="135" t="s">
        <v>691</v>
      </c>
      <c r="F83" s="135"/>
      <c r="G83" s="137" t="s">
        <v>692</v>
      </c>
      <c r="H83" s="189">
        <v>3</v>
      </c>
      <c r="I83" s="139"/>
      <c r="J83" s="189">
        <v>4</v>
      </c>
      <c r="K83" s="139"/>
    </row>
    <row r="84" spans="2:11" ht="69" x14ac:dyDescent="0.3">
      <c r="B84" s="216"/>
      <c r="C84" s="135" t="s">
        <v>693</v>
      </c>
      <c r="D84" s="136"/>
      <c r="E84" s="136"/>
      <c r="F84" s="135"/>
      <c r="G84" s="137" t="s">
        <v>694</v>
      </c>
      <c r="H84" s="230"/>
      <c r="I84" s="231"/>
      <c r="J84" s="231"/>
      <c r="K84" s="232"/>
    </row>
    <row r="85" spans="2:11" ht="303" customHeight="1" x14ac:dyDescent="0.3">
      <c r="B85" s="216"/>
      <c r="C85" s="138"/>
      <c r="D85" s="135" t="s">
        <v>695</v>
      </c>
      <c r="E85" s="135" t="s">
        <v>696</v>
      </c>
      <c r="F85" s="135"/>
      <c r="G85" s="137" t="s">
        <v>697</v>
      </c>
      <c r="H85" s="189">
        <v>4</v>
      </c>
      <c r="I85" s="139"/>
      <c r="J85" s="189">
        <v>3</v>
      </c>
      <c r="K85" s="139"/>
    </row>
    <row r="86" spans="2:11" ht="179.4" x14ac:dyDescent="0.3">
      <c r="B86" s="216"/>
      <c r="C86" s="138"/>
      <c r="D86" s="135" t="s">
        <v>698</v>
      </c>
      <c r="E86" s="135" t="s">
        <v>699</v>
      </c>
      <c r="F86" s="135"/>
      <c r="G86" s="137" t="s">
        <v>700</v>
      </c>
      <c r="H86" s="189">
        <v>5</v>
      </c>
      <c r="I86" s="139"/>
      <c r="J86" s="189">
        <v>2</v>
      </c>
      <c r="K86" s="139"/>
    </row>
    <row r="87" spans="2:11" ht="96.6" x14ac:dyDescent="0.3">
      <c r="B87" s="216"/>
      <c r="C87" s="138"/>
      <c r="D87" s="135" t="s">
        <v>701</v>
      </c>
      <c r="E87" s="135" t="s">
        <v>702</v>
      </c>
      <c r="F87" s="135"/>
      <c r="G87" s="137" t="s">
        <v>703</v>
      </c>
      <c r="H87" s="189">
        <v>4</v>
      </c>
      <c r="I87" s="139"/>
      <c r="J87" s="189">
        <v>1</v>
      </c>
      <c r="K87" s="139"/>
    </row>
    <row r="88" spans="2:11" ht="141.6" customHeight="1" x14ac:dyDescent="0.3">
      <c r="B88" s="216"/>
      <c r="C88" s="138"/>
      <c r="D88" s="135" t="s">
        <v>704</v>
      </c>
      <c r="E88" s="135" t="s">
        <v>705</v>
      </c>
      <c r="F88" s="135"/>
      <c r="G88" s="137" t="s">
        <v>706</v>
      </c>
      <c r="H88" s="189">
        <v>3</v>
      </c>
      <c r="I88" s="139"/>
      <c r="J88" s="189">
        <v>2</v>
      </c>
      <c r="K88" s="139"/>
    </row>
    <row r="89" spans="2:11" ht="174.6" customHeight="1" x14ac:dyDescent="0.3">
      <c r="B89" s="216"/>
      <c r="C89" s="138"/>
      <c r="D89" s="135" t="s">
        <v>707</v>
      </c>
      <c r="E89" s="135" t="s">
        <v>708</v>
      </c>
      <c r="F89" s="135"/>
      <c r="G89" s="137" t="s">
        <v>709</v>
      </c>
      <c r="H89" s="189">
        <v>2</v>
      </c>
      <c r="I89" s="139"/>
      <c r="J89" s="189">
        <v>3</v>
      </c>
      <c r="K89" s="139"/>
    </row>
    <row r="90" spans="2:11" ht="229.8" customHeight="1" x14ac:dyDescent="0.3">
      <c r="B90" s="216"/>
      <c r="C90" s="138"/>
      <c r="D90" s="135" t="s">
        <v>710</v>
      </c>
      <c r="E90" s="135" t="s">
        <v>711</v>
      </c>
      <c r="F90" s="135"/>
      <c r="G90" s="137" t="s">
        <v>712</v>
      </c>
      <c r="H90" s="189">
        <v>1</v>
      </c>
      <c r="I90" s="139"/>
      <c r="J90" s="189">
        <v>4</v>
      </c>
      <c r="K90" s="139"/>
    </row>
    <row r="91" spans="2:11" ht="55.2" x14ac:dyDescent="0.3">
      <c r="B91" s="216"/>
      <c r="C91" s="135" t="s">
        <v>713</v>
      </c>
      <c r="D91" s="136"/>
      <c r="E91" s="136"/>
      <c r="F91" s="135"/>
      <c r="G91" s="137" t="s">
        <v>714</v>
      </c>
      <c r="H91" s="230"/>
      <c r="I91" s="231"/>
      <c r="J91" s="231"/>
      <c r="K91" s="232"/>
    </row>
    <row r="92" spans="2:11" ht="275.39999999999998" customHeight="1" x14ac:dyDescent="0.3">
      <c r="B92" s="216"/>
      <c r="C92" s="138"/>
      <c r="D92" s="135" t="s">
        <v>715</v>
      </c>
      <c r="E92" s="135" t="s">
        <v>716</v>
      </c>
      <c r="F92" s="135"/>
      <c r="G92" s="137" t="s">
        <v>717</v>
      </c>
      <c r="H92" s="189">
        <v>2</v>
      </c>
      <c r="I92" s="139"/>
      <c r="J92" s="189">
        <v>5</v>
      </c>
      <c r="K92" s="139"/>
    </row>
    <row r="93" spans="2:11" ht="120.6" customHeight="1" x14ac:dyDescent="0.3">
      <c r="B93" s="216"/>
      <c r="C93" s="138"/>
      <c r="D93" s="135" t="s">
        <v>718</v>
      </c>
      <c r="E93" s="135" t="s">
        <v>719</v>
      </c>
      <c r="F93" s="135"/>
      <c r="G93" s="137" t="s">
        <v>720</v>
      </c>
      <c r="H93" s="189">
        <v>3</v>
      </c>
      <c r="I93" s="139"/>
      <c r="J93" s="189">
        <v>4</v>
      </c>
      <c r="K93" s="139"/>
    </row>
    <row r="94" spans="2:11" ht="82.8" x14ac:dyDescent="0.3">
      <c r="B94" s="216"/>
      <c r="C94" s="138"/>
      <c r="D94" s="135" t="s">
        <v>721</v>
      </c>
      <c r="E94" s="135" t="s">
        <v>722</v>
      </c>
      <c r="F94" s="135"/>
      <c r="G94" s="137" t="s">
        <v>723</v>
      </c>
      <c r="H94" s="189">
        <v>4</v>
      </c>
      <c r="I94" s="139"/>
      <c r="J94" s="189">
        <v>3</v>
      </c>
      <c r="K94" s="139"/>
    </row>
    <row r="95" spans="2:11" ht="73.2" customHeight="1" x14ac:dyDescent="0.3">
      <c r="B95" s="217"/>
      <c r="C95" s="138"/>
      <c r="D95" s="135" t="s">
        <v>724</v>
      </c>
      <c r="E95" s="135" t="s">
        <v>725</v>
      </c>
      <c r="F95" s="135"/>
      <c r="G95" s="137" t="s">
        <v>726</v>
      </c>
      <c r="H95" s="189">
        <v>5</v>
      </c>
      <c r="I95" s="139"/>
      <c r="J95" s="189">
        <v>2</v>
      </c>
      <c r="K95" s="139"/>
    </row>
    <row r="96" spans="2:11" x14ac:dyDescent="0.3">
      <c r="B96" s="156" t="s">
        <v>173</v>
      </c>
      <c r="C96" s="157"/>
      <c r="D96" s="157"/>
      <c r="E96" s="157"/>
      <c r="F96" s="157"/>
      <c r="G96" s="158"/>
      <c r="H96" s="159"/>
      <c r="I96" s="160"/>
      <c r="J96" s="159"/>
      <c r="K96" s="160"/>
    </row>
    <row r="97" spans="2:11" ht="67.2" customHeight="1" x14ac:dyDescent="0.3">
      <c r="B97" s="218" t="s">
        <v>727</v>
      </c>
      <c r="C97" s="161"/>
      <c r="D97" s="161"/>
      <c r="E97" s="161"/>
      <c r="F97" s="161"/>
      <c r="G97" s="162" t="s">
        <v>728</v>
      </c>
      <c r="H97" s="224"/>
      <c r="I97" s="225"/>
      <c r="J97" s="225"/>
      <c r="K97" s="226"/>
    </row>
    <row r="98" spans="2:11" ht="41.4" x14ac:dyDescent="0.3">
      <c r="B98" s="219"/>
      <c r="C98" s="135" t="s">
        <v>729</v>
      </c>
      <c r="D98" s="136"/>
      <c r="E98" s="136"/>
      <c r="F98" s="135"/>
      <c r="G98" s="137" t="s">
        <v>730</v>
      </c>
      <c r="H98" s="227"/>
      <c r="I98" s="228"/>
      <c r="J98" s="228"/>
      <c r="K98" s="229"/>
    </row>
    <row r="99" spans="2:11" ht="208.8" customHeight="1" x14ac:dyDescent="0.3">
      <c r="B99" s="219"/>
      <c r="C99" s="138"/>
      <c r="D99" s="135" t="s">
        <v>731</v>
      </c>
      <c r="E99" s="135" t="s">
        <v>732</v>
      </c>
      <c r="F99" s="135"/>
      <c r="G99" s="137" t="s">
        <v>733</v>
      </c>
      <c r="H99" s="189">
        <v>4</v>
      </c>
      <c r="I99" s="139"/>
      <c r="J99" s="189">
        <v>1</v>
      </c>
      <c r="K99" s="139"/>
    </row>
    <row r="100" spans="2:11" ht="192" customHeight="1" x14ac:dyDescent="0.3">
      <c r="B100" s="219"/>
      <c r="C100" s="138"/>
      <c r="D100" s="135" t="s">
        <v>734</v>
      </c>
      <c r="E100" s="135" t="s">
        <v>735</v>
      </c>
      <c r="F100" s="135"/>
      <c r="G100" s="137" t="s">
        <v>736</v>
      </c>
      <c r="H100" s="189">
        <v>3</v>
      </c>
      <c r="I100" s="139"/>
      <c r="J100" s="189">
        <v>2</v>
      </c>
      <c r="K100" s="139"/>
    </row>
    <row r="101" spans="2:11" ht="136.80000000000001" customHeight="1" x14ac:dyDescent="0.3">
      <c r="B101" s="219"/>
      <c r="C101" s="138"/>
      <c r="D101" s="135" t="s">
        <v>737</v>
      </c>
      <c r="E101" s="135" t="s">
        <v>738</v>
      </c>
      <c r="F101" s="135"/>
      <c r="G101" s="137" t="s">
        <v>739</v>
      </c>
      <c r="H101" s="189">
        <v>2</v>
      </c>
      <c r="I101" s="139"/>
      <c r="J101" s="189">
        <v>3</v>
      </c>
      <c r="K101" s="139"/>
    </row>
    <row r="102" spans="2:11" ht="126" customHeight="1" x14ac:dyDescent="0.3">
      <c r="B102" s="219"/>
      <c r="C102" s="138"/>
      <c r="D102" s="135" t="s">
        <v>740</v>
      </c>
      <c r="E102" s="135" t="s">
        <v>741</v>
      </c>
      <c r="F102" s="135"/>
      <c r="G102" s="137" t="s">
        <v>742</v>
      </c>
      <c r="H102" s="189">
        <v>1</v>
      </c>
      <c r="I102" s="139"/>
      <c r="J102" s="189">
        <v>4</v>
      </c>
      <c r="K102" s="139"/>
    </row>
    <row r="103" spans="2:11" ht="252.6" customHeight="1" x14ac:dyDescent="0.3">
      <c r="B103" s="219"/>
      <c r="C103" s="138"/>
      <c r="D103" s="135" t="s">
        <v>743</v>
      </c>
      <c r="E103" s="135" t="s">
        <v>744</v>
      </c>
      <c r="F103" s="135"/>
      <c r="G103" s="137" t="s">
        <v>745</v>
      </c>
      <c r="H103" s="189">
        <v>2</v>
      </c>
      <c r="I103" s="139"/>
      <c r="J103" s="189">
        <v>5</v>
      </c>
      <c r="K103" s="139"/>
    </row>
    <row r="104" spans="2:11" ht="76.8" customHeight="1" x14ac:dyDescent="0.3">
      <c r="B104" s="219"/>
      <c r="C104" s="135" t="s">
        <v>746</v>
      </c>
      <c r="D104" s="136"/>
      <c r="E104" s="136"/>
      <c r="F104" s="135"/>
      <c r="G104" s="137" t="s">
        <v>747</v>
      </c>
      <c r="H104" s="230"/>
      <c r="I104" s="231"/>
      <c r="J104" s="231"/>
      <c r="K104" s="232"/>
    </row>
    <row r="105" spans="2:11" ht="223.8" customHeight="1" x14ac:dyDescent="0.3">
      <c r="B105" s="219"/>
      <c r="C105" s="138"/>
      <c r="D105" s="135" t="s">
        <v>748</v>
      </c>
      <c r="E105" s="135" t="s">
        <v>749</v>
      </c>
      <c r="F105" s="135"/>
      <c r="G105" s="137" t="s">
        <v>750</v>
      </c>
      <c r="H105" s="189">
        <v>3</v>
      </c>
      <c r="I105" s="139"/>
      <c r="J105" s="189">
        <v>4</v>
      </c>
      <c r="K105" s="139"/>
    </row>
    <row r="106" spans="2:11" ht="55.2" x14ac:dyDescent="0.3">
      <c r="B106" s="219"/>
      <c r="C106" s="138"/>
      <c r="D106" s="135" t="s">
        <v>751</v>
      </c>
      <c r="E106" s="135"/>
      <c r="F106" s="135"/>
      <c r="G106" s="137" t="s">
        <v>752</v>
      </c>
      <c r="H106" s="189">
        <v>4</v>
      </c>
      <c r="I106" s="139"/>
      <c r="J106" s="189">
        <v>3</v>
      </c>
      <c r="K106" s="139"/>
    </row>
    <row r="107" spans="2:11" ht="76.8" customHeight="1" x14ac:dyDescent="0.3">
      <c r="B107" s="219"/>
      <c r="C107" s="138"/>
      <c r="D107" s="135" t="s">
        <v>753</v>
      </c>
      <c r="E107" s="140" t="s">
        <v>754</v>
      </c>
      <c r="F107" s="135"/>
      <c r="G107" s="137" t="s">
        <v>755</v>
      </c>
      <c r="H107" s="189">
        <v>5</v>
      </c>
      <c r="I107" s="139"/>
      <c r="J107" s="189">
        <v>2</v>
      </c>
      <c r="K107" s="139"/>
    </row>
    <row r="108" spans="2:11" ht="205.8" customHeight="1" x14ac:dyDescent="0.3">
      <c r="B108" s="219"/>
      <c r="C108" s="138"/>
      <c r="D108" s="135" t="s">
        <v>756</v>
      </c>
      <c r="E108" s="135" t="s">
        <v>757</v>
      </c>
      <c r="F108" s="135"/>
      <c r="G108" s="137" t="s">
        <v>758</v>
      </c>
      <c r="H108" s="189">
        <v>4</v>
      </c>
      <c r="I108" s="139"/>
      <c r="J108" s="189">
        <v>1</v>
      </c>
      <c r="K108" s="139"/>
    </row>
    <row r="109" spans="2:11" ht="139.19999999999999" customHeight="1" x14ac:dyDescent="0.3">
      <c r="B109" s="219"/>
      <c r="C109" s="138"/>
      <c r="D109" s="135" t="s">
        <v>759</v>
      </c>
      <c r="E109" s="135" t="s">
        <v>760</v>
      </c>
      <c r="F109" s="135"/>
      <c r="G109" s="137" t="s">
        <v>761</v>
      </c>
      <c r="H109" s="189">
        <v>3</v>
      </c>
      <c r="I109" s="139"/>
      <c r="J109" s="189">
        <v>2</v>
      </c>
      <c r="K109" s="139"/>
    </row>
    <row r="110" spans="2:11" ht="96" customHeight="1" x14ac:dyDescent="0.3">
      <c r="B110" s="220"/>
      <c r="C110" s="138"/>
      <c r="D110" s="135" t="s">
        <v>762</v>
      </c>
      <c r="E110" s="135" t="s">
        <v>763</v>
      </c>
      <c r="F110" s="135"/>
      <c r="G110" s="137" t="s">
        <v>764</v>
      </c>
      <c r="H110" s="189">
        <v>2</v>
      </c>
      <c r="I110" s="139"/>
      <c r="J110" s="189">
        <v>3</v>
      </c>
      <c r="K110" s="139"/>
    </row>
    <row r="111" spans="2:11" x14ac:dyDescent="0.3">
      <c r="B111" s="163" t="s">
        <v>174</v>
      </c>
      <c r="C111" s="164"/>
      <c r="D111" s="164"/>
      <c r="E111" s="164"/>
      <c r="F111" s="164"/>
      <c r="G111" s="165"/>
      <c r="H111" s="166"/>
      <c r="I111" s="167"/>
      <c r="J111" s="166"/>
      <c r="K111" s="167"/>
    </row>
    <row r="112" spans="2:11" ht="62.4" customHeight="1" x14ac:dyDescent="0.3">
      <c r="B112" s="221" t="s">
        <v>765</v>
      </c>
      <c r="C112" s="168"/>
      <c r="D112" s="168"/>
      <c r="E112" s="168"/>
      <c r="F112" s="168"/>
      <c r="G112" s="169" t="s">
        <v>766</v>
      </c>
      <c r="H112" s="224"/>
      <c r="I112" s="225"/>
      <c r="J112" s="225"/>
      <c r="K112" s="226"/>
    </row>
    <row r="113" spans="2:11" ht="27.6" x14ac:dyDescent="0.3">
      <c r="B113" s="222"/>
      <c r="C113" s="135" t="s">
        <v>767</v>
      </c>
      <c r="D113" s="136"/>
      <c r="E113" s="136"/>
      <c r="F113" s="135"/>
      <c r="G113" s="137" t="s">
        <v>768</v>
      </c>
      <c r="H113" s="227"/>
      <c r="I113" s="228"/>
      <c r="J113" s="228"/>
      <c r="K113" s="229"/>
    </row>
    <row r="114" spans="2:11" ht="155.4" customHeight="1" x14ac:dyDescent="0.3">
      <c r="B114" s="222"/>
      <c r="C114" s="138"/>
      <c r="D114" s="135" t="s">
        <v>769</v>
      </c>
      <c r="E114" s="135" t="s">
        <v>770</v>
      </c>
      <c r="F114" s="135"/>
      <c r="G114" s="137" t="s">
        <v>771</v>
      </c>
      <c r="H114" s="189">
        <v>1</v>
      </c>
      <c r="I114" s="139"/>
      <c r="J114" s="189">
        <v>5</v>
      </c>
      <c r="K114" s="139"/>
    </row>
    <row r="115" spans="2:11" ht="99.6" customHeight="1" x14ac:dyDescent="0.3">
      <c r="B115" s="222"/>
      <c r="C115" s="138"/>
      <c r="D115" s="135" t="s">
        <v>772</v>
      </c>
      <c r="E115" s="135" t="s">
        <v>773</v>
      </c>
      <c r="F115" s="135"/>
      <c r="G115" s="137" t="s">
        <v>774</v>
      </c>
      <c r="H115" s="189">
        <v>2</v>
      </c>
      <c r="I115" s="139"/>
      <c r="J115" s="189">
        <v>4</v>
      </c>
      <c r="K115" s="139"/>
    </row>
    <row r="116" spans="2:11" ht="157.19999999999999" customHeight="1" x14ac:dyDescent="0.3">
      <c r="B116" s="222"/>
      <c r="C116" s="138"/>
      <c r="D116" s="135" t="s">
        <v>775</v>
      </c>
      <c r="E116" s="135" t="s">
        <v>776</v>
      </c>
      <c r="F116" s="135"/>
      <c r="G116" s="137" t="s">
        <v>777</v>
      </c>
      <c r="H116" s="189">
        <v>3</v>
      </c>
      <c r="I116" s="139"/>
      <c r="J116" s="189">
        <v>3</v>
      </c>
      <c r="K116" s="139"/>
    </row>
    <row r="117" spans="2:11" ht="80.400000000000006" customHeight="1" x14ac:dyDescent="0.3">
      <c r="B117" s="222"/>
      <c r="C117" s="138"/>
      <c r="D117" s="135" t="s">
        <v>778</v>
      </c>
      <c r="E117" s="135" t="s">
        <v>779</v>
      </c>
      <c r="F117" s="135"/>
      <c r="G117" s="137" t="s">
        <v>780</v>
      </c>
      <c r="H117" s="189">
        <v>4</v>
      </c>
      <c r="I117" s="139"/>
      <c r="J117" s="189">
        <v>2</v>
      </c>
      <c r="K117" s="139"/>
    </row>
    <row r="118" spans="2:11" ht="69" x14ac:dyDescent="0.3">
      <c r="B118" s="222"/>
      <c r="C118" s="138"/>
      <c r="D118" s="135" t="s">
        <v>781</v>
      </c>
      <c r="E118" s="135" t="s">
        <v>782</v>
      </c>
      <c r="F118" s="135"/>
      <c r="G118" s="137" t="s">
        <v>783</v>
      </c>
      <c r="H118" s="189">
        <v>5</v>
      </c>
      <c r="I118" s="139"/>
      <c r="J118" s="189">
        <v>1</v>
      </c>
      <c r="K118" s="139"/>
    </row>
    <row r="119" spans="2:11" ht="54.6" customHeight="1" x14ac:dyDescent="0.3">
      <c r="B119" s="222"/>
      <c r="C119" s="135" t="s">
        <v>784</v>
      </c>
      <c r="D119" s="136"/>
      <c r="E119" s="136"/>
      <c r="F119" s="135"/>
      <c r="G119" s="137" t="s">
        <v>785</v>
      </c>
      <c r="H119" s="230"/>
      <c r="I119" s="231"/>
      <c r="J119" s="231"/>
      <c r="K119" s="232"/>
    </row>
    <row r="120" spans="2:11" ht="187.2" customHeight="1" x14ac:dyDescent="0.3">
      <c r="B120" s="222"/>
      <c r="C120" s="138"/>
      <c r="D120" s="135" t="s">
        <v>786</v>
      </c>
      <c r="E120" s="135" t="s">
        <v>787</v>
      </c>
      <c r="F120" s="135"/>
      <c r="G120" s="137" t="s">
        <v>788</v>
      </c>
      <c r="H120" s="189">
        <v>4</v>
      </c>
      <c r="I120" s="139"/>
      <c r="J120" s="189">
        <v>2</v>
      </c>
      <c r="K120" s="139"/>
    </row>
    <row r="121" spans="2:11" ht="152.4" customHeight="1" x14ac:dyDescent="0.3">
      <c r="B121" s="222"/>
      <c r="C121" s="138"/>
      <c r="D121" s="135" t="s">
        <v>789</v>
      </c>
      <c r="E121" s="135" t="s">
        <v>790</v>
      </c>
      <c r="F121" s="135"/>
      <c r="G121" s="137" t="s">
        <v>791</v>
      </c>
      <c r="H121" s="189">
        <v>3</v>
      </c>
      <c r="I121" s="139"/>
      <c r="J121" s="189">
        <v>3</v>
      </c>
      <c r="K121" s="139"/>
    </row>
    <row r="122" spans="2:11" ht="87.6" customHeight="1" x14ac:dyDescent="0.3">
      <c r="B122" s="222"/>
      <c r="C122" s="138"/>
      <c r="D122" s="135" t="s">
        <v>792</v>
      </c>
      <c r="E122" s="135" t="s">
        <v>793</v>
      </c>
      <c r="F122" s="135"/>
      <c r="G122" s="137" t="s">
        <v>794</v>
      </c>
      <c r="H122" s="189">
        <v>2</v>
      </c>
      <c r="I122" s="139"/>
      <c r="J122" s="189">
        <v>4</v>
      </c>
      <c r="K122" s="139"/>
    </row>
    <row r="123" spans="2:11" ht="55.2" x14ac:dyDescent="0.3">
      <c r="B123" s="222"/>
      <c r="C123" s="138"/>
      <c r="D123" s="135" t="s">
        <v>795</v>
      </c>
      <c r="E123" s="135" t="s">
        <v>796</v>
      </c>
      <c r="F123" s="135"/>
      <c r="G123" s="137" t="s">
        <v>797</v>
      </c>
      <c r="H123" s="189">
        <v>1</v>
      </c>
      <c r="I123" s="139"/>
      <c r="J123" s="189">
        <v>5</v>
      </c>
      <c r="K123" s="139"/>
    </row>
    <row r="124" spans="2:11" ht="71.400000000000006" customHeight="1" x14ac:dyDescent="0.3">
      <c r="B124" s="222"/>
      <c r="C124" s="135" t="s">
        <v>798</v>
      </c>
      <c r="D124" s="136"/>
      <c r="E124" s="136"/>
      <c r="F124" s="135"/>
      <c r="G124" s="137" t="s">
        <v>799</v>
      </c>
      <c r="H124" s="230"/>
      <c r="I124" s="231"/>
      <c r="J124" s="231"/>
      <c r="K124" s="232"/>
    </row>
    <row r="125" spans="2:11" ht="140.4" customHeight="1" x14ac:dyDescent="0.3">
      <c r="B125" s="222"/>
      <c r="C125" s="138"/>
      <c r="D125" s="135" t="s">
        <v>800</v>
      </c>
      <c r="E125" s="135" t="s">
        <v>801</v>
      </c>
      <c r="F125" s="135"/>
      <c r="G125" s="137" t="s">
        <v>802</v>
      </c>
      <c r="H125" s="189">
        <v>2</v>
      </c>
      <c r="I125" s="139"/>
      <c r="J125" s="189">
        <v>4</v>
      </c>
      <c r="K125" s="139"/>
    </row>
    <row r="126" spans="2:11" ht="261.60000000000002" customHeight="1" x14ac:dyDescent="0.3">
      <c r="B126" s="222"/>
      <c r="C126" s="138"/>
      <c r="D126" s="135" t="s">
        <v>803</v>
      </c>
      <c r="E126" s="135" t="s">
        <v>804</v>
      </c>
      <c r="F126" s="135"/>
      <c r="G126" s="137" t="s">
        <v>805</v>
      </c>
      <c r="H126" s="189">
        <v>3</v>
      </c>
      <c r="I126" s="139"/>
      <c r="J126" s="189">
        <v>3</v>
      </c>
      <c r="K126" s="139"/>
    </row>
    <row r="127" spans="2:11" ht="27.6" x14ac:dyDescent="0.3">
      <c r="B127" s="222"/>
      <c r="C127" s="135" t="s">
        <v>806</v>
      </c>
      <c r="D127" s="136"/>
      <c r="E127" s="136"/>
      <c r="F127" s="135"/>
      <c r="G127" s="137" t="s">
        <v>807</v>
      </c>
      <c r="H127" s="230"/>
      <c r="I127" s="231"/>
      <c r="J127" s="231"/>
      <c r="K127" s="232"/>
    </row>
    <row r="128" spans="2:11" ht="220.8" customHeight="1" x14ac:dyDescent="0.3">
      <c r="B128" s="222"/>
      <c r="C128" s="138"/>
      <c r="D128" s="135" t="s">
        <v>808</v>
      </c>
      <c r="E128" s="135" t="s">
        <v>809</v>
      </c>
      <c r="F128" s="135"/>
      <c r="G128" s="137" t="s">
        <v>810</v>
      </c>
      <c r="H128" s="189">
        <v>4</v>
      </c>
      <c r="I128" s="139"/>
      <c r="J128" s="189">
        <v>2</v>
      </c>
      <c r="K128" s="139"/>
    </row>
    <row r="129" spans="2:11" ht="154.80000000000001" customHeight="1" x14ac:dyDescent="0.3">
      <c r="B129" s="223"/>
      <c r="C129" s="138"/>
      <c r="D129" s="135" t="s">
        <v>811</v>
      </c>
      <c r="E129" s="135" t="s">
        <v>812</v>
      </c>
      <c r="F129" s="135"/>
      <c r="G129" s="137" t="s">
        <v>813</v>
      </c>
      <c r="H129" s="189">
        <v>5</v>
      </c>
      <c r="I129" s="139"/>
      <c r="J129" s="189">
        <v>1</v>
      </c>
      <c r="K129" s="139"/>
    </row>
    <row r="130" spans="2:11" x14ac:dyDescent="0.3">
      <c r="B130" s="170" t="s">
        <v>175</v>
      </c>
      <c r="C130" s="171"/>
      <c r="D130" s="171"/>
      <c r="E130" s="171"/>
      <c r="F130" s="171"/>
      <c r="G130" s="172"/>
      <c r="H130" s="173"/>
      <c r="I130" s="174"/>
      <c r="J130" s="173"/>
      <c r="K130" s="174"/>
    </row>
    <row r="131" spans="2:11" ht="67.2" customHeight="1" x14ac:dyDescent="0.3">
      <c r="B131" s="206" t="s">
        <v>814</v>
      </c>
      <c r="C131" s="175"/>
      <c r="D131" s="175"/>
      <c r="E131" s="175"/>
      <c r="F131" s="175"/>
      <c r="G131" s="176" t="s">
        <v>815</v>
      </c>
      <c r="H131" s="224"/>
      <c r="I131" s="225"/>
      <c r="J131" s="225"/>
      <c r="K131" s="226"/>
    </row>
    <row r="132" spans="2:11" ht="71.400000000000006" customHeight="1" x14ac:dyDescent="0.3">
      <c r="B132" s="207"/>
      <c r="C132" s="135" t="s">
        <v>816</v>
      </c>
      <c r="D132" s="136"/>
      <c r="E132" s="136"/>
      <c r="F132" s="135"/>
      <c r="G132" s="137" t="s">
        <v>817</v>
      </c>
      <c r="H132" s="227"/>
      <c r="I132" s="228"/>
      <c r="J132" s="228"/>
      <c r="K132" s="229"/>
    </row>
    <row r="133" spans="2:11" ht="101.4" customHeight="1" x14ac:dyDescent="0.3">
      <c r="B133" s="207"/>
      <c r="C133" s="138"/>
      <c r="D133" s="135" t="s">
        <v>818</v>
      </c>
      <c r="E133" s="135" t="s">
        <v>819</v>
      </c>
      <c r="F133" s="135"/>
      <c r="G133" s="137" t="s">
        <v>820</v>
      </c>
      <c r="H133" s="189">
        <v>4</v>
      </c>
      <c r="I133" s="139"/>
      <c r="J133" s="189">
        <v>2</v>
      </c>
      <c r="K133" s="139"/>
    </row>
    <row r="134" spans="2:11" ht="96.6" customHeight="1" x14ac:dyDescent="0.3">
      <c r="B134" s="207"/>
      <c r="C134" s="138"/>
      <c r="D134" s="135" t="s">
        <v>821</v>
      </c>
      <c r="E134" s="135" t="s">
        <v>822</v>
      </c>
      <c r="F134" s="135"/>
      <c r="G134" s="137" t="s">
        <v>823</v>
      </c>
      <c r="H134" s="189">
        <v>3</v>
      </c>
      <c r="I134" s="139"/>
      <c r="J134" s="189">
        <v>3</v>
      </c>
      <c r="K134" s="139"/>
    </row>
    <row r="135" spans="2:11" ht="41.4" x14ac:dyDescent="0.3">
      <c r="B135" s="207"/>
      <c r="C135" s="138"/>
      <c r="D135" s="135" t="s">
        <v>824</v>
      </c>
      <c r="E135" s="135" t="s">
        <v>825</v>
      </c>
      <c r="F135" s="135"/>
      <c r="G135" s="137" t="s">
        <v>826</v>
      </c>
      <c r="H135" s="189">
        <v>2</v>
      </c>
      <c r="I135" s="139"/>
      <c r="J135" s="189">
        <v>4</v>
      </c>
      <c r="K135" s="139"/>
    </row>
    <row r="136" spans="2:11" ht="154.19999999999999" customHeight="1" x14ac:dyDescent="0.3">
      <c r="B136" s="207"/>
      <c r="C136" s="138"/>
      <c r="D136" s="135" t="s">
        <v>827</v>
      </c>
      <c r="E136" s="135" t="s">
        <v>828</v>
      </c>
      <c r="F136" s="135"/>
      <c r="G136" s="137" t="s">
        <v>829</v>
      </c>
      <c r="H136" s="189">
        <v>1</v>
      </c>
      <c r="I136" s="139"/>
      <c r="J136" s="189">
        <v>5</v>
      </c>
      <c r="K136" s="139"/>
    </row>
    <row r="137" spans="2:11" ht="104.4" customHeight="1" x14ac:dyDescent="0.3">
      <c r="B137" s="207"/>
      <c r="C137" s="138"/>
      <c r="D137" s="135" t="s">
        <v>830</v>
      </c>
      <c r="E137" s="135" t="s">
        <v>831</v>
      </c>
      <c r="F137" s="135"/>
      <c r="G137" s="137" t="s">
        <v>832</v>
      </c>
      <c r="H137" s="189">
        <v>2</v>
      </c>
      <c r="I137" s="139"/>
      <c r="J137" s="189">
        <v>4</v>
      </c>
      <c r="K137" s="139"/>
    </row>
    <row r="138" spans="2:11" ht="92.4" customHeight="1" x14ac:dyDescent="0.3">
      <c r="B138" s="207"/>
      <c r="C138" s="138"/>
      <c r="D138" s="135" t="s">
        <v>833</v>
      </c>
      <c r="E138" s="135" t="s">
        <v>834</v>
      </c>
      <c r="F138" s="135"/>
      <c r="G138" s="137" t="s">
        <v>835</v>
      </c>
      <c r="H138" s="189">
        <v>3</v>
      </c>
      <c r="I138" s="139"/>
      <c r="J138" s="189">
        <v>3</v>
      </c>
      <c r="K138" s="139"/>
    </row>
    <row r="139" spans="2:11" ht="27.6" x14ac:dyDescent="0.3">
      <c r="B139" s="207"/>
      <c r="C139" s="135" t="s">
        <v>836</v>
      </c>
      <c r="D139" s="136"/>
      <c r="E139" s="136"/>
      <c r="F139" s="135"/>
      <c r="G139" s="137" t="s">
        <v>837</v>
      </c>
      <c r="H139" s="230"/>
      <c r="I139" s="231"/>
      <c r="J139" s="231"/>
      <c r="K139" s="232"/>
    </row>
    <row r="140" spans="2:11" ht="199.8" customHeight="1" x14ac:dyDescent="0.3">
      <c r="B140" s="207"/>
      <c r="C140" s="138"/>
      <c r="D140" s="135" t="s">
        <v>838</v>
      </c>
      <c r="E140" s="135" t="s">
        <v>839</v>
      </c>
      <c r="F140" s="135"/>
      <c r="G140" s="137" t="s">
        <v>840</v>
      </c>
      <c r="H140" s="189">
        <v>4</v>
      </c>
      <c r="I140" s="139"/>
      <c r="J140" s="189">
        <v>2</v>
      </c>
      <c r="K140" s="139"/>
    </row>
    <row r="141" spans="2:11" ht="118.8" customHeight="1" x14ac:dyDescent="0.3">
      <c r="B141" s="208"/>
      <c r="C141" s="138"/>
      <c r="D141" s="135" t="s">
        <v>841</v>
      </c>
      <c r="E141" s="135" t="s">
        <v>842</v>
      </c>
      <c r="F141" s="135"/>
      <c r="G141" s="137" t="s">
        <v>843</v>
      </c>
      <c r="H141" s="189">
        <v>5</v>
      </c>
      <c r="I141" s="139"/>
      <c r="J141" s="189">
        <v>1</v>
      </c>
      <c r="K141" s="139"/>
    </row>
    <row r="142" spans="2:11" x14ac:dyDescent="0.3">
      <c r="B142" s="177" t="s">
        <v>486</v>
      </c>
      <c r="C142" s="138"/>
      <c r="D142" s="138"/>
      <c r="E142" s="138"/>
      <c r="F142" s="138"/>
      <c r="G142" s="178"/>
      <c r="H142" s="179"/>
      <c r="I142" s="180"/>
      <c r="J142" s="179"/>
      <c r="K142" s="180"/>
    </row>
  </sheetData>
  <autoFilter ref="B2:F142" xr:uid="{00000000-0009-0000-0000-000001000000}"/>
  <dataConsolidate/>
  <mergeCells count="28">
    <mergeCell ref="H124:K124"/>
    <mergeCell ref="H127:K127"/>
    <mergeCell ref="H131:K132"/>
    <mergeCell ref="H139:K139"/>
    <mergeCell ref="H84:K84"/>
    <mergeCell ref="H91:K91"/>
    <mergeCell ref="H97:K98"/>
    <mergeCell ref="H104:K104"/>
    <mergeCell ref="H112:K113"/>
    <mergeCell ref="H119:K119"/>
    <mergeCell ref="H3:K4"/>
    <mergeCell ref="H79:K79"/>
    <mergeCell ref="H76:K76"/>
    <mergeCell ref="H68:K69"/>
    <mergeCell ref="H62:K62"/>
    <mergeCell ref="H51:K51"/>
    <mergeCell ref="H42:K43"/>
    <mergeCell ref="H30:K30"/>
    <mergeCell ref="H26:K26"/>
    <mergeCell ref="H23:K23"/>
    <mergeCell ref="H18:K18"/>
    <mergeCell ref="H10:K10"/>
    <mergeCell ref="B131:B141"/>
    <mergeCell ref="B3:B40"/>
    <mergeCell ref="B42:B66"/>
    <mergeCell ref="B68:B95"/>
    <mergeCell ref="B97:B110"/>
    <mergeCell ref="B112:B129"/>
  </mergeCells>
  <printOptions gridLines="1"/>
  <pageMargins left="0.5" right="0.5" top="0.5" bottom="0.5" header="0.3" footer="0.3"/>
  <pageSetup paperSize="9" orientation="landscape" r:id="rId1"/>
  <headerFooter>
    <oddFooter>&amp;LCSF 2.0&amp;RPage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50B48-53D3-4CE5-B009-E700BB036A08}">
  <sheetPr>
    <tabColor theme="5" tint="0.39997558519241921"/>
  </sheetPr>
  <dimension ref="B1:T137"/>
  <sheetViews>
    <sheetView showGridLines="0" workbookViewId="0">
      <selection activeCell="C4" sqref="C4"/>
    </sheetView>
  </sheetViews>
  <sheetFormatPr defaultColWidth="8.77734375" defaultRowHeight="14.4" x14ac:dyDescent="0.3"/>
  <cols>
    <col min="1" max="1" width="2.44140625" style="107" customWidth="1"/>
    <col min="2" max="2" width="18.109375" style="107" customWidth="1"/>
    <col min="3" max="3" width="36.88671875" style="107" customWidth="1"/>
    <col min="4" max="4" width="18.6640625" style="107" customWidth="1"/>
    <col min="5" max="5" width="15" style="107" bestFit="1" customWidth="1"/>
    <col min="6" max="6" width="17.33203125" style="107" customWidth="1"/>
    <col min="7" max="7" width="15.109375" style="107" bestFit="1" customWidth="1"/>
    <col min="8" max="8" width="21.109375" style="107" customWidth="1"/>
    <col min="9" max="9" width="19.6640625" style="107" bestFit="1" customWidth="1"/>
    <col min="10" max="10" width="25.109375" style="107" customWidth="1"/>
    <col min="11" max="11" width="23.21875" style="107" customWidth="1"/>
    <col min="12" max="12" width="18.5546875" style="107" customWidth="1"/>
    <col min="13" max="13" width="21.6640625" style="107" bestFit="1" customWidth="1"/>
    <col min="14" max="14" width="13.5546875" style="107" customWidth="1"/>
    <col min="15" max="15" width="24" style="107" customWidth="1"/>
    <col min="16" max="16" width="19.109375" style="107" bestFit="1" customWidth="1"/>
    <col min="17" max="17" width="22.21875" style="107" customWidth="1"/>
    <col min="18" max="18" width="26.77734375" style="107" customWidth="1"/>
    <col min="19" max="19" width="10.44140625" style="107" bestFit="1" customWidth="1"/>
    <col min="20" max="20" width="15.33203125" style="107" customWidth="1"/>
    <col min="21" max="16384" width="8.77734375" style="107"/>
  </cols>
  <sheetData>
    <row r="1" spans="2:20" ht="7.8" customHeight="1" x14ac:dyDescent="0.3"/>
    <row r="2" spans="2:20" x14ac:dyDescent="0.3">
      <c r="F2" s="233" t="s">
        <v>484</v>
      </c>
      <c r="G2" s="233"/>
      <c r="H2" s="233"/>
      <c r="I2" s="233"/>
      <c r="J2" s="233"/>
      <c r="K2" s="233"/>
      <c r="L2" s="233"/>
      <c r="M2" s="234" t="s">
        <v>485</v>
      </c>
      <c r="N2" s="234"/>
      <c r="O2" s="234"/>
      <c r="P2" s="234"/>
      <c r="Q2" s="234"/>
      <c r="R2" s="234"/>
    </row>
    <row r="3" spans="2:20" ht="28.8" x14ac:dyDescent="0.3">
      <c r="B3" s="181" t="s">
        <v>177</v>
      </c>
      <c r="C3" s="181" t="s">
        <v>178</v>
      </c>
      <c r="D3" s="181" t="s">
        <v>179</v>
      </c>
      <c r="E3" s="182" t="s">
        <v>180</v>
      </c>
      <c r="F3" s="124" t="s">
        <v>181</v>
      </c>
      <c r="G3" s="124" t="s">
        <v>182</v>
      </c>
      <c r="H3" s="124" t="s">
        <v>183</v>
      </c>
      <c r="I3" s="124" t="s">
        <v>184</v>
      </c>
      <c r="J3" s="124" t="s">
        <v>185</v>
      </c>
      <c r="K3" s="124" t="s">
        <v>186</v>
      </c>
      <c r="L3" s="124" t="s">
        <v>187</v>
      </c>
      <c r="M3" s="125" t="s">
        <v>188</v>
      </c>
      <c r="N3" s="125" t="s">
        <v>189</v>
      </c>
      <c r="O3" s="125" t="s">
        <v>190</v>
      </c>
      <c r="P3" s="125" t="s">
        <v>191</v>
      </c>
      <c r="Q3" s="125" t="s">
        <v>192</v>
      </c>
      <c r="R3" s="125" t="s">
        <v>193</v>
      </c>
      <c r="S3" s="183" t="s">
        <v>194</v>
      </c>
      <c r="T3" s="184" t="s">
        <v>195</v>
      </c>
    </row>
    <row r="4" spans="2:20" ht="57.6" x14ac:dyDescent="0.3">
      <c r="B4" s="109" t="s">
        <v>158</v>
      </c>
      <c r="C4" s="108" t="s">
        <v>887</v>
      </c>
      <c r="D4" s="107" t="s">
        <v>846</v>
      </c>
      <c r="E4" s="108"/>
      <c r="F4" s="108"/>
      <c r="G4" s="108"/>
      <c r="H4" s="108"/>
      <c r="I4" s="108"/>
      <c r="J4" s="108"/>
      <c r="K4" s="108"/>
      <c r="L4" s="108"/>
      <c r="M4" s="110"/>
      <c r="N4" s="110"/>
      <c r="O4" s="110"/>
      <c r="P4" s="110"/>
      <c r="Q4" s="110"/>
      <c r="R4" s="110"/>
      <c r="S4" s="110"/>
      <c r="T4" s="110"/>
    </row>
    <row r="5" spans="2:20" ht="109.8" customHeight="1" x14ac:dyDescent="0.3">
      <c r="B5" s="109" t="s">
        <v>196</v>
      </c>
      <c r="C5" s="108" t="s">
        <v>197</v>
      </c>
      <c r="D5" s="108"/>
      <c r="E5" s="108"/>
      <c r="F5" s="108"/>
      <c r="G5" s="108"/>
      <c r="H5" s="108"/>
      <c r="I5" s="108"/>
      <c r="J5" s="108"/>
      <c r="K5" s="108"/>
      <c r="L5" s="108"/>
      <c r="M5" s="110"/>
      <c r="N5" s="110"/>
      <c r="O5" s="110"/>
      <c r="P5" s="110"/>
      <c r="Q5" s="110"/>
      <c r="R5" s="110"/>
      <c r="S5" s="110"/>
      <c r="T5" s="110"/>
    </row>
    <row r="6" spans="2:20" ht="52.8" customHeight="1" x14ac:dyDescent="0.3">
      <c r="B6" s="109" t="s">
        <v>198</v>
      </c>
      <c r="C6" s="108" t="s">
        <v>199</v>
      </c>
      <c r="D6" s="108"/>
      <c r="E6" s="108"/>
      <c r="F6" s="108"/>
      <c r="G6" s="108"/>
      <c r="H6" s="108"/>
      <c r="I6" s="108"/>
      <c r="J6" s="108"/>
      <c r="K6" s="108"/>
      <c r="L6" s="108"/>
      <c r="M6" s="110"/>
      <c r="N6" s="110"/>
      <c r="O6" s="110"/>
      <c r="P6" s="110"/>
      <c r="Q6" s="110"/>
      <c r="R6" s="110"/>
      <c r="S6" s="110"/>
      <c r="T6" s="110"/>
    </row>
    <row r="7" spans="2:20" ht="97.8" customHeight="1" x14ac:dyDescent="0.3">
      <c r="B7" s="109" t="s">
        <v>200</v>
      </c>
      <c r="C7" s="108" t="s">
        <v>201</v>
      </c>
      <c r="D7" s="108"/>
      <c r="E7" s="108"/>
      <c r="F7" s="108"/>
      <c r="G7" s="108"/>
      <c r="H7" s="108"/>
      <c r="I7" s="108"/>
      <c r="J7" s="108"/>
      <c r="K7" s="108"/>
      <c r="L7" s="108"/>
      <c r="M7" s="110"/>
      <c r="N7" s="110"/>
      <c r="O7" s="110"/>
      <c r="P7" s="110"/>
      <c r="Q7" s="110"/>
      <c r="R7" s="110"/>
      <c r="S7" s="110"/>
      <c r="T7" s="110"/>
    </row>
    <row r="8" spans="2:20" ht="83.4" customHeight="1" x14ac:dyDescent="0.3">
      <c r="B8" s="109" t="s">
        <v>202</v>
      </c>
      <c r="C8" s="108" t="s">
        <v>203</v>
      </c>
      <c r="D8" s="108"/>
      <c r="E8" s="108"/>
      <c r="F8" s="108"/>
      <c r="G8" s="108"/>
      <c r="H8" s="108"/>
      <c r="I8" s="108"/>
      <c r="J8" s="108"/>
      <c r="K8" s="108"/>
      <c r="L8" s="108"/>
      <c r="M8" s="110"/>
      <c r="N8" s="110"/>
      <c r="O8" s="110"/>
      <c r="P8" s="110"/>
      <c r="Q8" s="110"/>
      <c r="R8" s="110"/>
      <c r="S8" s="110"/>
      <c r="T8" s="110"/>
    </row>
    <row r="9" spans="2:20" ht="70.2" customHeight="1" x14ac:dyDescent="0.3">
      <c r="B9" s="109" t="s">
        <v>204</v>
      </c>
      <c r="C9" s="108" t="s">
        <v>205</v>
      </c>
      <c r="D9" s="108"/>
      <c r="E9" s="108"/>
      <c r="F9" s="108"/>
      <c r="G9" s="108"/>
      <c r="H9" s="108"/>
      <c r="I9" s="108"/>
      <c r="J9" s="108"/>
      <c r="K9" s="108"/>
      <c r="L9" s="108"/>
      <c r="M9" s="110"/>
      <c r="N9" s="110"/>
      <c r="O9" s="110"/>
      <c r="P9" s="110"/>
      <c r="Q9" s="110"/>
      <c r="R9" s="110"/>
      <c r="S9" s="110"/>
      <c r="T9" s="110"/>
    </row>
    <row r="10" spans="2:20" ht="61.2" customHeight="1" x14ac:dyDescent="0.3">
      <c r="B10" s="109" t="s">
        <v>206</v>
      </c>
      <c r="C10" s="108" t="s">
        <v>207</v>
      </c>
      <c r="D10" s="108"/>
      <c r="E10" s="108"/>
      <c r="F10" s="108"/>
      <c r="G10" s="108"/>
      <c r="H10" s="108"/>
      <c r="I10" s="108"/>
      <c r="J10" s="108"/>
      <c r="K10" s="108"/>
      <c r="L10" s="108"/>
      <c r="M10" s="110"/>
      <c r="N10" s="110"/>
      <c r="O10" s="110"/>
      <c r="P10" s="110"/>
      <c r="Q10" s="110"/>
      <c r="R10" s="110"/>
      <c r="S10" s="110"/>
      <c r="T10" s="110"/>
    </row>
    <row r="11" spans="2:20" ht="78" customHeight="1" x14ac:dyDescent="0.3">
      <c r="B11" s="109" t="s">
        <v>208</v>
      </c>
      <c r="C11" s="108" t="s">
        <v>209</v>
      </c>
      <c r="D11" s="108"/>
      <c r="E11" s="108"/>
      <c r="F11" s="108"/>
      <c r="G11" s="108"/>
      <c r="H11" s="108"/>
      <c r="I11" s="108"/>
      <c r="J11" s="108"/>
      <c r="K11" s="108"/>
      <c r="L11" s="108"/>
      <c r="M11" s="110"/>
      <c r="N11" s="110"/>
      <c r="O11" s="110"/>
      <c r="P11" s="110"/>
      <c r="Q11" s="110"/>
      <c r="R11" s="110"/>
      <c r="S11" s="110"/>
      <c r="T11" s="110"/>
    </row>
    <row r="12" spans="2:20" ht="49.8" customHeight="1" x14ac:dyDescent="0.3">
      <c r="B12" s="109" t="s">
        <v>210</v>
      </c>
      <c r="C12" s="108" t="s">
        <v>211</v>
      </c>
      <c r="D12" s="108"/>
      <c r="E12" s="108"/>
      <c r="F12" s="108"/>
      <c r="G12" s="108"/>
      <c r="H12" s="108"/>
      <c r="I12" s="108"/>
      <c r="J12" s="108"/>
      <c r="K12" s="108"/>
      <c r="L12" s="108"/>
      <c r="M12" s="110"/>
      <c r="N12" s="110"/>
      <c r="O12" s="110"/>
      <c r="P12" s="110"/>
      <c r="Q12" s="110"/>
      <c r="R12" s="110"/>
      <c r="S12" s="110"/>
      <c r="T12" s="110"/>
    </row>
    <row r="13" spans="2:20" ht="58.2" customHeight="1" x14ac:dyDescent="0.3">
      <c r="B13" s="109" t="s">
        <v>212</v>
      </c>
      <c r="C13" s="108" t="s">
        <v>213</v>
      </c>
      <c r="D13" s="108"/>
      <c r="E13" s="108"/>
      <c r="F13" s="108"/>
      <c r="G13" s="108"/>
      <c r="H13" s="108"/>
      <c r="I13" s="108"/>
      <c r="J13" s="108"/>
      <c r="K13" s="108"/>
      <c r="L13" s="108"/>
      <c r="M13" s="110"/>
      <c r="N13" s="110"/>
      <c r="O13" s="110"/>
      <c r="P13" s="110"/>
      <c r="Q13" s="110"/>
      <c r="R13" s="110"/>
      <c r="S13" s="110"/>
      <c r="T13" s="110"/>
    </row>
    <row r="14" spans="2:20" ht="66" customHeight="1" x14ac:dyDescent="0.3">
      <c r="B14" s="109" t="s">
        <v>214</v>
      </c>
      <c r="C14" s="108" t="s">
        <v>215</v>
      </c>
      <c r="D14" s="108"/>
      <c r="E14" s="108"/>
      <c r="F14" s="108"/>
      <c r="G14" s="108"/>
      <c r="H14" s="108"/>
      <c r="I14" s="108"/>
      <c r="J14" s="108"/>
      <c r="K14" s="108"/>
      <c r="L14" s="108"/>
      <c r="M14" s="110"/>
      <c r="N14" s="110"/>
      <c r="O14" s="110"/>
      <c r="P14" s="110"/>
      <c r="Q14" s="110"/>
      <c r="R14" s="110"/>
      <c r="S14" s="110"/>
      <c r="T14" s="110"/>
    </row>
    <row r="15" spans="2:20" ht="55.2" customHeight="1" x14ac:dyDescent="0.3">
      <c r="B15" s="109" t="s">
        <v>216</v>
      </c>
      <c r="C15" s="108" t="s">
        <v>217</v>
      </c>
      <c r="D15" s="108"/>
      <c r="E15" s="108"/>
      <c r="F15" s="108"/>
      <c r="G15" s="108"/>
      <c r="H15" s="108"/>
      <c r="I15" s="108"/>
      <c r="J15" s="108"/>
      <c r="K15" s="108"/>
      <c r="L15" s="108"/>
      <c r="M15" s="110"/>
      <c r="N15" s="110"/>
      <c r="O15" s="110"/>
      <c r="P15" s="110"/>
      <c r="Q15" s="110"/>
      <c r="R15" s="110"/>
      <c r="S15" s="110"/>
      <c r="T15" s="110"/>
    </row>
    <row r="16" spans="2:20" ht="57.6" x14ac:dyDescent="0.3">
      <c r="B16" s="109" t="s">
        <v>218</v>
      </c>
      <c r="C16" s="108" t="s">
        <v>845</v>
      </c>
      <c r="D16" s="108"/>
      <c r="E16" s="108"/>
      <c r="F16" s="108"/>
      <c r="G16" s="108"/>
      <c r="H16" s="108"/>
      <c r="I16" s="108"/>
      <c r="J16" s="108"/>
      <c r="K16" s="108"/>
      <c r="L16" s="108"/>
      <c r="M16" s="110"/>
      <c r="N16" s="110"/>
      <c r="O16" s="110"/>
      <c r="P16" s="110"/>
      <c r="Q16" s="110"/>
      <c r="R16" s="110"/>
      <c r="S16" s="110"/>
      <c r="T16" s="110"/>
    </row>
    <row r="17" spans="2:20" ht="70.2" customHeight="1" x14ac:dyDescent="0.3">
      <c r="B17" s="109" t="s">
        <v>219</v>
      </c>
      <c r="C17" s="108" t="s">
        <v>220</v>
      </c>
      <c r="D17" s="108"/>
      <c r="E17" s="108"/>
      <c r="F17" s="108"/>
      <c r="G17" s="108"/>
      <c r="H17" s="108"/>
      <c r="I17" s="108"/>
      <c r="J17" s="108"/>
      <c r="K17" s="108"/>
      <c r="L17" s="108"/>
      <c r="M17" s="110"/>
      <c r="N17" s="110"/>
      <c r="O17" s="110"/>
      <c r="P17" s="110"/>
      <c r="Q17" s="110"/>
      <c r="R17" s="110"/>
      <c r="S17" s="110"/>
      <c r="T17" s="110"/>
    </row>
    <row r="18" spans="2:20" ht="57.6" x14ac:dyDescent="0.3">
      <c r="B18" s="109" t="s">
        <v>221</v>
      </c>
      <c r="C18" s="108" t="s">
        <v>222</v>
      </c>
      <c r="D18" s="108"/>
      <c r="E18" s="108"/>
      <c r="F18" s="108"/>
      <c r="G18" s="108"/>
      <c r="H18" s="108"/>
      <c r="I18" s="108"/>
      <c r="J18" s="108"/>
      <c r="K18" s="108"/>
      <c r="L18" s="108"/>
      <c r="M18" s="110"/>
      <c r="N18" s="110"/>
      <c r="O18" s="110"/>
      <c r="P18" s="110"/>
      <c r="Q18" s="110"/>
      <c r="R18" s="110"/>
      <c r="S18" s="110"/>
      <c r="T18" s="110"/>
    </row>
    <row r="19" spans="2:20" ht="72" x14ac:dyDescent="0.3">
      <c r="B19" s="109" t="s">
        <v>223</v>
      </c>
      <c r="C19" s="108" t="s">
        <v>224</v>
      </c>
      <c r="D19" s="108"/>
      <c r="E19" s="108"/>
      <c r="F19" s="108"/>
      <c r="G19" s="108"/>
      <c r="H19" s="108"/>
      <c r="I19" s="108"/>
      <c r="J19" s="108"/>
      <c r="K19" s="108"/>
      <c r="L19" s="108"/>
      <c r="M19" s="110"/>
      <c r="N19" s="110"/>
      <c r="O19" s="110"/>
      <c r="P19" s="110"/>
      <c r="Q19" s="110"/>
      <c r="R19" s="110"/>
      <c r="S19" s="110"/>
      <c r="T19" s="110"/>
    </row>
    <row r="20" spans="2:20" ht="57.6" x14ac:dyDescent="0.3">
      <c r="B20" s="109" t="s">
        <v>225</v>
      </c>
      <c r="C20" s="108" t="s">
        <v>226</v>
      </c>
      <c r="D20" s="108"/>
      <c r="E20" s="108"/>
      <c r="F20" s="108"/>
      <c r="G20" s="108"/>
      <c r="H20" s="108"/>
      <c r="I20" s="108"/>
      <c r="J20" s="108"/>
      <c r="K20" s="108"/>
      <c r="L20" s="108"/>
      <c r="M20" s="110"/>
      <c r="N20" s="110"/>
      <c r="O20" s="110"/>
      <c r="P20" s="110"/>
      <c r="Q20" s="110"/>
      <c r="R20" s="110"/>
      <c r="S20" s="110"/>
      <c r="T20" s="110"/>
    </row>
    <row r="21" spans="2:20" ht="72" x14ac:dyDescent="0.3">
      <c r="B21" s="109" t="s">
        <v>227</v>
      </c>
      <c r="C21" s="108" t="s">
        <v>228</v>
      </c>
      <c r="D21" s="108"/>
      <c r="E21" s="108"/>
      <c r="F21" s="108"/>
      <c r="G21" s="108"/>
      <c r="H21" s="108"/>
      <c r="I21" s="108"/>
      <c r="J21" s="108"/>
      <c r="K21" s="108"/>
      <c r="L21" s="108"/>
      <c r="M21" s="110"/>
      <c r="N21" s="110"/>
      <c r="O21" s="110"/>
      <c r="P21" s="110"/>
      <c r="Q21" s="110"/>
      <c r="R21" s="110"/>
      <c r="S21" s="110"/>
      <c r="T21" s="110"/>
    </row>
    <row r="22" spans="2:20" ht="57.6" x14ac:dyDescent="0.3">
      <c r="B22" s="109" t="s">
        <v>229</v>
      </c>
      <c r="C22" s="108" t="s">
        <v>230</v>
      </c>
      <c r="D22" s="108"/>
      <c r="E22" s="108"/>
      <c r="F22" s="108"/>
      <c r="G22" s="108"/>
      <c r="H22" s="108"/>
      <c r="I22" s="108"/>
      <c r="J22" s="108"/>
      <c r="K22" s="108"/>
      <c r="L22" s="108"/>
      <c r="M22" s="110"/>
      <c r="N22" s="110"/>
      <c r="O22" s="110"/>
      <c r="P22" s="110"/>
      <c r="Q22" s="110"/>
      <c r="R22" s="110"/>
      <c r="S22" s="110"/>
      <c r="T22" s="110"/>
    </row>
    <row r="23" spans="2:20" ht="28.8" x14ac:dyDescent="0.3">
      <c r="B23" s="109" t="s">
        <v>231</v>
      </c>
      <c r="C23" s="108" t="s">
        <v>232</v>
      </c>
      <c r="D23" s="108"/>
      <c r="E23" s="108"/>
      <c r="F23" s="108"/>
      <c r="G23" s="108"/>
      <c r="H23" s="108"/>
      <c r="I23" s="108"/>
      <c r="J23" s="108"/>
      <c r="K23" s="108"/>
      <c r="L23" s="108"/>
      <c r="M23" s="110"/>
      <c r="N23" s="110"/>
      <c r="O23" s="110"/>
      <c r="P23" s="110"/>
      <c r="Q23" s="110"/>
      <c r="R23" s="110"/>
      <c r="S23" s="110"/>
      <c r="T23" s="110"/>
    </row>
    <row r="24" spans="2:20" ht="43.2" x14ac:dyDescent="0.3">
      <c r="B24" s="109" t="s">
        <v>233</v>
      </c>
      <c r="C24" s="108" t="s">
        <v>234</v>
      </c>
      <c r="D24" s="108"/>
      <c r="E24" s="108"/>
      <c r="F24" s="108"/>
      <c r="G24" s="108"/>
      <c r="H24" s="108"/>
      <c r="I24" s="108"/>
      <c r="J24" s="108"/>
      <c r="K24" s="108"/>
      <c r="L24" s="108"/>
      <c r="M24" s="110"/>
      <c r="N24" s="110"/>
      <c r="O24" s="110"/>
      <c r="P24" s="110"/>
      <c r="Q24" s="110"/>
      <c r="R24" s="110"/>
      <c r="S24" s="110"/>
      <c r="T24" s="110"/>
    </row>
    <row r="25" spans="2:20" ht="72" x14ac:dyDescent="0.3">
      <c r="B25" s="109" t="s">
        <v>235</v>
      </c>
      <c r="C25" s="108" t="s">
        <v>236</v>
      </c>
      <c r="D25" s="108"/>
      <c r="E25" s="108"/>
      <c r="F25" s="108"/>
      <c r="G25" s="108"/>
      <c r="H25" s="108"/>
      <c r="I25" s="108"/>
      <c r="J25" s="108"/>
      <c r="K25" s="108"/>
      <c r="L25" s="108"/>
      <c r="M25" s="110"/>
      <c r="N25" s="110"/>
      <c r="O25" s="110"/>
      <c r="P25" s="110"/>
      <c r="Q25" s="110"/>
      <c r="R25" s="110"/>
      <c r="S25" s="110"/>
      <c r="T25" s="110"/>
    </row>
    <row r="26" spans="2:20" ht="72" x14ac:dyDescent="0.3">
      <c r="B26" s="109" t="s">
        <v>237</v>
      </c>
      <c r="C26" s="108" t="s">
        <v>238</v>
      </c>
      <c r="D26" s="108"/>
      <c r="E26" s="108"/>
      <c r="F26" s="108"/>
      <c r="G26" s="108"/>
      <c r="H26" s="108"/>
      <c r="I26" s="108"/>
      <c r="J26" s="108"/>
      <c r="K26" s="108"/>
      <c r="L26" s="108"/>
      <c r="M26" s="110"/>
      <c r="N26" s="110"/>
      <c r="O26" s="110"/>
      <c r="P26" s="110"/>
      <c r="Q26" s="110"/>
      <c r="R26" s="110"/>
      <c r="S26" s="110"/>
      <c r="T26" s="110"/>
    </row>
    <row r="27" spans="2:20" ht="86.4" x14ac:dyDescent="0.3">
      <c r="B27" s="109" t="s">
        <v>239</v>
      </c>
      <c r="C27" s="108" t="s">
        <v>240</v>
      </c>
      <c r="D27" s="108"/>
      <c r="E27" s="108"/>
      <c r="F27" s="108"/>
      <c r="G27" s="108"/>
      <c r="H27" s="108"/>
      <c r="I27" s="108"/>
      <c r="J27" s="108"/>
      <c r="K27" s="108"/>
      <c r="L27" s="108"/>
      <c r="M27" s="110"/>
      <c r="N27" s="110"/>
      <c r="O27" s="110"/>
      <c r="P27" s="110"/>
      <c r="Q27" s="110"/>
      <c r="R27" s="110"/>
      <c r="S27" s="110"/>
      <c r="T27" s="110"/>
    </row>
    <row r="28" spans="2:20" ht="57.6" x14ac:dyDescent="0.3">
      <c r="B28" s="109" t="s">
        <v>241</v>
      </c>
      <c r="C28" s="108" t="s">
        <v>242</v>
      </c>
      <c r="D28" s="108"/>
      <c r="E28" s="108"/>
      <c r="F28" s="108"/>
      <c r="G28" s="108"/>
      <c r="H28" s="108"/>
      <c r="I28" s="108"/>
      <c r="J28" s="108"/>
      <c r="K28" s="108"/>
      <c r="L28" s="108"/>
      <c r="M28" s="110"/>
      <c r="N28" s="110"/>
      <c r="O28" s="110"/>
      <c r="P28" s="110"/>
      <c r="Q28" s="110"/>
      <c r="R28" s="110"/>
      <c r="S28" s="110"/>
      <c r="T28" s="110"/>
    </row>
    <row r="29" spans="2:20" ht="57.6" x14ac:dyDescent="0.3">
      <c r="B29" s="109" t="s">
        <v>243</v>
      </c>
      <c r="C29" s="108" t="s">
        <v>244</v>
      </c>
      <c r="D29" s="108"/>
      <c r="E29" s="108"/>
      <c r="F29" s="108"/>
      <c r="G29" s="108"/>
      <c r="H29" s="108"/>
      <c r="I29" s="108"/>
      <c r="J29" s="108"/>
      <c r="K29" s="108"/>
      <c r="L29" s="108"/>
      <c r="M29" s="110"/>
      <c r="N29" s="110"/>
      <c r="O29" s="110"/>
      <c r="P29" s="110"/>
      <c r="Q29" s="110"/>
      <c r="R29" s="110"/>
      <c r="S29" s="110"/>
      <c r="T29" s="110"/>
    </row>
    <row r="30" spans="2:20" ht="57.6" x14ac:dyDescent="0.3">
      <c r="B30" s="109" t="s">
        <v>245</v>
      </c>
      <c r="C30" s="108" t="s">
        <v>246</v>
      </c>
      <c r="D30" s="108"/>
      <c r="E30" s="108"/>
      <c r="F30" s="108"/>
      <c r="G30" s="108"/>
      <c r="H30" s="108"/>
      <c r="I30" s="108"/>
      <c r="J30" s="108"/>
      <c r="K30" s="108"/>
      <c r="L30" s="108"/>
      <c r="M30" s="110"/>
      <c r="N30" s="110"/>
      <c r="O30" s="110"/>
      <c r="P30" s="110"/>
      <c r="Q30" s="110"/>
      <c r="R30" s="110"/>
      <c r="S30" s="110"/>
      <c r="T30" s="110"/>
    </row>
    <row r="31" spans="2:20" ht="72" x14ac:dyDescent="0.3">
      <c r="B31" s="109" t="s">
        <v>247</v>
      </c>
      <c r="C31" s="108" t="s">
        <v>248</v>
      </c>
      <c r="D31" s="108"/>
      <c r="E31" s="108"/>
      <c r="F31" s="108"/>
      <c r="G31" s="108"/>
      <c r="H31" s="108"/>
      <c r="I31" s="108"/>
      <c r="J31" s="108"/>
      <c r="K31" s="108"/>
      <c r="L31" s="108"/>
      <c r="M31" s="110"/>
      <c r="N31" s="110"/>
      <c r="O31" s="110"/>
      <c r="P31" s="110"/>
      <c r="Q31" s="110"/>
      <c r="R31" s="110"/>
      <c r="S31" s="110"/>
      <c r="T31" s="110"/>
    </row>
    <row r="32" spans="2:20" ht="72" x14ac:dyDescent="0.3">
      <c r="B32" s="109" t="s">
        <v>249</v>
      </c>
      <c r="C32" s="108" t="s">
        <v>250</v>
      </c>
      <c r="D32" s="108"/>
      <c r="E32" s="108"/>
      <c r="F32" s="108"/>
      <c r="G32" s="108"/>
      <c r="H32" s="108"/>
      <c r="I32" s="108"/>
      <c r="J32" s="108"/>
      <c r="K32" s="108"/>
      <c r="L32" s="108"/>
      <c r="M32" s="110"/>
      <c r="N32" s="110"/>
      <c r="O32" s="110"/>
      <c r="P32" s="110"/>
      <c r="Q32" s="110"/>
      <c r="R32" s="110"/>
      <c r="S32" s="110"/>
      <c r="T32" s="110"/>
    </row>
    <row r="33" spans="2:20" ht="57.6" x14ac:dyDescent="0.3">
      <c r="B33" s="109" t="s">
        <v>251</v>
      </c>
      <c r="C33" s="108" t="s">
        <v>252</v>
      </c>
      <c r="D33" s="108"/>
      <c r="E33" s="108"/>
      <c r="F33" s="108"/>
      <c r="G33" s="108"/>
      <c r="H33" s="108"/>
      <c r="I33" s="108"/>
      <c r="J33" s="108"/>
      <c r="K33" s="108"/>
      <c r="L33" s="108"/>
      <c r="M33" s="110"/>
      <c r="N33" s="110"/>
      <c r="O33" s="110"/>
      <c r="P33" s="110"/>
      <c r="Q33" s="110"/>
      <c r="R33" s="110"/>
      <c r="S33" s="110"/>
      <c r="T33" s="110"/>
    </row>
    <row r="34" spans="2:20" ht="86.4" x14ac:dyDescent="0.3">
      <c r="B34" s="109" t="s">
        <v>253</v>
      </c>
      <c r="C34" s="108" t="s">
        <v>254</v>
      </c>
      <c r="D34" s="108"/>
      <c r="E34" s="108"/>
      <c r="F34" s="108"/>
      <c r="G34" s="108"/>
      <c r="H34" s="108"/>
      <c r="I34" s="108"/>
      <c r="J34" s="108"/>
      <c r="K34" s="108"/>
      <c r="L34" s="108"/>
      <c r="M34" s="110"/>
      <c r="N34" s="110"/>
      <c r="O34" s="110"/>
      <c r="P34" s="110"/>
      <c r="Q34" s="110"/>
      <c r="R34" s="110"/>
      <c r="S34" s="110"/>
      <c r="T34" s="110"/>
    </row>
    <row r="35" spans="2:20" ht="28.8" x14ac:dyDescent="0.3">
      <c r="B35" s="109" t="s">
        <v>255</v>
      </c>
      <c r="C35" s="108" t="s">
        <v>256</v>
      </c>
      <c r="D35" s="108"/>
      <c r="E35" s="108"/>
      <c r="F35" s="108"/>
      <c r="G35" s="108"/>
      <c r="H35" s="108"/>
      <c r="I35" s="108"/>
      <c r="J35" s="108"/>
      <c r="K35" s="108"/>
      <c r="L35" s="108"/>
      <c r="M35" s="110"/>
      <c r="N35" s="110"/>
      <c r="O35" s="110"/>
      <c r="P35" s="110"/>
      <c r="Q35" s="110"/>
      <c r="R35" s="110"/>
      <c r="S35" s="110"/>
      <c r="T35" s="110"/>
    </row>
    <row r="36" spans="2:20" ht="86.4" x14ac:dyDescent="0.3">
      <c r="B36" s="109" t="s">
        <v>257</v>
      </c>
      <c r="C36" s="108" t="s">
        <v>258</v>
      </c>
      <c r="D36" s="108"/>
      <c r="E36" s="108"/>
      <c r="F36" s="108"/>
      <c r="G36" s="108"/>
      <c r="H36" s="108"/>
      <c r="I36" s="108"/>
      <c r="J36" s="108"/>
      <c r="K36" s="108"/>
      <c r="L36" s="108"/>
      <c r="M36" s="110"/>
      <c r="N36" s="110"/>
      <c r="O36" s="110"/>
      <c r="P36" s="110"/>
      <c r="Q36" s="110"/>
      <c r="R36" s="110"/>
      <c r="S36" s="110"/>
      <c r="T36" s="110"/>
    </row>
    <row r="37" spans="2:20" ht="57.6" x14ac:dyDescent="0.3">
      <c r="B37" s="109" t="s">
        <v>259</v>
      </c>
      <c r="C37" s="108" t="s">
        <v>260</v>
      </c>
      <c r="D37" s="108"/>
      <c r="E37" s="108"/>
      <c r="F37" s="108"/>
      <c r="G37" s="108"/>
      <c r="H37" s="108"/>
      <c r="I37" s="108"/>
      <c r="J37" s="108"/>
      <c r="K37" s="108"/>
      <c r="L37" s="108"/>
      <c r="M37" s="110"/>
      <c r="N37" s="110"/>
      <c r="O37" s="110"/>
      <c r="P37" s="110"/>
      <c r="Q37" s="110"/>
      <c r="R37" s="110"/>
      <c r="S37" s="110"/>
      <c r="T37" s="110"/>
    </row>
    <row r="38" spans="2:20" ht="86.4" x14ac:dyDescent="0.3">
      <c r="B38" s="109" t="s">
        <v>261</v>
      </c>
      <c r="C38" s="108" t="s">
        <v>262</v>
      </c>
      <c r="D38" s="108"/>
      <c r="E38" s="108"/>
      <c r="F38" s="108"/>
      <c r="G38" s="108"/>
      <c r="H38" s="108"/>
      <c r="I38" s="108"/>
      <c r="J38" s="108"/>
      <c r="K38" s="108"/>
      <c r="L38" s="108"/>
      <c r="M38" s="110"/>
      <c r="N38" s="110"/>
      <c r="O38" s="110"/>
      <c r="P38" s="110"/>
      <c r="Q38" s="110"/>
      <c r="R38" s="110"/>
      <c r="S38" s="110"/>
      <c r="T38" s="110"/>
    </row>
    <row r="39" spans="2:20" ht="43.2" x14ac:dyDescent="0.3">
      <c r="B39" s="109" t="s">
        <v>263</v>
      </c>
      <c r="C39" s="108" t="s">
        <v>264</v>
      </c>
      <c r="D39" s="108"/>
      <c r="E39" s="108"/>
      <c r="F39" s="108"/>
      <c r="G39" s="108"/>
      <c r="H39" s="108"/>
      <c r="I39" s="108"/>
      <c r="J39" s="108"/>
      <c r="K39" s="108"/>
      <c r="L39" s="108"/>
      <c r="M39" s="110"/>
      <c r="N39" s="110"/>
      <c r="O39" s="110"/>
      <c r="P39" s="110"/>
      <c r="Q39" s="110"/>
      <c r="R39" s="110"/>
      <c r="S39" s="110"/>
      <c r="T39" s="110"/>
    </row>
    <row r="40" spans="2:20" ht="100.8" x14ac:dyDescent="0.3">
      <c r="B40" s="109" t="s">
        <v>265</v>
      </c>
      <c r="C40" s="108" t="s">
        <v>266</v>
      </c>
      <c r="D40" s="108"/>
      <c r="E40" s="108"/>
      <c r="F40" s="108"/>
      <c r="G40" s="108"/>
      <c r="H40" s="108"/>
      <c r="I40" s="108"/>
      <c r="J40" s="108"/>
      <c r="K40" s="108"/>
      <c r="L40" s="108"/>
      <c r="M40" s="110"/>
      <c r="N40" s="110"/>
      <c r="O40" s="110"/>
      <c r="P40" s="110"/>
      <c r="Q40" s="110"/>
      <c r="R40" s="110"/>
      <c r="S40" s="110"/>
      <c r="T40" s="110"/>
    </row>
    <row r="41" spans="2:20" ht="72" x14ac:dyDescent="0.3">
      <c r="B41" s="109" t="s">
        <v>267</v>
      </c>
      <c r="C41" s="108" t="s">
        <v>268</v>
      </c>
      <c r="D41" s="108"/>
      <c r="E41" s="108"/>
      <c r="F41" s="108"/>
      <c r="G41" s="108"/>
      <c r="H41" s="108"/>
      <c r="I41" s="108"/>
      <c r="J41" s="108"/>
      <c r="K41" s="108"/>
      <c r="L41" s="108"/>
      <c r="M41" s="110"/>
      <c r="N41" s="110"/>
      <c r="O41" s="110"/>
      <c r="P41" s="110"/>
      <c r="Q41" s="110"/>
      <c r="R41" s="110"/>
      <c r="S41" s="110"/>
      <c r="T41" s="110"/>
    </row>
    <row r="42" spans="2:20" ht="28.8" x14ac:dyDescent="0.3">
      <c r="B42" s="111" t="s">
        <v>165</v>
      </c>
      <c r="C42" s="108" t="s">
        <v>269</v>
      </c>
      <c r="D42" s="108"/>
      <c r="E42" s="108"/>
      <c r="F42" s="108"/>
      <c r="G42" s="108"/>
      <c r="H42" s="108"/>
      <c r="I42" s="108"/>
      <c r="J42" s="108"/>
      <c r="K42" s="108"/>
      <c r="L42" s="108"/>
      <c r="M42" s="110"/>
      <c r="N42" s="110"/>
      <c r="O42" s="110"/>
      <c r="P42" s="110"/>
      <c r="Q42" s="110"/>
      <c r="R42" s="110"/>
      <c r="S42" s="110"/>
      <c r="T42" s="110"/>
    </row>
    <row r="43" spans="2:20" ht="115.2" x14ac:dyDescent="0.3">
      <c r="B43" s="111" t="s">
        <v>270</v>
      </c>
      <c r="C43" s="108" t="s">
        <v>271</v>
      </c>
      <c r="D43" s="108"/>
      <c r="E43" s="108"/>
      <c r="F43" s="108"/>
      <c r="G43" s="108"/>
      <c r="H43" s="108"/>
      <c r="I43" s="108"/>
      <c r="J43" s="108"/>
      <c r="K43" s="108"/>
      <c r="L43" s="108"/>
      <c r="M43" s="110"/>
      <c r="N43" s="110"/>
      <c r="O43" s="110"/>
      <c r="P43" s="110"/>
      <c r="Q43" s="110"/>
      <c r="R43" s="110"/>
      <c r="S43" s="110"/>
      <c r="T43" s="110"/>
    </row>
    <row r="44" spans="2:20" ht="28.8" x14ac:dyDescent="0.3">
      <c r="B44" s="111" t="s">
        <v>272</v>
      </c>
      <c r="C44" s="108" t="s">
        <v>273</v>
      </c>
      <c r="D44" s="108"/>
      <c r="E44" s="108"/>
      <c r="F44" s="108"/>
      <c r="G44" s="108"/>
      <c r="H44" s="108"/>
      <c r="I44" s="108"/>
      <c r="J44" s="108"/>
      <c r="K44" s="108"/>
      <c r="L44" s="108"/>
      <c r="M44" s="110"/>
      <c r="N44" s="110"/>
      <c r="O44" s="110"/>
      <c r="P44" s="110"/>
      <c r="Q44" s="110"/>
      <c r="R44" s="110"/>
      <c r="S44" s="110"/>
      <c r="T44" s="110"/>
    </row>
    <row r="45" spans="2:20" ht="43.2" x14ac:dyDescent="0.3">
      <c r="B45" s="111" t="s">
        <v>274</v>
      </c>
      <c r="C45" s="108" t="s">
        <v>275</v>
      </c>
      <c r="D45" s="108"/>
      <c r="E45" s="108"/>
      <c r="F45" s="108"/>
      <c r="G45" s="108"/>
      <c r="H45" s="108"/>
      <c r="I45" s="108"/>
      <c r="J45" s="108"/>
      <c r="K45" s="108"/>
      <c r="L45" s="108"/>
      <c r="M45" s="110"/>
      <c r="N45" s="110"/>
      <c r="O45" s="110"/>
      <c r="P45" s="110"/>
      <c r="Q45" s="110"/>
      <c r="R45" s="110"/>
      <c r="S45" s="110"/>
      <c r="T45" s="110"/>
    </row>
    <row r="46" spans="2:20" ht="57.6" x14ac:dyDescent="0.3">
      <c r="B46" s="111" t="s">
        <v>276</v>
      </c>
      <c r="C46" s="108" t="s">
        <v>277</v>
      </c>
      <c r="D46" s="108"/>
      <c r="E46" s="108"/>
      <c r="F46" s="108"/>
      <c r="G46" s="108"/>
      <c r="H46" s="108"/>
      <c r="I46" s="108"/>
      <c r="J46" s="108"/>
      <c r="K46" s="108"/>
      <c r="L46" s="108"/>
      <c r="M46" s="110"/>
      <c r="N46" s="110"/>
      <c r="O46" s="110"/>
      <c r="P46" s="110"/>
      <c r="Q46" s="110"/>
      <c r="R46" s="110"/>
      <c r="S46" s="110"/>
      <c r="T46" s="110"/>
    </row>
    <row r="47" spans="2:20" ht="28.8" x14ac:dyDescent="0.3">
      <c r="B47" s="111" t="s">
        <v>278</v>
      </c>
      <c r="C47" s="108" t="s">
        <v>279</v>
      </c>
      <c r="D47" s="108"/>
      <c r="E47" s="108"/>
      <c r="F47" s="108"/>
      <c r="G47" s="108"/>
      <c r="H47" s="108"/>
      <c r="I47" s="108"/>
      <c r="J47" s="108"/>
      <c r="K47" s="108"/>
      <c r="L47" s="108"/>
      <c r="M47" s="110"/>
      <c r="N47" s="110"/>
      <c r="O47" s="110"/>
      <c r="P47" s="110"/>
      <c r="Q47" s="110"/>
      <c r="R47" s="110"/>
      <c r="S47" s="110"/>
      <c r="T47" s="110"/>
    </row>
    <row r="48" spans="2:20" ht="43.2" x14ac:dyDescent="0.3">
      <c r="B48" s="111" t="s">
        <v>280</v>
      </c>
      <c r="C48" s="108" t="s">
        <v>281</v>
      </c>
      <c r="D48" s="108"/>
      <c r="E48" s="108"/>
      <c r="F48" s="108"/>
      <c r="G48" s="108"/>
      <c r="H48" s="108"/>
      <c r="I48" s="108"/>
      <c r="J48" s="108"/>
      <c r="K48" s="108"/>
      <c r="L48" s="108"/>
      <c r="M48" s="110"/>
      <c r="N48" s="110"/>
      <c r="O48" s="110"/>
      <c r="P48" s="110"/>
      <c r="Q48" s="110"/>
      <c r="R48" s="110"/>
      <c r="S48" s="110"/>
      <c r="T48" s="110"/>
    </row>
    <row r="49" spans="2:20" ht="43.2" x14ac:dyDescent="0.3">
      <c r="B49" s="111" t="s">
        <v>282</v>
      </c>
      <c r="C49" s="108" t="s">
        <v>283</v>
      </c>
      <c r="D49" s="108"/>
      <c r="E49" s="108"/>
      <c r="F49" s="108"/>
      <c r="G49" s="108"/>
      <c r="H49" s="108"/>
      <c r="I49" s="108"/>
      <c r="J49" s="108"/>
      <c r="K49" s="108"/>
      <c r="L49" s="108"/>
      <c r="M49" s="110"/>
      <c r="N49" s="110"/>
      <c r="O49" s="110"/>
      <c r="P49" s="110"/>
      <c r="Q49" s="110"/>
      <c r="R49" s="110"/>
      <c r="S49" s="110"/>
      <c r="T49" s="110"/>
    </row>
    <row r="50" spans="2:20" ht="43.2" x14ac:dyDescent="0.3">
      <c r="B50" s="111" t="s">
        <v>284</v>
      </c>
      <c r="C50" s="108" t="s">
        <v>285</v>
      </c>
      <c r="D50" s="108"/>
      <c r="E50" s="108"/>
      <c r="F50" s="108"/>
      <c r="G50" s="108"/>
      <c r="H50" s="108"/>
      <c r="I50" s="108"/>
      <c r="J50" s="108"/>
      <c r="K50" s="108"/>
      <c r="L50" s="108"/>
      <c r="M50" s="110"/>
      <c r="N50" s="110"/>
      <c r="O50" s="110"/>
      <c r="P50" s="110"/>
      <c r="Q50" s="110"/>
      <c r="R50" s="110"/>
      <c r="S50" s="110"/>
      <c r="T50" s="110"/>
    </row>
    <row r="51" spans="2:20" ht="43.2" x14ac:dyDescent="0.3">
      <c r="B51" s="111" t="s">
        <v>286</v>
      </c>
      <c r="C51" s="108" t="s">
        <v>287</v>
      </c>
      <c r="D51" s="108"/>
      <c r="E51" s="108"/>
      <c r="F51" s="108"/>
      <c r="G51" s="108"/>
      <c r="H51" s="108"/>
      <c r="I51" s="108"/>
      <c r="J51" s="108"/>
      <c r="K51" s="108"/>
      <c r="L51" s="108"/>
      <c r="M51" s="110"/>
      <c r="N51" s="110"/>
      <c r="O51" s="110"/>
      <c r="P51" s="110"/>
      <c r="Q51" s="110"/>
      <c r="R51" s="110"/>
      <c r="S51" s="110"/>
      <c r="T51" s="110"/>
    </row>
    <row r="52" spans="2:20" ht="28.8" x14ac:dyDescent="0.3">
      <c r="B52" s="111" t="s">
        <v>288</v>
      </c>
      <c r="C52" s="108" t="s">
        <v>289</v>
      </c>
      <c r="D52" s="108"/>
      <c r="E52" s="108"/>
      <c r="F52" s="108"/>
      <c r="G52" s="108"/>
      <c r="H52" s="108"/>
      <c r="I52" s="108"/>
      <c r="J52" s="108"/>
      <c r="K52" s="108"/>
      <c r="L52" s="108"/>
      <c r="M52" s="110"/>
      <c r="N52" s="110"/>
      <c r="O52" s="110"/>
      <c r="P52" s="110"/>
      <c r="Q52" s="110"/>
      <c r="R52" s="110"/>
      <c r="S52" s="110"/>
      <c r="T52" s="110"/>
    </row>
    <row r="53" spans="2:20" ht="43.2" x14ac:dyDescent="0.3">
      <c r="B53" s="111" t="s">
        <v>290</v>
      </c>
      <c r="C53" s="108" t="s">
        <v>291</v>
      </c>
      <c r="D53" s="108"/>
      <c r="E53" s="108"/>
      <c r="F53" s="108"/>
      <c r="G53" s="108"/>
      <c r="H53" s="108"/>
      <c r="I53" s="108"/>
      <c r="J53" s="108"/>
      <c r="K53" s="108"/>
      <c r="L53" s="108"/>
      <c r="M53" s="110"/>
      <c r="N53" s="110"/>
      <c r="O53" s="110"/>
      <c r="P53" s="110"/>
      <c r="Q53" s="110"/>
      <c r="R53" s="110"/>
      <c r="S53" s="110"/>
      <c r="T53" s="110"/>
    </row>
    <row r="54" spans="2:20" ht="28.8" x14ac:dyDescent="0.3">
      <c r="B54" s="111" t="s">
        <v>292</v>
      </c>
      <c r="C54" s="108" t="s">
        <v>293</v>
      </c>
      <c r="D54" s="108"/>
      <c r="E54" s="108"/>
      <c r="F54" s="108"/>
      <c r="G54" s="108"/>
      <c r="H54" s="108"/>
      <c r="I54" s="108"/>
      <c r="J54" s="108"/>
      <c r="K54" s="108"/>
      <c r="L54" s="108"/>
      <c r="M54" s="110"/>
      <c r="N54" s="110"/>
      <c r="O54" s="110"/>
      <c r="P54" s="110"/>
      <c r="Q54" s="110"/>
      <c r="R54" s="110"/>
      <c r="S54" s="110"/>
      <c r="T54" s="110"/>
    </row>
    <row r="55" spans="2:20" ht="43.2" x14ac:dyDescent="0.3">
      <c r="B55" s="111" t="s">
        <v>294</v>
      </c>
      <c r="C55" s="108" t="s">
        <v>295</v>
      </c>
      <c r="D55" s="108"/>
      <c r="E55" s="108"/>
      <c r="F55" s="108"/>
      <c r="G55" s="108"/>
      <c r="H55" s="108"/>
      <c r="I55" s="108"/>
      <c r="J55" s="108"/>
      <c r="K55" s="108"/>
      <c r="L55" s="108"/>
      <c r="M55" s="110"/>
      <c r="N55" s="110"/>
      <c r="O55" s="110"/>
      <c r="P55" s="110"/>
      <c r="Q55" s="110"/>
      <c r="R55" s="110"/>
      <c r="S55" s="110"/>
      <c r="T55" s="110"/>
    </row>
    <row r="56" spans="2:20" ht="57.6" x14ac:dyDescent="0.3">
      <c r="B56" s="111" t="s">
        <v>296</v>
      </c>
      <c r="C56" s="108" t="s">
        <v>297</v>
      </c>
      <c r="D56" s="108"/>
      <c r="E56" s="108"/>
      <c r="F56" s="108"/>
      <c r="G56" s="108"/>
      <c r="H56" s="108"/>
      <c r="I56" s="108"/>
      <c r="J56" s="108"/>
      <c r="K56" s="108"/>
      <c r="L56" s="108"/>
      <c r="M56" s="110"/>
      <c r="N56" s="110"/>
      <c r="O56" s="110"/>
      <c r="P56" s="110"/>
      <c r="Q56" s="110"/>
      <c r="R56" s="110"/>
      <c r="S56" s="110"/>
      <c r="T56" s="110"/>
    </row>
    <row r="57" spans="2:20" ht="43.2" x14ac:dyDescent="0.3">
      <c r="B57" s="111" t="s">
        <v>298</v>
      </c>
      <c r="C57" s="108" t="s">
        <v>299</v>
      </c>
      <c r="D57" s="108"/>
      <c r="E57" s="108"/>
      <c r="F57" s="108"/>
      <c r="G57" s="108"/>
      <c r="H57" s="108"/>
      <c r="I57" s="108"/>
      <c r="J57" s="108"/>
      <c r="K57" s="108"/>
      <c r="L57" s="108"/>
      <c r="M57" s="110"/>
      <c r="N57" s="110"/>
      <c r="O57" s="110"/>
      <c r="P57" s="110"/>
      <c r="Q57" s="110"/>
      <c r="R57" s="110"/>
      <c r="S57" s="110"/>
      <c r="T57" s="110"/>
    </row>
    <row r="58" spans="2:20" ht="43.2" x14ac:dyDescent="0.3">
      <c r="B58" s="111" t="s">
        <v>300</v>
      </c>
      <c r="C58" s="108" t="s">
        <v>301</v>
      </c>
      <c r="D58" s="108"/>
      <c r="E58" s="108"/>
      <c r="F58" s="108"/>
      <c r="G58" s="108"/>
      <c r="H58" s="108"/>
      <c r="I58" s="108"/>
      <c r="J58" s="108"/>
      <c r="K58" s="108"/>
      <c r="L58" s="108"/>
      <c r="M58" s="110"/>
      <c r="N58" s="110"/>
      <c r="O58" s="110"/>
      <c r="P58" s="110"/>
      <c r="Q58" s="110"/>
      <c r="R58" s="110"/>
      <c r="S58" s="110"/>
      <c r="T58" s="110"/>
    </row>
    <row r="59" spans="2:20" ht="43.2" x14ac:dyDescent="0.3">
      <c r="B59" s="111" t="s">
        <v>302</v>
      </c>
      <c r="C59" s="108" t="s">
        <v>303</v>
      </c>
      <c r="D59" s="108"/>
      <c r="E59" s="108"/>
      <c r="F59" s="108"/>
      <c r="G59" s="108"/>
      <c r="H59" s="108"/>
      <c r="I59" s="108"/>
      <c r="J59" s="108"/>
      <c r="K59" s="108"/>
      <c r="L59" s="108"/>
      <c r="M59" s="110"/>
      <c r="N59" s="110"/>
      <c r="O59" s="110"/>
      <c r="P59" s="110"/>
      <c r="Q59" s="110"/>
      <c r="R59" s="110"/>
      <c r="S59" s="110"/>
      <c r="T59" s="110"/>
    </row>
    <row r="60" spans="2:20" ht="43.2" x14ac:dyDescent="0.3">
      <c r="B60" s="111" t="s">
        <v>304</v>
      </c>
      <c r="C60" s="108" t="s">
        <v>305</v>
      </c>
      <c r="D60" s="108"/>
      <c r="E60" s="108"/>
      <c r="F60" s="108"/>
      <c r="G60" s="108"/>
      <c r="H60" s="108"/>
      <c r="I60" s="108"/>
      <c r="J60" s="108"/>
      <c r="K60" s="108"/>
      <c r="L60" s="108"/>
      <c r="M60" s="110"/>
      <c r="N60" s="110"/>
      <c r="O60" s="110"/>
      <c r="P60" s="110"/>
      <c r="Q60" s="110"/>
      <c r="R60" s="110"/>
      <c r="S60" s="110"/>
      <c r="T60" s="110"/>
    </row>
    <row r="61" spans="2:20" ht="28.8" x14ac:dyDescent="0.3">
      <c r="B61" s="111" t="s">
        <v>306</v>
      </c>
      <c r="C61" s="108" t="s">
        <v>307</v>
      </c>
      <c r="D61" s="108"/>
      <c r="E61" s="108"/>
      <c r="F61" s="108"/>
      <c r="G61" s="108"/>
      <c r="H61" s="108"/>
      <c r="I61" s="108"/>
      <c r="J61" s="108"/>
      <c r="K61" s="108"/>
      <c r="L61" s="108"/>
      <c r="M61" s="110"/>
      <c r="N61" s="110"/>
      <c r="O61" s="110"/>
      <c r="P61" s="110"/>
      <c r="Q61" s="110"/>
      <c r="R61" s="110"/>
      <c r="S61" s="110"/>
      <c r="T61" s="110"/>
    </row>
    <row r="62" spans="2:20" ht="72" x14ac:dyDescent="0.3">
      <c r="B62" s="111" t="s">
        <v>308</v>
      </c>
      <c r="C62" s="108" t="s">
        <v>309</v>
      </c>
      <c r="D62" s="108"/>
      <c r="E62" s="108"/>
      <c r="F62" s="108"/>
      <c r="G62" s="108"/>
      <c r="H62" s="108"/>
      <c r="I62" s="108"/>
      <c r="J62" s="108"/>
      <c r="K62" s="108"/>
      <c r="L62" s="108"/>
      <c r="M62" s="110"/>
      <c r="N62" s="110"/>
      <c r="O62" s="110"/>
      <c r="P62" s="110"/>
      <c r="Q62" s="110"/>
      <c r="R62" s="110"/>
      <c r="S62" s="110"/>
      <c r="T62" s="110"/>
    </row>
    <row r="63" spans="2:20" ht="28.8" x14ac:dyDescent="0.3">
      <c r="B63" s="111" t="s">
        <v>310</v>
      </c>
      <c r="C63" s="108" t="s">
        <v>311</v>
      </c>
      <c r="D63" s="108"/>
      <c r="E63" s="108"/>
      <c r="F63" s="108"/>
      <c r="G63" s="108"/>
      <c r="H63" s="108"/>
      <c r="I63" s="108"/>
      <c r="J63" s="108"/>
      <c r="K63" s="108"/>
      <c r="L63" s="108"/>
      <c r="M63" s="110"/>
      <c r="N63" s="110"/>
      <c r="O63" s="110"/>
      <c r="P63" s="110"/>
      <c r="Q63" s="110"/>
      <c r="R63" s="110"/>
      <c r="S63" s="110"/>
      <c r="T63" s="110"/>
    </row>
    <row r="64" spans="2:20" ht="57.6" x14ac:dyDescent="0.3">
      <c r="B64" s="111" t="s">
        <v>312</v>
      </c>
      <c r="C64" s="108" t="s">
        <v>313</v>
      </c>
      <c r="D64" s="108"/>
      <c r="E64" s="108"/>
      <c r="F64" s="108"/>
      <c r="G64" s="108"/>
      <c r="H64" s="108"/>
      <c r="I64" s="108"/>
      <c r="J64" s="108"/>
      <c r="K64" s="108"/>
      <c r="L64" s="108"/>
      <c r="M64" s="110"/>
      <c r="N64" s="110"/>
      <c r="O64" s="110"/>
      <c r="P64" s="110"/>
      <c r="Q64" s="110"/>
      <c r="R64" s="110"/>
      <c r="S64" s="110"/>
      <c r="T64" s="110"/>
    </row>
    <row r="65" spans="2:20" ht="43.2" x14ac:dyDescent="0.3">
      <c r="B65" s="111" t="s">
        <v>314</v>
      </c>
      <c r="C65" s="108" t="s">
        <v>315</v>
      </c>
      <c r="D65" s="108"/>
      <c r="E65" s="108"/>
      <c r="F65" s="108"/>
      <c r="G65" s="108"/>
      <c r="H65" s="108"/>
      <c r="I65" s="108"/>
      <c r="J65" s="108"/>
      <c r="K65" s="108"/>
      <c r="L65" s="108"/>
      <c r="M65" s="110"/>
      <c r="N65" s="110"/>
      <c r="O65" s="110"/>
      <c r="P65" s="110"/>
      <c r="Q65" s="110"/>
      <c r="R65" s="110"/>
      <c r="S65" s="110"/>
      <c r="T65" s="110"/>
    </row>
    <row r="66" spans="2:20" ht="57.6" x14ac:dyDescent="0.3">
      <c r="B66" s="111" t="s">
        <v>316</v>
      </c>
      <c r="C66" s="108" t="s">
        <v>317</v>
      </c>
      <c r="D66" s="108"/>
      <c r="E66" s="108"/>
      <c r="F66" s="108"/>
      <c r="G66" s="108"/>
      <c r="H66" s="108"/>
      <c r="I66" s="108"/>
      <c r="J66" s="108"/>
      <c r="K66" s="108"/>
      <c r="L66" s="108"/>
      <c r="M66" s="110"/>
      <c r="N66" s="110"/>
      <c r="O66" s="110"/>
      <c r="P66" s="110"/>
      <c r="Q66" s="110"/>
      <c r="R66" s="110"/>
      <c r="S66" s="110"/>
      <c r="T66" s="110"/>
    </row>
    <row r="67" spans="2:20" ht="43.2" x14ac:dyDescent="0.3">
      <c r="B67" s="112" t="s">
        <v>318</v>
      </c>
      <c r="C67" s="108" t="s">
        <v>319</v>
      </c>
      <c r="D67" s="108"/>
      <c r="E67" s="108"/>
      <c r="F67" s="108"/>
      <c r="G67" s="108"/>
      <c r="H67" s="108"/>
      <c r="I67" s="108"/>
      <c r="J67" s="108"/>
      <c r="K67" s="108"/>
      <c r="L67" s="108"/>
      <c r="M67" s="110"/>
      <c r="N67" s="110"/>
      <c r="O67" s="110"/>
      <c r="P67" s="110"/>
      <c r="Q67" s="110"/>
      <c r="R67" s="110"/>
      <c r="S67" s="110"/>
      <c r="T67" s="110"/>
    </row>
    <row r="68" spans="2:20" ht="57.6" x14ac:dyDescent="0.3">
      <c r="B68" s="112" t="s">
        <v>320</v>
      </c>
      <c r="C68" s="108" t="s">
        <v>321</v>
      </c>
      <c r="D68" s="108"/>
      <c r="E68" s="108"/>
      <c r="F68" s="108"/>
      <c r="G68" s="108"/>
      <c r="H68" s="108"/>
      <c r="I68" s="108"/>
      <c r="J68" s="108"/>
      <c r="K68" s="108"/>
      <c r="L68" s="108"/>
      <c r="M68" s="110"/>
      <c r="N68" s="110"/>
      <c r="O68" s="110"/>
      <c r="P68" s="110"/>
      <c r="Q68" s="110"/>
      <c r="R68" s="110"/>
      <c r="S68" s="110"/>
      <c r="T68" s="110"/>
    </row>
    <row r="69" spans="2:20" ht="43.2" x14ac:dyDescent="0.3">
      <c r="B69" s="112" t="s">
        <v>322</v>
      </c>
      <c r="C69" s="108" t="s">
        <v>323</v>
      </c>
      <c r="D69" s="108"/>
      <c r="E69" s="108"/>
      <c r="F69" s="108"/>
      <c r="G69" s="108"/>
      <c r="H69" s="108"/>
      <c r="I69" s="108"/>
      <c r="J69" s="108"/>
      <c r="K69" s="108"/>
      <c r="L69" s="108"/>
      <c r="M69" s="110"/>
      <c r="N69" s="110"/>
      <c r="O69" s="110"/>
      <c r="P69" s="110"/>
      <c r="Q69" s="110"/>
      <c r="R69" s="110"/>
      <c r="S69" s="110"/>
      <c r="T69" s="110"/>
    </row>
    <row r="70" spans="2:20" ht="43.2" x14ac:dyDescent="0.3">
      <c r="B70" s="112" t="s">
        <v>324</v>
      </c>
      <c r="C70" s="108" t="s">
        <v>325</v>
      </c>
      <c r="D70" s="108"/>
      <c r="E70" s="108"/>
      <c r="F70" s="108"/>
      <c r="G70" s="108"/>
      <c r="H70" s="108"/>
      <c r="I70" s="108"/>
      <c r="J70" s="108"/>
      <c r="K70" s="108"/>
      <c r="L70" s="108"/>
      <c r="M70" s="110"/>
      <c r="N70" s="110"/>
      <c r="O70" s="110"/>
      <c r="P70" s="110"/>
      <c r="Q70" s="110"/>
      <c r="R70" s="110"/>
      <c r="S70" s="110"/>
      <c r="T70" s="110"/>
    </row>
    <row r="71" spans="2:20" ht="28.8" x14ac:dyDescent="0.3">
      <c r="B71" s="112" t="s">
        <v>326</v>
      </c>
      <c r="C71" s="108" t="s">
        <v>327</v>
      </c>
      <c r="D71" s="108"/>
      <c r="E71" s="108"/>
      <c r="F71" s="108"/>
      <c r="G71" s="108"/>
      <c r="H71" s="108"/>
      <c r="I71" s="108"/>
      <c r="J71" s="108"/>
      <c r="K71" s="108"/>
      <c r="L71" s="108"/>
      <c r="M71" s="110"/>
      <c r="N71" s="110"/>
      <c r="O71" s="110"/>
      <c r="P71" s="110"/>
      <c r="Q71" s="110"/>
      <c r="R71" s="110"/>
      <c r="S71" s="110"/>
      <c r="T71" s="110"/>
    </row>
    <row r="72" spans="2:20" ht="28.8" x14ac:dyDescent="0.3">
      <c r="B72" s="112" t="s">
        <v>328</v>
      </c>
      <c r="C72" s="108" t="s">
        <v>329</v>
      </c>
      <c r="D72" s="108"/>
      <c r="E72" s="108"/>
      <c r="F72" s="108"/>
      <c r="G72" s="108"/>
      <c r="H72" s="108"/>
      <c r="I72" s="108"/>
      <c r="J72" s="108"/>
      <c r="K72" s="108"/>
      <c r="L72" s="108"/>
      <c r="M72" s="110"/>
      <c r="N72" s="110"/>
      <c r="O72" s="110"/>
      <c r="P72" s="110"/>
      <c r="Q72" s="110"/>
      <c r="R72" s="110"/>
      <c r="S72" s="110"/>
      <c r="T72" s="110"/>
    </row>
    <row r="73" spans="2:20" ht="72" x14ac:dyDescent="0.3">
      <c r="B73" s="112" t="s">
        <v>330</v>
      </c>
      <c r="C73" s="108" t="s">
        <v>331</v>
      </c>
      <c r="D73" s="108"/>
      <c r="E73" s="108"/>
      <c r="F73" s="108"/>
      <c r="G73" s="108"/>
      <c r="H73" s="108"/>
      <c r="I73" s="108"/>
      <c r="J73" s="108"/>
      <c r="K73" s="108"/>
      <c r="L73" s="108"/>
      <c r="M73" s="110"/>
      <c r="N73" s="110"/>
      <c r="O73" s="110"/>
      <c r="P73" s="110"/>
      <c r="Q73" s="110"/>
      <c r="R73" s="110"/>
      <c r="S73" s="110"/>
      <c r="T73" s="110"/>
    </row>
    <row r="74" spans="2:20" ht="43.2" x14ac:dyDescent="0.3">
      <c r="B74" s="112" t="s">
        <v>332</v>
      </c>
      <c r="C74" s="108" t="s">
        <v>333</v>
      </c>
      <c r="D74" s="108"/>
      <c r="E74" s="108"/>
      <c r="F74" s="108"/>
      <c r="G74" s="108"/>
      <c r="H74" s="108"/>
      <c r="I74" s="108"/>
      <c r="J74" s="108"/>
      <c r="K74" s="108"/>
      <c r="L74" s="108"/>
      <c r="M74" s="110"/>
      <c r="N74" s="110"/>
      <c r="O74" s="110"/>
      <c r="P74" s="110"/>
      <c r="Q74" s="110"/>
      <c r="R74" s="110"/>
      <c r="S74" s="110"/>
      <c r="T74" s="110"/>
    </row>
    <row r="75" spans="2:20" ht="72" x14ac:dyDescent="0.3">
      <c r="B75" s="112" t="s">
        <v>334</v>
      </c>
      <c r="C75" s="108" t="s">
        <v>335</v>
      </c>
      <c r="D75" s="108"/>
      <c r="E75" s="108"/>
      <c r="F75" s="108"/>
      <c r="G75" s="108"/>
      <c r="H75" s="108"/>
      <c r="I75" s="108"/>
      <c r="J75" s="108"/>
      <c r="K75" s="108"/>
      <c r="L75" s="108"/>
      <c r="M75" s="110"/>
      <c r="N75" s="110"/>
      <c r="O75" s="110"/>
      <c r="P75" s="110"/>
      <c r="Q75" s="110"/>
      <c r="R75" s="110"/>
      <c r="S75" s="110"/>
      <c r="T75" s="110"/>
    </row>
    <row r="76" spans="2:20" ht="72" x14ac:dyDescent="0.3">
      <c r="B76" s="112" t="s">
        <v>336</v>
      </c>
      <c r="C76" s="108" t="s">
        <v>337</v>
      </c>
      <c r="D76" s="108"/>
      <c r="E76" s="108"/>
      <c r="F76" s="108"/>
      <c r="G76" s="108"/>
      <c r="H76" s="108"/>
      <c r="I76" s="108"/>
      <c r="J76" s="108"/>
      <c r="K76" s="108"/>
      <c r="L76" s="108"/>
      <c r="M76" s="110"/>
      <c r="N76" s="110"/>
      <c r="O76" s="110"/>
      <c r="P76" s="110"/>
      <c r="Q76" s="110"/>
      <c r="R76" s="110"/>
      <c r="S76" s="110"/>
      <c r="T76" s="110"/>
    </row>
    <row r="77" spans="2:20" ht="86.4" x14ac:dyDescent="0.3">
      <c r="B77" s="112" t="s">
        <v>338</v>
      </c>
      <c r="C77" s="108" t="s">
        <v>339</v>
      </c>
      <c r="D77" s="108"/>
      <c r="E77" s="108"/>
      <c r="F77" s="108"/>
      <c r="G77" s="108"/>
      <c r="H77" s="108"/>
      <c r="I77" s="108"/>
      <c r="J77" s="108"/>
      <c r="K77" s="108"/>
      <c r="L77" s="108"/>
      <c r="M77" s="110"/>
      <c r="N77" s="110"/>
      <c r="O77" s="110"/>
      <c r="P77" s="110"/>
      <c r="Q77" s="110"/>
      <c r="R77" s="110"/>
      <c r="S77" s="110"/>
      <c r="T77" s="110"/>
    </row>
    <row r="78" spans="2:20" ht="57.6" x14ac:dyDescent="0.3">
      <c r="B78" s="112" t="s">
        <v>340</v>
      </c>
      <c r="C78" s="108" t="s">
        <v>341</v>
      </c>
      <c r="D78" s="108"/>
      <c r="E78" s="108"/>
      <c r="F78" s="108"/>
      <c r="G78" s="108"/>
      <c r="H78" s="108"/>
      <c r="I78" s="108"/>
      <c r="J78" s="108"/>
      <c r="K78" s="108"/>
      <c r="L78" s="108"/>
      <c r="M78" s="110"/>
      <c r="N78" s="110"/>
      <c r="O78" s="110"/>
      <c r="P78" s="110"/>
      <c r="Q78" s="110"/>
      <c r="R78" s="110"/>
      <c r="S78" s="110"/>
      <c r="T78" s="110"/>
    </row>
    <row r="79" spans="2:20" ht="43.2" x14ac:dyDescent="0.3">
      <c r="B79" s="112" t="s">
        <v>342</v>
      </c>
      <c r="C79" s="108" t="s">
        <v>343</v>
      </c>
      <c r="D79" s="108"/>
      <c r="E79" s="108"/>
      <c r="F79" s="108"/>
      <c r="G79" s="108"/>
      <c r="H79" s="108"/>
      <c r="I79" s="108"/>
      <c r="J79" s="108"/>
      <c r="K79" s="108"/>
      <c r="L79" s="108"/>
      <c r="M79" s="110"/>
      <c r="N79" s="110"/>
      <c r="O79" s="110"/>
      <c r="P79" s="110"/>
      <c r="Q79" s="110"/>
      <c r="R79" s="110"/>
      <c r="S79" s="110"/>
      <c r="T79" s="110"/>
    </row>
    <row r="80" spans="2:20" ht="43.2" x14ac:dyDescent="0.3">
      <c r="B80" s="112" t="s">
        <v>344</v>
      </c>
      <c r="C80" s="108" t="s">
        <v>345</v>
      </c>
      <c r="D80" s="108"/>
      <c r="E80" s="108"/>
      <c r="F80" s="108"/>
      <c r="G80" s="108"/>
      <c r="H80" s="108"/>
      <c r="I80" s="108"/>
      <c r="J80" s="108"/>
      <c r="K80" s="108"/>
      <c r="L80" s="108"/>
      <c r="M80" s="110"/>
      <c r="N80" s="110"/>
      <c r="O80" s="110"/>
      <c r="P80" s="110"/>
      <c r="Q80" s="110"/>
      <c r="R80" s="110"/>
      <c r="S80" s="110"/>
      <c r="T80" s="110"/>
    </row>
    <row r="81" spans="2:20" ht="43.2" x14ac:dyDescent="0.3">
      <c r="B81" s="112" t="s">
        <v>346</v>
      </c>
      <c r="C81" s="108" t="s">
        <v>347</v>
      </c>
      <c r="D81" s="108"/>
      <c r="E81" s="108"/>
      <c r="F81" s="108"/>
      <c r="G81" s="108"/>
      <c r="H81" s="108"/>
      <c r="I81" s="108"/>
      <c r="J81" s="108"/>
      <c r="K81" s="108"/>
      <c r="L81" s="108"/>
      <c r="M81" s="110"/>
      <c r="N81" s="110"/>
      <c r="O81" s="110"/>
      <c r="P81" s="110"/>
      <c r="Q81" s="110"/>
      <c r="R81" s="110"/>
      <c r="S81" s="110"/>
      <c r="T81" s="110"/>
    </row>
    <row r="82" spans="2:20" ht="28.8" x14ac:dyDescent="0.3">
      <c r="B82" s="112" t="s">
        <v>348</v>
      </c>
      <c r="C82" s="108" t="s">
        <v>349</v>
      </c>
      <c r="D82" s="108"/>
      <c r="E82" s="108"/>
      <c r="F82" s="108"/>
      <c r="G82" s="108"/>
      <c r="H82" s="108"/>
      <c r="I82" s="108"/>
      <c r="J82" s="108"/>
      <c r="K82" s="108"/>
      <c r="L82" s="108"/>
      <c r="M82" s="110"/>
      <c r="N82" s="110"/>
      <c r="O82" s="110"/>
      <c r="P82" s="110"/>
      <c r="Q82" s="110"/>
      <c r="R82" s="110"/>
      <c r="S82" s="110"/>
      <c r="T82" s="110"/>
    </row>
    <row r="83" spans="2:20" ht="115.2" x14ac:dyDescent="0.3">
      <c r="B83" s="112" t="s">
        <v>350</v>
      </c>
      <c r="C83" s="108" t="s">
        <v>351</v>
      </c>
      <c r="D83" s="108"/>
      <c r="E83" s="108"/>
      <c r="F83" s="108"/>
      <c r="G83" s="108"/>
      <c r="H83" s="108"/>
      <c r="I83" s="108"/>
      <c r="J83" s="108"/>
      <c r="K83" s="108"/>
      <c r="L83" s="108"/>
      <c r="M83" s="110"/>
      <c r="N83" s="110"/>
      <c r="O83" s="110"/>
      <c r="P83" s="110"/>
      <c r="Q83" s="110"/>
      <c r="R83" s="110"/>
      <c r="S83" s="110"/>
      <c r="T83" s="110"/>
    </row>
    <row r="84" spans="2:20" ht="28.8" x14ac:dyDescent="0.3">
      <c r="B84" s="112" t="s">
        <v>352</v>
      </c>
      <c r="C84" s="108" t="s">
        <v>353</v>
      </c>
      <c r="D84" s="108"/>
      <c r="E84" s="108"/>
      <c r="F84" s="108"/>
      <c r="G84" s="108"/>
      <c r="H84" s="108"/>
      <c r="I84" s="108"/>
      <c r="J84" s="108"/>
      <c r="K84" s="108"/>
      <c r="L84" s="108"/>
      <c r="M84" s="110"/>
      <c r="N84" s="110"/>
      <c r="O84" s="110"/>
      <c r="P84" s="110"/>
      <c r="Q84" s="110"/>
      <c r="R84" s="110"/>
      <c r="S84" s="110"/>
      <c r="T84" s="110"/>
    </row>
    <row r="85" spans="2:20" ht="28.8" x14ac:dyDescent="0.3">
      <c r="B85" s="112" t="s">
        <v>354</v>
      </c>
      <c r="C85" s="108" t="s">
        <v>355</v>
      </c>
      <c r="D85" s="108"/>
      <c r="E85" s="108"/>
      <c r="F85" s="108"/>
      <c r="G85" s="108"/>
      <c r="H85" s="108"/>
      <c r="I85" s="108"/>
      <c r="J85" s="108"/>
      <c r="K85" s="108"/>
      <c r="L85" s="108"/>
      <c r="M85" s="110"/>
      <c r="N85" s="110"/>
      <c r="O85" s="110"/>
      <c r="P85" s="110"/>
      <c r="Q85" s="110"/>
      <c r="R85" s="110"/>
      <c r="S85" s="110"/>
      <c r="T85" s="110"/>
    </row>
    <row r="86" spans="2:20" ht="28.8" x14ac:dyDescent="0.3">
      <c r="B86" s="112" t="s">
        <v>356</v>
      </c>
      <c r="C86" s="108" t="s">
        <v>357</v>
      </c>
      <c r="D86" s="108"/>
      <c r="E86" s="108"/>
      <c r="F86" s="108"/>
      <c r="G86" s="108"/>
      <c r="H86" s="108"/>
      <c r="I86" s="108"/>
      <c r="J86" s="108"/>
      <c r="K86" s="108"/>
      <c r="L86" s="108"/>
      <c r="M86" s="110"/>
      <c r="N86" s="110"/>
      <c r="O86" s="110"/>
      <c r="P86" s="110"/>
      <c r="Q86" s="110"/>
      <c r="R86" s="110"/>
      <c r="S86" s="110"/>
      <c r="T86" s="110"/>
    </row>
    <row r="87" spans="2:20" ht="43.2" x14ac:dyDescent="0.3">
      <c r="B87" s="112" t="s">
        <v>358</v>
      </c>
      <c r="C87" s="108" t="s">
        <v>359</v>
      </c>
      <c r="D87" s="108"/>
      <c r="E87" s="108"/>
      <c r="F87" s="108"/>
      <c r="G87" s="108"/>
      <c r="H87" s="108"/>
      <c r="I87" s="108"/>
      <c r="J87" s="108"/>
      <c r="K87" s="108"/>
      <c r="L87" s="108"/>
      <c r="M87" s="110"/>
      <c r="N87" s="110"/>
      <c r="O87" s="110"/>
      <c r="P87" s="110"/>
      <c r="Q87" s="110"/>
      <c r="R87" s="110"/>
      <c r="S87" s="110"/>
      <c r="T87" s="110"/>
    </row>
    <row r="88" spans="2:20" ht="28.8" x14ac:dyDescent="0.3">
      <c r="B88" s="112" t="s">
        <v>360</v>
      </c>
      <c r="C88" s="108" t="s">
        <v>361</v>
      </c>
      <c r="D88" s="108"/>
      <c r="E88" s="108"/>
      <c r="F88" s="108"/>
      <c r="G88" s="108"/>
      <c r="H88" s="108"/>
      <c r="I88" s="108"/>
      <c r="J88" s="108"/>
      <c r="K88" s="108"/>
      <c r="L88" s="108"/>
      <c r="M88" s="110"/>
      <c r="N88" s="110"/>
      <c r="O88" s="110"/>
      <c r="P88" s="110"/>
      <c r="Q88" s="110"/>
      <c r="R88" s="110"/>
      <c r="S88" s="110"/>
      <c r="T88" s="110"/>
    </row>
    <row r="89" spans="2:20" ht="72" x14ac:dyDescent="0.3">
      <c r="B89" s="112" t="s">
        <v>362</v>
      </c>
      <c r="C89" s="108" t="s">
        <v>363</v>
      </c>
      <c r="D89" s="108"/>
      <c r="E89" s="108"/>
      <c r="F89" s="108"/>
      <c r="G89" s="108"/>
      <c r="H89" s="108"/>
      <c r="I89" s="108"/>
      <c r="J89" s="108"/>
      <c r="K89" s="108"/>
      <c r="L89" s="108"/>
      <c r="M89" s="110"/>
      <c r="N89" s="110"/>
      <c r="O89" s="110"/>
      <c r="P89" s="110"/>
      <c r="Q89" s="110"/>
      <c r="R89" s="110"/>
      <c r="S89" s="110"/>
      <c r="T89" s="110"/>
    </row>
    <row r="90" spans="2:20" ht="86.4" x14ac:dyDescent="0.3">
      <c r="B90" s="112" t="s">
        <v>364</v>
      </c>
      <c r="C90" s="108" t="s">
        <v>365</v>
      </c>
      <c r="D90" s="108"/>
      <c r="E90" s="108"/>
      <c r="F90" s="108"/>
      <c r="G90" s="108"/>
      <c r="H90" s="108"/>
      <c r="I90" s="108"/>
      <c r="J90" s="108"/>
      <c r="K90" s="108"/>
      <c r="L90" s="108"/>
      <c r="M90" s="110"/>
      <c r="N90" s="110"/>
      <c r="O90" s="110"/>
      <c r="P90" s="110"/>
      <c r="Q90" s="110"/>
      <c r="R90" s="110"/>
      <c r="S90" s="110"/>
      <c r="T90" s="110"/>
    </row>
    <row r="91" spans="2:20" ht="28.8" x14ac:dyDescent="0.3">
      <c r="B91" s="112" t="s">
        <v>366</v>
      </c>
      <c r="C91" s="108" t="s">
        <v>367</v>
      </c>
      <c r="D91" s="108"/>
      <c r="E91" s="108"/>
      <c r="F91" s="108"/>
      <c r="G91" s="108"/>
      <c r="H91" s="108"/>
      <c r="I91" s="108"/>
      <c r="J91" s="108"/>
      <c r="K91" s="108"/>
      <c r="L91" s="108"/>
      <c r="M91" s="110"/>
      <c r="N91" s="110"/>
      <c r="O91" s="110"/>
      <c r="P91" s="110"/>
      <c r="Q91" s="110"/>
      <c r="R91" s="110"/>
      <c r="S91" s="110"/>
      <c r="T91" s="110"/>
    </row>
    <row r="92" spans="2:20" ht="28.8" x14ac:dyDescent="0.3">
      <c r="B92" s="112" t="s">
        <v>368</v>
      </c>
      <c r="C92" s="108" t="s">
        <v>369</v>
      </c>
      <c r="D92" s="108"/>
      <c r="E92" s="108"/>
      <c r="F92" s="108"/>
      <c r="G92" s="108"/>
      <c r="H92" s="108"/>
      <c r="I92" s="108"/>
      <c r="J92" s="108"/>
      <c r="K92" s="108"/>
      <c r="L92" s="108"/>
      <c r="M92" s="110"/>
      <c r="N92" s="110"/>
      <c r="O92" s="110"/>
      <c r="P92" s="110"/>
      <c r="Q92" s="110"/>
      <c r="R92" s="110"/>
      <c r="S92" s="110"/>
      <c r="T92" s="110"/>
    </row>
    <row r="93" spans="2:20" ht="43.2" x14ac:dyDescent="0.3">
      <c r="B93" s="112" t="s">
        <v>370</v>
      </c>
      <c r="C93" s="108" t="s">
        <v>371</v>
      </c>
      <c r="D93" s="108"/>
      <c r="E93" s="108"/>
      <c r="F93" s="108"/>
      <c r="G93" s="108"/>
      <c r="H93" s="108"/>
      <c r="I93" s="108"/>
      <c r="J93" s="108"/>
      <c r="K93" s="108"/>
      <c r="L93" s="108"/>
      <c r="M93" s="110"/>
      <c r="N93" s="110"/>
      <c r="O93" s="110"/>
      <c r="P93" s="110"/>
      <c r="Q93" s="110"/>
      <c r="R93" s="110"/>
      <c r="S93" s="110"/>
      <c r="T93" s="110"/>
    </row>
    <row r="94" spans="2:20" ht="28.8" x14ac:dyDescent="0.3">
      <c r="B94" s="112" t="s">
        <v>372</v>
      </c>
      <c r="C94" s="108" t="s">
        <v>373</v>
      </c>
      <c r="D94" s="108"/>
      <c r="E94" s="108"/>
      <c r="F94" s="108"/>
      <c r="G94" s="108"/>
      <c r="H94" s="108"/>
      <c r="I94" s="108"/>
      <c r="J94" s="108"/>
      <c r="K94" s="108"/>
      <c r="L94" s="108"/>
      <c r="M94" s="110"/>
      <c r="N94" s="110"/>
      <c r="O94" s="110"/>
      <c r="P94" s="110"/>
      <c r="Q94" s="110"/>
      <c r="R94" s="110"/>
      <c r="S94" s="110"/>
      <c r="T94" s="110"/>
    </row>
    <row r="95" spans="2:20" ht="43.2" x14ac:dyDescent="0.3">
      <c r="B95" s="113" t="s">
        <v>374</v>
      </c>
      <c r="C95" s="108" t="s">
        <v>375</v>
      </c>
      <c r="D95" s="108"/>
      <c r="E95" s="108"/>
      <c r="F95" s="108"/>
      <c r="G95" s="108"/>
      <c r="H95" s="108"/>
      <c r="I95" s="108"/>
      <c r="J95" s="108"/>
      <c r="K95" s="108"/>
      <c r="L95" s="108"/>
      <c r="M95" s="110"/>
      <c r="N95" s="110"/>
      <c r="O95" s="110"/>
      <c r="P95" s="110"/>
      <c r="Q95" s="110"/>
      <c r="R95" s="110"/>
      <c r="S95" s="110"/>
      <c r="T95" s="110"/>
    </row>
    <row r="96" spans="2:20" ht="57.6" x14ac:dyDescent="0.3">
      <c r="B96" s="113" t="s">
        <v>376</v>
      </c>
      <c r="C96" s="108" t="s">
        <v>377</v>
      </c>
      <c r="D96" s="108"/>
      <c r="E96" s="108"/>
      <c r="F96" s="108"/>
      <c r="G96" s="108"/>
      <c r="H96" s="108"/>
      <c r="I96" s="108"/>
      <c r="J96" s="108"/>
      <c r="K96" s="108"/>
      <c r="L96" s="108"/>
      <c r="M96" s="110"/>
      <c r="N96" s="110"/>
      <c r="O96" s="110"/>
      <c r="P96" s="110"/>
      <c r="Q96" s="110"/>
      <c r="R96" s="110"/>
      <c r="S96" s="110"/>
      <c r="T96" s="110"/>
    </row>
    <row r="97" spans="2:20" ht="43.2" x14ac:dyDescent="0.3">
      <c r="B97" s="113" t="s">
        <v>378</v>
      </c>
      <c r="C97" s="108" t="s">
        <v>379</v>
      </c>
      <c r="D97" s="108"/>
      <c r="E97" s="108"/>
      <c r="F97" s="108"/>
      <c r="G97" s="108"/>
      <c r="H97" s="108"/>
      <c r="I97" s="108"/>
      <c r="J97" s="108"/>
      <c r="K97" s="108"/>
      <c r="L97" s="108"/>
      <c r="M97" s="110"/>
      <c r="N97" s="110"/>
      <c r="O97" s="110"/>
      <c r="P97" s="110"/>
      <c r="Q97" s="110"/>
      <c r="R97" s="110"/>
      <c r="S97" s="110"/>
      <c r="T97" s="110"/>
    </row>
    <row r="98" spans="2:20" ht="43.2" x14ac:dyDescent="0.3">
      <c r="B98" s="113" t="s">
        <v>380</v>
      </c>
      <c r="C98" s="108" t="s">
        <v>381</v>
      </c>
      <c r="D98" s="108"/>
      <c r="E98" s="108"/>
      <c r="F98" s="108"/>
      <c r="G98" s="108"/>
      <c r="H98" s="108"/>
      <c r="I98" s="108"/>
      <c r="J98" s="108"/>
      <c r="K98" s="108"/>
      <c r="L98" s="108"/>
      <c r="M98" s="110"/>
      <c r="N98" s="110"/>
      <c r="O98" s="110"/>
      <c r="P98" s="110"/>
      <c r="Q98" s="110"/>
      <c r="R98" s="110"/>
      <c r="S98" s="110"/>
      <c r="T98" s="110"/>
    </row>
    <row r="99" spans="2:20" ht="57.6" x14ac:dyDescent="0.3">
      <c r="B99" s="113" t="s">
        <v>382</v>
      </c>
      <c r="C99" s="108" t="s">
        <v>383</v>
      </c>
      <c r="D99" s="108"/>
      <c r="E99" s="108"/>
      <c r="F99" s="108"/>
      <c r="G99" s="108"/>
      <c r="H99" s="108"/>
      <c r="I99" s="108"/>
      <c r="J99" s="108"/>
      <c r="K99" s="108"/>
      <c r="L99" s="108"/>
      <c r="M99" s="110"/>
      <c r="N99" s="110"/>
      <c r="O99" s="110"/>
      <c r="P99" s="110"/>
      <c r="Q99" s="110"/>
      <c r="R99" s="110"/>
      <c r="S99" s="110"/>
      <c r="T99" s="110"/>
    </row>
    <row r="100" spans="2:20" ht="43.2" x14ac:dyDescent="0.3">
      <c r="B100" s="113" t="s">
        <v>384</v>
      </c>
      <c r="C100" s="108" t="s">
        <v>385</v>
      </c>
      <c r="D100" s="108"/>
      <c r="E100" s="108"/>
      <c r="F100" s="108"/>
      <c r="G100" s="108"/>
      <c r="H100" s="108"/>
      <c r="I100" s="108"/>
      <c r="J100" s="108"/>
      <c r="K100" s="108"/>
      <c r="L100" s="108"/>
      <c r="M100" s="110"/>
      <c r="N100" s="110"/>
      <c r="O100" s="110"/>
      <c r="P100" s="110"/>
      <c r="Q100" s="110"/>
      <c r="R100" s="110"/>
      <c r="S100" s="110"/>
      <c r="T100" s="110"/>
    </row>
    <row r="101" spans="2:20" ht="57.6" x14ac:dyDescent="0.3">
      <c r="B101" s="113" t="s">
        <v>386</v>
      </c>
      <c r="C101" s="108" t="s">
        <v>387</v>
      </c>
      <c r="D101" s="108"/>
      <c r="E101" s="108"/>
      <c r="F101" s="108"/>
      <c r="G101" s="108"/>
      <c r="H101" s="108"/>
      <c r="I101" s="108"/>
      <c r="J101" s="108"/>
      <c r="K101" s="108"/>
      <c r="L101" s="108"/>
      <c r="M101" s="110"/>
      <c r="N101" s="110"/>
      <c r="O101" s="110"/>
      <c r="P101" s="110"/>
      <c r="Q101" s="110"/>
      <c r="R101" s="110"/>
      <c r="S101" s="110"/>
      <c r="T101" s="110"/>
    </row>
    <row r="102" spans="2:20" ht="72" x14ac:dyDescent="0.3">
      <c r="B102" s="113" t="s">
        <v>388</v>
      </c>
      <c r="C102" s="108" t="s">
        <v>389</v>
      </c>
      <c r="D102" s="108"/>
      <c r="E102" s="108"/>
      <c r="F102" s="108"/>
      <c r="G102" s="108"/>
      <c r="H102" s="108"/>
      <c r="I102" s="108"/>
      <c r="J102" s="108"/>
      <c r="K102" s="108"/>
      <c r="L102" s="108"/>
      <c r="M102" s="110"/>
      <c r="N102" s="110"/>
      <c r="O102" s="110"/>
      <c r="P102" s="110"/>
      <c r="Q102" s="110"/>
      <c r="R102" s="110"/>
      <c r="S102" s="110"/>
      <c r="T102" s="110"/>
    </row>
    <row r="103" spans="2:20" ht="43.2" x14ac:dyDescent="0.3">
      <c r="B103" s="113" t="s">
        <v>390</v>
      </c>
      <c r="C103" s="108" t="s">
        <v>391</v>
      </c>
      <c r="D103" s="108"/>
      <c r="E103" s="108"/>
      <c r="F103" s="108"/>
      <c r="G103" s="108"/>
      <c r="H103" s="108"/>
      <c r="I103" s="108"/>
      <c r="J103" s="108"/>
      <c r="K103" s="108"/>
      <c r="L103" s="108"/>
      <c r="M103" s="110"/>
      <c r="N103" s="110"/>
      <c r="O103" s="110"/>
      <c r="P103" s="110"/>
      <c r="Q103" s="110"/>
      <c r="R103" s="110"/>
      <c r="S103" s="110"/>
      <c r="T103" s="110"/>
    </row>
    <row r="104" spans="2:20" ht="28.8" x14ac:dyDescent="0.3">
      <c r="B104" s="113" t="s">
        <v>392</v>
      </c>
      <c r="C104" s="108" t="s">
        <v>393</v>
      </c>
      <c r="D104" s="108"/>
      <c r="E104" s="108"/>
      <c r="F104" s="108"/>
      <c r="G104" s="108"/>
      <c r="H104" s="108"/>
      <c r="I104" s="108"/>
      <c r="J104" s="108"/>
      <c r="K104" s="108"/>
      <c r="L104" s="108"/>
      <c r="M104" s="110"/>
      <c r="N104" s="110"/>
      <c r="O104" s="110"/>
      <c r="P104" s="110"/>
      <c r="Q104" s="110"/>
      <c r="R104" s="110"/>
      <c r="S104" s="110"/>
      <c r="T104" s="110"/>
    </row>
    <row r="105" spans="2:20" ht="28.8" x14ac:dyDescent="0.3">
      <c r="B105" s="113" t="s">
        <v>394</v>
      </c>
      <c r="C105" s="108" t="s">
        <v>395</v>
      </c>
      <c r="D105" s="108"/>
      <c r="E105" s="108"/>
      <c r="F105" s="108"/>
      <c r="G105" s="108"/>
      <c r="H105" s="108"/>
      <c r="I105" s="108"/>
      <c r="J105" s="108"/>
      <c r="K105" s="108"/>
      <c r="L105" s="108"/>
      <c r="M105" s="110"/>
      <c r="N105" s="110"/>
      <c r="O105" s="110"/>
      <c r="P105" s="110"/>
      <c r="Q105" s="110"/>
      <c r="R105" s="110"/>
      <c r="S105" s="110"/>
      <c r="T105" s="110"/>
    </row>
    <row r="106" spans="2:20" ht="43.2" x14ac:dyDescent="0.3">
      <c r="B106" s="113" t="s">
        <v>396</v>
      </c>
      <c r="C106" s="108" t="s">
        <v>397</v>
      </c>
      <c r="D106" s="108"/>
      <c r="E106" s="108"/>
      <c r="F106" s="108"/>
      <c r="G106" s="108"/>
      <c r="H106" s="108"/>
      <c r="I106" s="108"/>
      <c r="J106" s="108"/>
      <c r="K106" s="108"/>
      <c r="L106" s="108"/>
      <c r="M106" s="110"/>
      <c r="N106" s="110"/>
      <c r="O106" s="110"/>
      <c r="P106" s="110"/>
      <c r="Q106" s="110"/>
      <c r="R106" s="110"/>
      <c r="S106" s="110"/>
      <c r="T106" s="110"/>
    </row>
    <row r="107" spans="2:20" ht="43.2" x14ac:dyDescent="0.3">
      <c r="B107" s="113" t="s">
        <v>398</v>
      </c>
      <c r="C107" s="108" t="s">
        <v>399</v>
      </c>
      <c r="D107" s="108"/>
      <c r="E107" s="108"/>
      <c r="F107" s="108"/>
      <c r="G107" s="108"/>
      <c r="H107" s="108"/>
      <c r="I107" s="108"/>
      <c r="J107" s="108"/>
      <c r="K107" s="108"/>
      <c r="L107" s="108"/>
      <c r="M107" s="110"/>
      <c r="N107" s="110"/>
      <c r="O107" s="110"/>
      <c r="P107" s="110"/>
      <c r="Q107" s="110"/>
      <c r="R107" s="110"/>
      <c r="S107" s="110"/>
      <c r="T107" s="110"/>
    </row>
    <row r="108" spans="2:20" ht="43.2" x14ac:dyDescent="0.3">
      <c r="B108" s="113" t="s">
        <v>400</v>
      </c>
      <c r="C108" s="108" t="s">
        <v>401</v>
      </c>
      <c r="D108" s="108"/>
      <c r="E108" s="108"/>
      <c r="F108" s="108"/>
      <c r="G108" s="108"/>
      <c r="H108" s="108"/>
      <c r="I108" s="108"/>
      <c r="J108" s="108"/>
      <c r="K108" s="108"/>
      <c r="L108" s="108"/>
      <c r="M108" s="110"/>
      <c r="N108" s="110"/>
      <c r="O108" s="110"/>
      <c r="P108" s="110"/>
      <c r="Q108" s="110"/>
      <c r="R108" s="110"/>
      <c r="S108" s="110"/>
      <c r="T108" s="110"/>
    </row>
    <row r="109" spans="2:20" ht="43.2" x14ac:dyDescent="0.3">
      <c r="B109" s="114" t="s">
        <v>402</v>
      </c>
      <c r="C109" s="108" t="s">
        <v>403</v>
      </c>
      <c r="D109" s="108"/>
      <c r="E109" s="108"/>
      <c r="F109" s="108"/>
      <c r="G109" s="108"/>
      <c r="H109" s="108"/>
      <c r="I109" s="108"/>
      <c r="J109" s="108"/>
      <c r="K109" s="108"/>
      <c r="L109" s="108"/>
      <c r="M109" s="110"/>
      <c r="N109" s="110"/>
      <c r="O109" s="110"/>
      <c r="P109" s="110"/>
      <c r="Q109" s="110"/>
      <c r="R109" s="110"/>
      <c r="S109" s="110"/>
      <c r="T109" s="110"/>
    </row>
    <row r="110" spans="2:20" ht="28.8" x14ac:dyDescent="0.3">
      <c r="B110" s="114" t="s">
        <v>404</v>
      </c>
      <c r="C110" s="108" t="s">
        <v>405</v>
      </c>
      <c r="D110" s="108"/>
      <c r="E110" s="108"/>
      <c r="F110" s="108"/>
      <c r="G110" s="108"/>
      <c r="H110" s="108"/>
      <c r="I110" s="108"/>
      <c r="J110" s="108"/>
      <c r="K110" s="108"/>
      <c r="L110" s="108"/>
      <c r="M110" s="110"/>
      <c r="N110" s="110"/>
      <c r="O110" s="110"/>
      <c r="P110" s="110"/>
      <c r="Q110" s="110"/>
      <c r="R110" s="110"/>
      <c r="S110" s="110"/>
      <c r="T110" s="110"/>
    </row>
    <row r="111" spans="2:20" ht="57.6" x14ac:dyDescent="0.3">
      <c r="B111" s="114" t="s">
        <v>406</v>
      </c>
      <c r="C111" s="108" t="s">
        <v>407</v>
      </c>
      <c r="D111" s="108"/>
      <c r="E111" s="108"/>
      <c r="F111" s="108"/>
      <c r="G111" s="108"/>
      <c r="H111" s="108"/>
      <c r="I111" s="108"/>
      <c r="J111" s="108"/>
      <c r="K111" s="108"/>
      <c r="L111" s="108"/>
      <c r="M111" s="110"/>
      <c r="N111" s="110"/>
      <c r="O111" s="110"/>
      <c r="P111" s="110"/>
      <c r="Q111" s="110"/>
      <c r="R111" s="110"/>
      <c r="S111" s="110"/>
      <c r="T111" s="110"/>
    </row>
    <row r="112" spans="2:20" ht="28.8" x14ac:dyDescent="0.3">
      <c r="B112" s="114" t="s">
        <v>408</v>
      </c>
      <c r="C112" s="108" t="s">
        <v>409</v>
      </c>
      <c r="D112" s="108"/>
      <c r="E112" s="108"/>
      <c r="F112" s="108"/>
      <c r="G112" s="108"/>
      <c r="H112" s="108"/>
      <c r="I112" s="108"/>
      <c r="J112" s="108"/>
      <c r="K112" s="108"/>
      <c r="L112" s="108"/>
      <c r="M112" s="110"/>
      <c r="N112" s="110"/>
      <c r="O112" s="110"/>
      <c r="P112" s="110"/>
      <c r="Q112" s="110"/>
      <c r="R112" s="110"/>
      <c r="S112" s="110"/>
      <c r="T112" s="110"/>
    </row>
    <row r="113" spans="2:20" ht="28.8" x14ac:dyDescent="0.3">
      <c r="B113" s="114" t="s">
        <v>410</v>
      </c>
      <c r="C113" s="108" t="s">
        <v>411</v>
      </c>
      <c r="D113" s="108"/>
      <c r="E113" s="108"/>
      <c r="F113" s="108"/>
      <c r="G113" s="108"/>
      <c r="H113" s="108"/>
      <c r="I113" s="108"/>
      <c r="J113" s="108"/>
      <c r="K113" s="108"/>
      <c r="L113" s="108"/>
      <c r="M113" s="110"/>
      <c r="N113" s="110"/>
      <c r="O113" s="110"/>
      <c r="P113" s="110"/>
      <c r="Q113" s="110"/>
      <c r="R113" s="110"/>
      <c r="S113" s="110"/>
      <c r="T113" s="110"/>
    </row>
    <row r="114" spans="2:20" ht="28.8" x14ac:dyDescent="0.3">
      <c r="B114" s="114" t="s">
        <v>412</v>
      </c>
      <c r="C114" s="108" t="s">
        <v>413</v>
      </c>
      <c r="D114" s="108"/>
      <c r="E114" s="108"/>
      <c r="F114" s="108"/>
      <c r="G114" s="108"/>
      <c r="H114" s="108"/>
      <c r="I114" s="108"/>
      <c r="J114" s="108"/>
      <c r="K114" s="108"/>
      <c r="L114" s="108"/>
      <c r="M114" s="110"/>
      <c r="N114" s="110"/>
      <c r="O114" s="110"/>
      <c r="P114" s="110"/>
      <c r="Q114" s="110"/>
      <c r="R114" s="110"/>
      <c r="S114" s="110"/>
      <c r="T114" s="110"/>
    </row>
    <row r="115" spans="2:20" ht="28.8" x14ac:dyDescent="0.3">
      <c r="B115" s="114" t="s">
        <v>414</v>
      </c>
      <c r="C115" s="108" t="s">
        <v>415</v>
      </c>
      <c r="D115" s="108"/>
      <c r="E115" s="108"/>
      <c r="F115" s="108"/>
      <c r="G115" s="108"/>
      <c r="H115" s="108"/>
      <c r="I115" s="108"/>
      <c r="J115" s="108"/>
      <c r="K115" s="108"/>
      <c r="L115" s="108"/>
      <c r="M115" s="110"/>
      <c r="N115" s="110"/>
      <c r="O115" s="110"/>
      <c r="P115" s="110"/>
      <c r="Q115" s="110"/>
      <c r="R115" s="110"/>
      <c r="S115" s="110"/>
      <c r="T115" s="110"/>
    </row>
    <row r="116" spans="2:20" ht="43.2" x14ac:dyDescent="0.3">
      <c r="B116" s="114" t="s">
        <v>416</v>
      </c>
      <c r="C116" s="108" t="s">
        <v>417</v>
      </c>
      <c r="D116" s="108"/>
      <c r="E116" s="108"/>
      <c r="F116" s="108"/>
      <c r="G116" s="108"/>
      <c r="H116" s="108"/>
      <c r="I116" s="108"/>
      <c r="J116" s="108"/>
      <c r="K116" s="108"/>
      <c r="L116" s="108"/>
      <c r="M116" s="110"/>
      <c r="N116" s="110"/>
      <c r="O116" s="110"/>
      <c r="P116" s="110"/>
      <c r="Q116" s="110"/>
      <c r="R116" s="110"/>
      <c r="S116" s="110"/>
      <c r="T116" s="110"/>
    </row>
    <row r="117" spans="2:20" ht="43.2" x14ac:dyDescent="0.3">
      <c r="B117" s="114" t="s">
        <v>418</v>
      </c>
      <c r="C117" s="108" t="s">
        <v>419</v>
      </c>
      <c r="D117" s="108"/>
      <c r="E117" s="108"/>
      <c r="F117" s="108"/>
      <c r="G117" s="108"/>
      <c r="H117" s="108"/>
      <c r="I117" s="108"/>
      <c r="J117" s="108"/>
      <c r="K117" s="108"/>
      <c r="L117" s="108"/>
      <c r="M117" s="110"/>
      <c r="N117" s="110"/>
      <c r="O117" s="110"/>
      <c r="P117" s="110"/>
      <c r="Q117" s="110"/>
      <c r="R117" s="110"/>
      <c r="S117" s="110"/>
      <c r="T117" s="110"/>
    </row>
    <row r="118" spans="2:20" ht="57.6" x14ac:dyDescent="0.3">
      <c r="B118" s="114" t="s">
        <v>420</v>
      </c>
      <c r="C118" s="108" t="s">
        <v>421</v>
      </c>
      <c r="D118" s="108"/>
      <c r="E118" s="108"/>
      <c r="F118" s="108"/>
      <c r="G118" s="108"/>
      <c r="H118" s="108"/>
      <c r="I118" s="108"/>
      <c r="J118" s="108"/>
      <c r="K118" s="108"/>
      <c r="L118" s="108"/>
      <c r="M118" s="110"/>
      <c r="N118" s="110"/>
      <c r="O118" s="110"/>
      <c r="P118" s="110"/>
      <c r="Q118" s="110"/>
      <c r="R118" s="110"/>
      <c r="S118" s="110"/>
      <c r="T118" s="110"/>
    </row>
    <row r="119" spans="2:20" ht="43.2" x14ac:dyDescent="0.3">
      <c r="B119" s="114" t="s">
        <v>422</v>
      </c>
      <c r="C119" s="108" t="s">
        <v>423</v>
      </c>
      <c r="D119" s="108"/>
      <c r="E119" s="108"/>
      <c r="F119" s="108"/>
      <c r="G119" s="108"/>
      <c r="H119" s="108"/>
      <c r="I119" s="108"/>
      <c r="J119" s="108"/>
      <c r="K119" s="108"/>
      <c r="L119" s="108"/>
      <c r="M119" s="110"/>
      <c r="N119" s="110"/>
      <c r="O119" s="110"/>
      <c r="P119" s="110"/>
      <c r="Q119" s="110"/>
      <c r="R119" s="110"/>
      <c r="S119" s="110"/>
      <c r="T119" s="110"/>
    </row>
    <row r="120" spans="2:20" ht="28.8" x14ac:dyDescent="0.3">
      <c r="B120" s="114" t="s">
        <v>424</v>
      </c>
      <c r="C120" s="108" t="s">
        <v>425</v>
      </c>
      <c r="D120" s="108"/>
      <c r="E120" s="108"/>
      <c r="F120" s="108"/>
      <c r="G120" s="108"/>
      <c r="H120" s="108"/>
      <c r="I120" s="108"/>
      <c r="J120" s="108"/>
      <c r="K120" s="108"/>
      <c r="L120" s="108"/>
      <c r="M120" s="110"/>
      <c r="N120" s="110"/>
      <c r="O120" s="110"/>
      <c r="P120" s="110"/>
      <c r="Q120" s="110"/>
      <c r="R120" s="110"/>
      <c r="S120" s="110"/>
      <c r="T120" s="110"/>
    </row>
    <row r="121" spans="2:20" ht="57.6" x14ac:dyDescent="0.3">
      <c r="B121" s="114" t="s">
        <v>426</v>
      </c>
      <c r="C121" s="108" t="s">
        <v>427</v>
      </c>
      <c r="D121" s="108"/>
      <c r="E121" s="108"/>
      <c r="F121" s="108"/>
      <c r="G121" s="108"/>
      <c r="H121" s="108"/>
      <c r="I121" s="108"/>
      <c r="J121" s="108"/>
      <c r="K121" s="108"/>
      <c r="L121" s="108"/>
      <c r="M121" s="110"/>
      <c r="N121" s="110"/>
      <c r="O121" s="110"/>
      <c r="P121" s="110"/>
      <c r="Q121" s="110"/>
      <c r="R121" s="110"/>
      <c r="S121" s="110"/>
      <c r="T121" s="110"/>
    </row>
    <row r="122" spans="2:20" ht="28.8" x14ac:dyDescent="0.3">
      <c r="B122" s="114" t="s">
        <v>428</v>
      </c>
      <c r="C122" s="108" t="s">
        <v>429</v>
      </c>
      <c r="D122" s="108"/>
      <c r="E122" s="108"/>
      <c r="F122" s="108"/>
      <c r="G122" s="108"/>
      <c r="H122" s="108"/>
      <c r="I122" s="108"/>
      <c r="J122" s="108"/>
      <c r="K122" s="108"/>
      <c r="L122" s="108"/>
      <c r="M122" s="110"/>
      <c r="N122" s="110"/>
      <c r="O122" s="110"/>
      <c r="P122" s="110"/>
      <c r="Q122" s="110"/>
      <c r="R122" s="110"/>
      <c r="S122" s="110"/>
      <c r="T122" s="110"/>
    </row>
    <row r="123" spans="2:20" ht="43.2" x14ac:dyDescent="0.3">
      <c r="B123" s="114" t="s">
        <v>430</v>
      </c>
      <c r="C123" s="108" t="s">
        <v>431</v>
      </c>
      <c r="D123" s="108"/>
      <c r="E123" s="108"/>
      <c r="F123" s="108"/>
      <c r="G123" s="108"/>
      <c r="H123" s="108"/>
      <c r="I123" s="108"/>
      <c r="J123" s="108"/>
      <c r="K123" s="108"/>
      <c r="L123" s="108"/>
      <c r="M123" s="110"/>
      <c r="N123" s="110"/>
      <c r="O123" s="110"/>
      <c r="P123" s="110"/>
      <c r="Q123" s="110"/>
      <c r="R123" s="110"/>
      <c r="S123" s="110"/>
      <c r="T123" s="110"/>
    </row>
    <row r="124" spans="2:20" ht="43.2" x14ac:dyDescent="0.3">
      <c r="B124" s="114" t="s">
        <v>432</v>
      </c>
      <c r="C124" s="108" t="s">
        <v>433</v>
      </c>
      <c r="D124" s="108"/>
      <c r="E124" s="108"/>
      <c r="F124" s="108"/>
      <c r="G124" s="108"/>
      <c r="H124" s="108"/>
      <c r="I124" s="108"/>
      <c r="J124" s="108"/>
      <c r="K124" s="108"/>
      <c r="L124" s="108"/>
      <c r="M124" s="110"/>
      <c r="N124" s="110"/>
      <c r="O124" s="110"/>
      <c r="P124" s="110"/>
      <c r="Q124" s="110"/>
      <c r="R124" s="110"/>
      <c r="S124" s="110"/>
      <c r="T124" s="110"/>
    </row>
    <row r="125" spans="2:20" x14ac:dyDescent="0.3">
      <c r="B125" s="114" t="s">
        <v>434</v>
      </c>
      <c r="C125" s="108" t="s">
        <v>435</v>
      </c>
      <c r="D125" s="108"/>
      <c r="E125" s="108"/>
      <c r="F125" s="108"/>
      <c r="G125" s="108"/>
      <c r="H125" s="108"/>
      <c r="I125" s="108"/>
      <c r="J125" s="108"/>
      <c r="K125" s="108"/>
      <c r="L125" s="108"/>
      <c r="M125" s="110"/>
      <c r="N125" s="110"/>
      <c r="O125" s="110"/>
      <c r="P125" s="110"/>
      <c r="Q125" s="110"/>
      <c r="R125" s="110"/>
      <c r="S125" s="110"/>
      <c r="T125" s="110"/>
    </row>
    <row r="126" spans="2:20" x14ac:dyDescent="0.3">
      <c r="B126" s="114" t="s">
        <v>436</v>
      </c>
      <c r="C126" s="108" t="s">
        <v>437</v>
      </c>
      <c r="D126" s="108"/>
      <c r="E126" s="108"/>
      <c r="F126" s="108"/>
      <c r="G126" s="108"/>
      <c r="H126" s="108"/>
      <c r="I126" s="108"/>
      <c r="J126" s="108"/>
      <c r="K126" s="108"/>
      <c r="L126" s="108"/>
      <c r="M126" s="110"/>
      <c r="N126" s="110"/>
      <c r="O126" s="110"/>
      <c r="P126" s="110"/>
      <c r="Q126" s="110"/>
      <c r="R126" s="110"/>
      <c r="S126" s="110"/>
      <c r="T126" s="110"/>
    </row>
    <row r="127" spans="2:20" ht="43.2" x14ac:dyDescent="0.3">
      <c r="B127" s="115" t="s">
        <v>438</v>
      </c>
      <c r="C127" s="108" t="s">
        <v>439</v>
      </c>
      <c r="D127" s="108"/>
      <c r="E127" s="108"/>
      <c r="F127" s="108"/>
      <c r="G127" s="108"/>
      <c r="H127" s="108"/>
      <c r="I127" s="108"/>
      <c r="J127" s="108"/>
      <c r="K127" s="108"/>
      <c r="L127" s="108"/>
      <c r="M127" s="110"/>
      <c r="N127" s="110"/>
      <c r="O127" s="110"/>
      <c r="P127" s="110"/>
      <c r="Q127" s="110"/>
      <c r="R127" s="110"/>
      <c r="S127" s="110"/>
      <c r="T127" s="110"/>
    </row>
    <row r="128" spans="2:20" ht="57.6" x14ac:dyDescent="0.3">
      <c r="B128" s="115" t="s">
        <v>440</v>
      </c>
      <c r="C128" s="108" t="s">
        <v>441</v>
      </c>
      <c r="D128" s="108"/>
      <c r="E128" s="108"/>
      <c r="F128" s="108"/>
      <c r="G128" s="108"/>
      <c r="H128" s="108"/>
      <c r="I128" s="108"/>
      <c r="J128" s="108"/>
      <c r="K128" s="108"/>
      <c r="L128" s="108"/>
      <c r="M128" s="110"/>
      <c r="N128" s="110"/>
      <c r="O128" s="110"/>
      <c r="P128" s="110"/>
      <c r="Q128" s="110"/>
      <c r="R128" s="110"/>
      <c r="S128" s="110"/>
      <c r="T128" s="110"/>
    </row>
    <row r="129" spans="2:20" ht="57.6" x14ac:dyDescent="0.3">
      <c r="B129" s="115" t="s">
        <v>442</v>
      </c>
      <c r="C129" s="108" t="s">
        <v>443</v>
      </c>
      <c r="D129" s="108"/>
      <c r="E129" s="108"/>
      <c r="F129" s="108"/>
      <c r="G129" s="108"/>
      <c r="H129" s="108"/>
      <c r="I129" s="108"/>
      <c r="J129" s="108"/>
      <c r="K129" s="108"/>
      <c r="L129" s="108"/>
      <c r="M129" s="110"/>
      <c r="N129" s="110"/>
      <c r="O129" s="110"/>
      <c r="P129" s="110"/>
      <c r="Q129" s="110"/>
      <c r="R129" s="110"/>
      <c r="S129" s="110"/>
      <c r="T129" s="110"/>
    </row>
    <row r="130" spans="2:20" ht="28.8" x14ac:dyDescent="0.3">
      <c r="B130" s="115" t="s">
        <v>444</v>
      </c>
      <c r="C130" s="108" t="s">
        <v>445</v>
      </c>
      <c r="D130" s="108"/>
      <c r="E130" s="108"/>
      <c r="F130" s="108"/>
      <c r="G130" s="108"/>
      <c r="H130" s="108"/>
      <c r="I130" s="108"/>
      <c r="J130" s="108"/>
      <c r="K130" s="108"/>
      <c r="L130" s="108"/>
      <c r="M130" s="110"/>
      <c r="N130" s="110"/>
      <c r="O130" s="110"/>
      <c r="P130" s="110"/>
      <c r="Q130" s="110"/>
      <c r="R130" s="110"/>
      <c r="S130" s="110"/>
      <c r="T130" s="110"/>
    </row>
    <row r="131" spans="2:20" ht="43.2" x14ac:dyDescent="0.3">
      <c r="B131" s="115" t="s">
        <v>446</v>
      </c>
      <c r="C131" s="108" t="s">
        <v>447</v>
      </c>
      <c r="D131" s="108"/>
      <c r="E131" s="108"/>
      <c r="F131" s="108"/>
      <c r="G131" s="108"/>
      <c r="H131" s="108"/>
      <c r="I131" s="108"/>
      <c r="J131" s="108"/>
      <c r="K131" s="108"/>
      <c r="L131" s="108"/>
      <c r="M131" s="110"/>
      <c r="N131" s="110"/>
      <c r="O131" s="110"/>
      <c r="P131" s="110"/>
      <c r="Q131" s="110"/>
      <c r="R131" s="110"/>
      <c r="S131" s="110"/>
      <c r="T131" s="110"/>
    </row>
    <row r="132" spans="2:20" ht="57.6" x14ac:dyDescent="0.3">
      <c r="B132" s="115" t="s">
        <v>448</v>
      </c>
      <c r="C132" s="108" t="s">
        <v>449</v>
      </c>
      <c r="D132" s="108"/>
      <c r="E132" s="108"/>
      <c r="F132" s="108"/>
      <c r="G132" s="108"/>
      <c r="H132" s="108"/>
      <c r="I132" s="108"/>
      <c r="J132" s="108"/>
      <c r="K132" s="108"/>
      <c r="L132" s="108"/>
      <c r="M132" s="110"/>
      <c r="N132" s="110"/>
      <c r="O132" s="110"/>
      <c r="P132" s="110"/>
      <c r="Q132" s="110"/>
      <c r="R132" s="110"/>
      <c r="S132" s="110"/>
      <c r="T132" s="110"/>
    </row>
    <row r="133" spans="2:20" ht="57.6" x14ac:dyDescent="0.3">
      <c r="B133" s="115" t="s">
        <v>450</v>
      </c>
      <c r="C133" s="108" t="s">
        <v>451</v>
      </c>
      <c r="D133" s="108"/>
      <c r="E133" s="108"/>
      <c r="F133" s="108"/>
      <c r="G133" s="108"/>
      <c r="H133" s="108"/>
      <c r="I133" s="108"/>
      <c r="J133" s="108"/>
      <c r="K133" s="108"/>
      <c r="L133" s="108"/>
      <c r="M133" s="110"/>
      <c r="N133" s="110"/>
      <c r="O133" s="110"/>
      <c r="P133" s="110"/>
      <c r="Q133" s="110"/>
      <c r="R133" s="110"/>
      <c r="S133" s="110"/>
      <c r="T133" s="110"/>
    </row>
    <row r="134" spans="2:20" ht="57.6" x14ac:dyDescent="0.3">
      <c r="B134" s="115" t="s">
        <v>452</v>
      </c>
      <c r="C134" s="108" t="s">
        <v>453</v>
      </c>
      <c r="D134" s="108"/>
      <c r="E134" s="108"/>
      <c r="F134" s="108"/>
      <c r="G134" s="108"/>
      <c r="H134" s="108"/>
      <c r="I134" s="108"/>
      <c r="J134" s="108"/>
      <c r="K134" s="108"/>
      <c r="L134" s="108"/>
      <c r="M134" s="110"/>
      <c r="N134" s="110"/>
      <c r="O134" s="110"/>
      <c r="P134" s="110"/>
      <c r="Q134" s="110"/>
      <c r="R134" s="110"/>
      <c r="S134" s="110"/>
      <c r="T134" s="110"/>
    </row>
    <row r="135" spans="2:20" ht="43.2" x14ac:dyDescent="0.3">
      <c r="B135" s="115" t="s">
        <v>454</v>
      </c>
      <c r="C135" s="108" t="s">
        <v>455</v>
      </c>
      <c r="D135" s="108"/>
      <c r="E135" s="108"/>
      <c r="F135" s="108"/>
      <c r="G135" s="108"/>
      <c r="H135" s="108"/>
      <c r="I135" s="108"/>
      <c r="J135" s="108"/>
      <c r="K135" s="108"/>
      <c r="L135" s="108"/>
      <c r="M135" s="110"/>
      <c r="N135" s="110"/>
      <c r="O135" s="110"/>
      <c r="P135" s="110"/>
      <c r="Q135" s="110"/>
      <c r="R135" s="110"/>
      <c r="S135" s="110"/>
      <c r="T135" s="110"/>
    </row>
    <row r="136" spans="2:20" ht="72" x14ac:dyDescent="0.3">
      <c r="B136" s="115" t="s">
        <v>456</v>
      </c>
      <c r="C136" s="108" t="s">
        <v>457</v>
      </c>
      <c r="D136" s="108"/>
      <c r="E136" s="108"/>
      <c r="F136" s="108"/>
      <c r="G136" s="108"/>
      <c r="H136" s="108"/>
      <c r="I136" s="108"/>
      <c r="J136" s="108"/>
      <c r="K136" s="108"/>
      <c r="L136" s="108"/>
      <c r="M136" s="110"/>
      <c r="N136" s="110"/>
      <c r="O136" s="110"/>
      <c r="P136" s="110"/>
      <c r="Q136" s="110"/>
      <c r="R136" s="110"/>
      <c r="S136" s="110"/>
      <c r="T136" s="110"/>
    </row>
    <row r="137" spans="2:20" ht="43.2" x14ac:dyDescent="0.3">
      <c r="B137" s="115" t="s">
        <v>458</v>
      </c>
      <c r="C137" s="108" t="s">
        <v>459</v>
      </c>
      <c r="D137" s="108"/>
      <c r="E137" s="108"/>
      <c r="F137" s="108"/>
      <c r="G137" s="108"/>
      <c r="H137" s="108"/>
      <c r="I137" s="108"/>
      <c r="J137" s="108"/>
      <c r="K137" s="108"/>
      <c r="L137" s="108"/>
      <c r="M137" s="110"/>
      <c r="N137" s="110"/>
      <c r="O137" s="110"/>
      <c r="P137" s="110"/>
      <c r="Q137" s="110"/>
      <c r="R137" s="110"/>
      <c r="S137" s="110"/>
      <c r="T137" s="110"/>
    </row>
  </sheetData>
  <mergeCells count="2">
    <mergeCell ref="F2:L2"/>
    <mergeCell ref="M2:R2"/>
  </mergeCells>
  <dataValidations count="2">
    <dataValidation type="list" allowBlank="1" showInputMessage="1" showErrorMessage="1" sqref="D4:D137" xr:uid="{A50F7AF5-AD38-4B4B-AD51-36E7C7FCA26D}">
      <formula1>"Sim,Não"</formula1>
    </dataValidation>
    <dataValidation type="list" allowBlank="1" showInputMessage="1" showErrorMessage="1" sqref="D138:E1048576" xr:uid="{66D0567D-DBF8-4B59-AF6D-D7B342E43C81}">
      <formula1>"Yes,No"</formula1>
    </dataValidation>
  </dataValidation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EF77D-1E02-4C02-8A2F-AA9C61390396}">
  <sheetPr>
    <tabColor theme="5" tint="0.39997558519241921"/>
  </sheetPr>
  <dimension ref="B1:C30"/>
  <sheetViews>
    <sheetView showGridLines="0" workbookViewId="0">
      <selection activeCell="C18" sqref="C18"/>
    </sheetView>
  </sheetViews>
  <sheetFormatPr defaultColWidth="11.44140625" defaultRowHeight="15.6" x14ac:dyDescent="0.3"/>
  <cols>
    <col min="1" max="1" width="2.44140625" style="118" customWidth="1"/>
    <col min="2" max="2" width="47.6640625" style="118" bestFit="1" customWidth="1"/>
    <col min="3" max="3" width="124.6640625" style="123" customWidth="1"/>
    <col min="4" max="16384" width="11.44140625" style="118"/>
  </cols>
  <sheetData>
    <row r="1" spans="2:3" ht="12.6" customHeight="1" x14ac:dyDescent="0.3"/>
    <row r="2" spans="2:3" x14ac:dyDescent="0.3">
      <c r="B2" s="116" t="s">
        <v>460</v>
      </c>
      <c r="C2" s="117" t="s">
        <v>461</v>
      </c>
    </row>
    <row r="3" spans="2:3" x14ac:dyDescent="0.3">
      <c r="B3" s="185" t="s">
        <v>462</v>
      </c>
      <c r="C3" s="119"/>
    </row>
    <row r="4" spans="2:3" x14ac:dyDescent="0.3">
      <c r="B4" s="186" t="s">
        <v>483</v>
      </c>
      <c r="C4" s="120" t="s">
        <v>463</v>
      </c>
    </row>
    <row r="5" spans="2:3" x14ac:dyDescent="0.3">
      <c r="B5" s="186" t="s">
        <v>178</v>
      </c>
      <c r="C5" s="120" t="s">
        <v>464</v>
      </c>
    </row>
    <row r="6" spans="2:3" ht="37.200000000000003" customHeight="1" x14ac:dyDescent="0.3">
      <c r="B6" s="186" t="s">
        <v>179</v>
      </c>
      <c r="C6" s="120" t="s">
        <v>844</v>
      </c>
    </row>
    <row r="7" spans="2:3" x14ac:dyDescent="0.3">
      <c r="B7" s="186" t="s">
        <v>180</v>
      </c>
      <c r="C7" s="120" t="s">
        <v>849</v>
      </c>
    </row>
    <row r="8" spans="2:3" x14ac:dyDescent="0.3">
      <c r="B8" s="185" t="s">
        <v>465</v>
      </c>
      <c r="C8" s="120"/>
    </row>
    <row r="9" spans="2:3" x14ac:dyDescent="0.3">
      <c r="B9" s="186" t="s">
        <v>181</v>
      </c>
      <c r="C9" s="120" t="s">
        <v>848</v>
      </c>
    </row>
    <row r="10" spans="2:3" x14ac:dyDescent="0.3">
      <c r="B10" s="186" t="s">
        <v>182</v>
      </c>
      <c r="C10" s="120" t="s">
        <v>850</v>
      </c>
    </row>
    <row r="11" spans="2:3" x14ac:dyDescent="0.3">
      <c r="B11" s="186" t="s">
        <v>183</v>
      </c>
      <c r="C11" s="120" t="s">
        <v>466</v>
      </c>
    </row>
    <row r="12" spans="2:3" x14ac:dyDescent="0.3">
      <c r="B12" s="186" t="s">
        <v>467</v>
      </c>
      <c r="C12" s="120" t="s">
        <v>468</v>
      </c>
    </row>
    <row r="13" spans="2:3" ht="31.2" x14ac:dyDescent="0.3">
      <c r="B13" s="186" t="s">
        <v>185</v>
      </c>
      <c r="C13" s="120" t="s">
        <v>469</v>
      </c>
    </row>
    <row r="14" spans="2:3" ht="31.2" x14ac:dyDescent="0.3">
      <c r="B14" s="186" t="s">
        <v>186</v>
      </c>
      <c r="C14" s="120" t="s">
        <v>470</v>
      </c>
    </row>
    <row r="15" spans="2:3" x14ac:dyDescent="0.3">
      <c r="B15" s="186" t="s">
        <v>187</v>
      </c>
      <c r="C15" s="120" t="s">
        <v>471</v>
      </c>
    </row>
    <row r="16" spans="2:3" x14ac:dyDescent="0.3">
      <c r="B16" s="185" t="s">
        <v>472</v>
      </c>
      <c r="C16" s="120"/>
    </row>
    <row r="17" spans="2:3" ht="31.2" x14ac:dyDescent="0.3">
      <c r="B17" s="186" t="s">
        <v>188</v>
      </c>
      <c r="C17" s="120" t="s">
        <v>473</v>
      </c>
    </row>
    <row r="18" spans="2:3" x14ac:dyDescent="0.3">
      <c r="B18" s="186" t="s">
        <v>189</v>
      </c>
      <c r="C18" s="120" t="s">
        <v>474</v>
      </c>
    </row>
    <row r="19" spans="2:3" x14ac:dyDescent="0.3">
      <c r="B19" s="186" t="s">
        <v>475</v>
      </c>
      <c r="C19" s="120" t="s">
        <v>476</v>
      </c>
    </row>
    <row r="20" spans="2:3" x14ac:dyDescent="0.3">
      <c r="B20" s="186" t="s">
        <v>191</v>
      </c>
      <c r="C20" s="120" t="s">
        <v>477</v>
      </c>
    </row>
    <row r="21" spans="2:3" ht="31.2" x14ac:dyDescent="0.3">
      <c r="B21" s="186" t="s">
        <v>192</v>
      </c>
      <c r="C21" s="120" t="s">
        <v>478</v>
      </c>
    </row>
    <row r="22" spans="2:3" ht="31.2" x14ac:dyDescent="0.3">
      <c r="B22" s="186" t="s">
        <v>193</v>
      </c>
      <c r="C22" s="120" t="s">
        <v>479</v>
      </c>
    </row>
    <row r="23" spans="2:3" x14ac:dyDescent="0.3">
      <c r="B23" s="185" t="s">
        <v>480</v>
      </c>
      <c r="C23" s="120"/>
    </row>
    <row r="24" spans="2:3" x14ac:dyDescent="0.3">
      <c r="B24" s="186" t="s">
        <v>194</v>
      </c>
      <c r="C24" s="120" t="s">
        <v>481</v>
      </c>
    </row>
    <row r="25" spans="2:3" x14ac:dyDescent="0.3">
      <c r="B25" s="186" t="s">
        <v>195</v>
      </c>
      <c r="C25" s="120" t="s">
        <v>482</v>
      </c>
    </row>
    <row r="26" spans="2:3" x14ac:dyDescent="0.3">
      <c r="B26" s="121"/>
      <c r="C26" s="122"/>
    </row>
    <row r="27" spans="2:3" x14ac:dyDescent="0.3">
      <c r="B27" s="121"/>
      <c r="C27" s="122"/>
    </row>
    <row r="28" spans="2:3" x14ac:dyDescent="0.3">
      <c r="B28" s="121"/>
      <c r="C28" s="122"/>
    </row>
    <row r="29" spans="2:3" x14ac:dyDescent="0.3">
      <c r="B29" s="121"/>
      <c r="C29" s="122"/>
    </row>
    <row r="30" spans="2:3" x14ac:dyDescent="0.3">
      <c r="B30" s="121"/>
      <c r="C30" s="122"/>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2D68-82D0-B943-AEF9-4D49F17EF175}">
  <sheetPr>
    <tabColor theme="4"/>
  </sheetPr>
  <dimension ref="A1:E21"/>
  <sheetViews>
    <sheetView showGridLines="0" zoomScaleNormal="100" workbookViewId="0">
      <pane ySplit="1" topLeftCell="A2" activePane="bottomLeft" state="frozen"/>
      <selection activeCell="B25" sqref="B25:C44"/>
      <selection pane="bottomLeft" activeCell="B25" sqref="B25:C44"/>
    </sheetView>
  </sheetViews>
  <sheetFormatPr defaultColWidth="8.77734375" defaultRowHeight="13.2" x14ac:dyDescent="0.25"/>
  <cols>
    <col min="1" max="1" width="8.109375" style="49" customWidth="1"/>
    <col min="2" max="2" width="69.33203125" style="1" customWidth="1"/>
    <col min="3" max="3" width="9.33203125" style="2" customWidth="1"/>
    <col min="4" max="16384" width="8.77734375" style="3"/>
  </cols>
  <sheetData>
    <row r="1" spans="1:5" ht="13.8" thickBot="1" x14ac:dyDescent="0.3">
      <c r="B1" s="42"/>
      <c r="D1" s="239">
        <v>2022</v>
      </c>
      <c r="E1" s="240"/>
    </row>
    <row r="2" spans="1:5" ht="30.6" thickBot="1" x14ac:dyDescent="0.3">
      <c r="B2" s="75" t="s">
        <v>149</v>
      </c>
      <c r="C2" s="77" t="s">
        <v>4</v>
      </c>
      <c r="D2" s="71" t="s">
        <v>5</v>
      </c>
      <c r="E2" s="71" t="s">
        <v>6</v>
      </c>
    </row>
    <row r="3" spans="1:5" ht="18" thickBot="1" x14ac:dyDescent="0.35">
      <c r="B3" s="76" t="s">
        <v>152</v>
      </c>
      <c r="C3" s="78">
        <f>SUM(C4:C21)/COUNT(C4:C21)</f>
        <v>3</v>
      </c>
      <c r="D3" s="79">
        <f>SUM(D4:D21)/COUNT(D4:D21)</f>
        <v>3.1666666666666665</v>
      </c>
      <c r="E3" s="80">
        <f>SUM(E4:E21)/COUNT(E4:E21)</f>
        <v>2.8333333333333335</v>
      </c>
    </row>
    <row r="4" spans="1:5" s="41" customFormat="1" ht="30" customHeight="1" x14ac:dyDescent="0.3">
      <c r="A4" s="241" t="str">
        <f>LEFT('Privacy Framework Core'!B4,(FIND("(",'Privacy Framework Core'!B4)-1))</f>
        <v xml:space="preserve">IDENTIFY-P </v>
      </c>
      <c r="B4" s="53" t="str">
        <f>LEFT('Privacy Framework Core'!D4,(FIND(":",'Privacy Framework Core'!D4)-1))</f>
        <v>Inventory and Mapping (ID.IM-P)</v>
      </c>
      <c r="C4" s="63">
        <v>3</v>
      </c>
      <c r="D4" s="64">
        <f>SUM('Privacy Framework Core'!$L$4:$L$11)/COUNTA('Privacy Framework Core'!$F$4:$F$11)</f>
        <v>5</v>
      </c>
      <c r="E4" s="73">
        <f>SUM('Privacy Framework Core'!$N$4:$N$11)/COUNTA('Privacy Framework Core'!$F$4:$F$11)</f>
        <v>1</v>
      </c>
    </row>
    <row r="5" spans="1:5" s="41" customFormat="1" ht="30" customHeight="1" x14ac:dyDescent="0.3">
      <c r="A5" s="242"/>
      <c r="B5" s="54" t="str">
        <f>LEFT('Privacy Framework Core'!D12,(FIND(":",'Privacy Framework Core'!D12)-1))</f>
        <v>Business Environment (ID.BE-P)</v>
      </c>
      <c r="C5" s="65">
        <v>3</v>
      </c>
      <c r="D5" s="64">
        <f>SUM('Privacy Framework Core'!$L$12:$L$14)/COUNTA('Privacy Framework Core'!$F$12:$F$14)</f>
        <v>4</v>
      </c>
      <c r="E5" s="73">
        <f>SUM('Privacy Framework Core'!$N$12:$N$14)/COUNTA('Privacy Framework Core'!$F$12:$F$14)</f>
        <v>2</v>
      </c>
    </row>
    <row r="6" spans="1:5" s="41" customFormat="1" ht="30" customHeight="1" x14ac:dyDescent="0.3">
      <c r="A6" s="242"/>
      <c r="B6" s="54" t="str">
        <f>LEFT('Privacy Framework Core'!D15,(FIND(":",'Privacy Framework Core'!D15)-1))</f>
        <v>Risk Assessment (ID.RA-P)</v>
      </c>
      <c r="C6" s="65">
        <v>3</v>
      </c>
      <c r="D6" s="64">
        <f>SUM('Privacy Framework Core'!$L$15:$L$19)/COUNTA('Privacy Framework Core'!$F$15:$F$19)</f>
        <v>3</v>
      </c>
      <c r="E6" s="73">
        <f>SUM('Privacy Framework Core'!$N$15:$N$19)/COUNTA('Privacy Framework Core'!$F$15:$F$19)</f>
        <v>3</v>
      </c>
    </row>
    <row r="7" spans="1:5" s="41" customFormat="1" ht="30" customHeight="1" thickBot="1" x14ac:dyDescent="0.35">
      <c r="A7" s="242"/>
      <c r="B7" s="55" t="str">
        <f>LEFT('Privacy Framework Core'!D20,(FIND(":",'Privacy Framework Core'!D20)-1))</f>
        <v>Data Processing Ecosystem Risk Management (ID.DE-P)</v>
      </c>
      <c r="C7" s="66">
        <v>3</v>
      </c>
      <c r="D7" s="64">
        <f>SUM('Privacy Framework Core'!$L$20:$L$24)/COUNTA('Privacy Framework Core'!$F$20:$F$24)</f>
        <v>2</v>
      </c>
      <c r="E7" s="73">
        <f>SUM('Privacy Framework Core'!$N$20:$N$24)/COUNTA('Privacy Framework Core'!$F$20:$F$24)</f>
        <v>4</v>
      </c>
    </row>
    <row r="8" spans="1:5" s="41" customFormat="1" ht="30" customHeight="1" x14ac:dyDescent="0.3">
      <c r="A8" s="236" t="str">
        <f>LEFT('Privacy Framework Core'!B25,(FIND("(",'Privacy Framework Core'!B25)-1))</f>
        <v xml:space="preserve">GOVERN-P </v>
      </c>
      <c r="B8" s="50" t="str">
        <f>LEFT('Privacy Framework Core'!D25,(FIND(":",'Privacy Framework Core'!D25)-1))</f>
        <v>Governance Policies, Processes, and Procedures (GV.PO-P)</v>
      </c>
      <c r="C8" s="67">
        <v>3</v>
      </c>
      <c r="D8" s="64">
        <f>SUM('Privacy Framework Core'!$L$25:$L$30)/COUNTA('Privacy Framework Core'!$F$25:$F$30)</f>
        <v>1</v>
      </c>
      <c r="E8" s="73">
        <f>SUM('Privacy Framework Core'!$N$25:$N$30)/COUNTA('Privacy Framework Core'!$F$25:$F$30)</f>
        <v>5</v>
      </c>
    </row>
    <row r="9" spans="1:5" s="41" customFormat="1" ht="30" customHeight="1" x14ac:dyDescent="0.3">
      <c r="A9" s="237"/>
      <c r="B9" s="56" t="str">
        <f>LEFT('Privacy Framework Core'!D31,(FIND(":",'Privacy Framework Core'!D31)-1))</f>
        <v>Risk Management Strategy (GV.RM-P)</v>
      </c>
      <c r="C9" s="65">
        <v>3</v>
      </c>
      <c r="D9" s="64">
        <f>SUM('Privacy Framework Core'!$L$31:$L$33)/COUNTA('Privacy Framework Core'!$F$31:$F$33)</f>
        <v>5</v>
      </c>
      <c r="E9" s="73">
        <f>SUM('Privacy Framework Core'!$N$31:$N$33)/COUNTA('Privacy Framework Core'!$F$31:$F$33)</f>
        <v>1</v>
      </c>
    </row>
    <row r="10" spans="1:5" s="41" customFormat="1" ht="30" customHeight="1" x14ac:dyDescent="0.3">
      <c r="A10" s="237"/>
      <c r="B10" s="56" t="str">
        <f>LEFT('Privacy Framework Core'!D34,(FIND(":",'Privacy Framework Core'!D34)-1))</f>
        <v>Awareness and Training (GV.AT-P)</v>
      </c>
      <c r="C10" s="65">
        <v>3</v>
      </c>
      <c r="D10" s="64">
        <f>SUM('Privacy Framework Core'!$L$34:$L$37)/COUNTA('Privacy Framework Core'!$F$34:$F$37)</f>
        <v>4</v>
      </c>
      <c r="E10" s="73">
        <f>SUM('Privacy Framework Core'!$N$34:$N$37)/COUNTA('Privacy Framework Core'!$F$34:$F$37)</f>
        <v>2</v>
      </c>
    </row>
    <row r="11" spans="1:5" s="41" customFormat="1" ht="30" customHeight="1" thickBot="1" x14ac:dyDescent="0.35">
      <c r="A11" s="238"/>
      <c r="B11" s="56" t="str">
        <f>LEFT('Privacy Framework Core'!D38,(FIND(":",'Privacy Framework Core'!D38)-1))</f>
        <v>Monitoring and Review (GV.MT-P)</v>
      </c>
      <c r="C11" s="65">
        <v>3</v>
      </c>
      <c r="D11" s="64">
        <f>SUM('Privacy Framework Core'!$L$38:$L$44)/COUNTA('Privacy Framework Core'!$F$38:$F$44)</f>
        <v>3</v>
      </c>
      <c r="E11" s="73">
        <f>SUM('Privacy Framework Core'!$N$38:$N$44)/COUNTA('Privacy Framework Core'!$F$38:$F$44)</f>
        <v>3</v>
      </c>
    </row>
    <row r="12" spans="1:5" s="41" customFormat="1" ht="30" customHeight="1" x14ac:dyDescent="0.3">
      <c r="A12" s="243" t="str">
        <f>LEFT('Privacy Framework Core'!B45,(FIND("(",'Privacy Framework Core'!B45)-1))</f>
        <v xml:space="preserve">CONTROL-P </v>
      </c>
      <c r="B12" s="57" t="str">
        <f>LEFT('Privacy Framework Core'!D45,(FIND(":",'Privacy Framework Core'!D45)-1))</f>
        <v>Data Processing Policies, Processes, and Procedures (CT.PO-P)</v>
      </c>
      <c r="C12" s="67">
        <v>3</v>
      </c>
      <c r="D12" s="64">
        <f>SUM('Privacy Framework Core'!$L$45:$L$48)/COUNTA('Privacy Framework Core'!$F$45:$F$48)</f>
        <v>2</v>
      </c>
      <c r="E12" s="73">
        <f>SUM('Privacy Framework Core'!$N$45:$N$48)/COUNTA('Privacy Framework Core'!$F$45:$F$48)</f>
        <v>4</v>
      </c>
    </row>
    <row r="13" spans="1:5" s="41" customFormat="1" ht="30" customHeight="1" x14ac:dyDescent="0.3">
      <c r="A13" s="244"/>
      <c r="B13" s="58" t="str">
        <f>LEFT('Privacy Framework Core'!D49,(FIND(":",'Privacy Framework Core'!D49)-1))</f>
        <v>Data Processing Management (CT.DM-P)</v>
      </c>
      <c r="C13" s="65">
        <v>3</v>
      </c>
      <c r="D13" s="64">
        <f>SUM('Privacy Framework Core'!$L$49:$L$58)/COUNTA('Privacy Framework Core'!$F$49:$F$58)</f>
        <v>1</v>
      </c>
      <c r="E13" s="73">
        <f>SUM('Privacy Framework Core'!$N$49:$N$58)/COUNTA('Privacy Framework Core'!$F$49:$F$58)</f>
        <v>5</v>
      </c>
    </row>
    <row r="14" spans="1:5" s="41" customFormat="1" ht="30" customHeight="1" thickBot="1" x14ac:dyDescent="0.35">
      <c r="A14" s="244"/>
      <c r="B14" s="59" t="str">
        <f>LEFT('Privacy Framework Core'!D59,(FIND(":",'Privacy Framework Core'!D59)-1))</f>
        <v>Disassociated Processing (CT.DP-P)</v>
      </c>
      <c r="C14" s="66">
        <v>3</v>
      </c>
      <c r="D14" s="64">
        <f>SUM('Privacy Framework Core'!$L$59:$L$63)/COUNTA('Privacy Framework Core'!$F$59:$F$63)</f>
        <v>5</v>
      </c>
      <c r="E14" s="73">
        <f>SUM('Privacy Framework Core'!$N$59:$N$63)/COUNTA('Privacy Framework Core'!$F$59:$F$63)</f>
        <v>1</v>
      </c>
    </row>
    <row r="15" spans="1:5" s="41" customFormat="1" ht="30" customHeight="1" x14ac:dyDescent="0.3">
      <c r="A15" s="245" t="str">
        <f>LEFT('Privacy Framework Core'!B64,(FIND("(",'Privacy Framework Core'!B64)-1))</f>
        <v xml:space="preserve">COMMUNICATE-P </v>
      </c>
      <c r="B15" s="60" t="str">
        <f>LEFT('Privacy Framework Core'!D64,(FIND(":",'Privacy Framework Core'!D64)-1))</f>
        <v>Communication Policies, Processes, and Procedures (CM.PO-P)</v>
      </c>
      <c r="C15" s="67">
        <v>3</v>
      </c>
      <c r="D15" s="64">
        <f>SUM('Privacy Framework Core'!$L$64:$L$65)/COUNTA('Privacy Framework Core'!$F$64:$F$65)</f>
        <v>4</v>
      </c>
      <c r="E15" s="73">
        <f>SUM('Privacy Framework Core'!$N$64:$N$65)/COUNTA('Privacy Framework Core'!$F$64:$F$65)</f>
        <v>2</v>
      </c>
    </row>
    <row r="16" spans="1:5" s="41" customFormat="1" ht="30" customHeight="1" thickBot="1" x14ac:dyDescent="0.35">
      <c r="A16" s="245"/>
      <c r="B16" s="61" t="str">
        <f>LEFT('Privacy Framework Core'!D66,(FIND(":",'Privacy Framework Core'!D66)-1))</f>
        <v>Data Processing Awareness (CM.AW-P)</v>
      </c>
      <c r="C16" s="68">
        <v>3</v>
      </c>
      <c r="D16" s="64">
        <f>SUM('Privacy Framework Core'!$L$66:$L$73)/COUNTA('Privacy Framework Core'!$F$66:$F$73)</f>
        <v>3</v>
      </c>
      <c r="E16" s="73">
        <f>SUM('Privacy Framework Core'!$N$66:$N$73)/COUNTA('Privacy Framework Core'!$F$66:$F$73)</f>
        <v>3</v>
      </c>
    </row>
    <row r="17" spans="1:5" s="41" customFormat="1" ht="30" customHeight="1" x14ac:dyDescent="0.3">
      <c r="A17" s="235" t="str">
        <f>LEFT('Privacy Framework Core'!B74,(FIND("(",'Privacy Framework Core'!B74)-1))</f>
        <v xml:space="preserve">PROTECT-P </v>
      </c>
      <c r="B17" s="52" t="str">
        <f>LEFT('Privacy Framework Core'!D74,(FIND(":",'Privacy Framework Core'!D74)-1))</f>
        <v>Data Protection Policies, Processes, and Procedures (PR.PO-P)</v>
      </c>
      <c r="C17" s="63">
        <v>3</v>
      </c>
      <c r="D17" s="64">
        <f>SUM('Privacy Framework Core'!$L$74:$L$83)/COUNTA('Privacy Framework Core'!$F$74:$F$83)</f>
        <v>2</v>
      </c>
      <c r="E17" s="73">
        <f>SUM('Privacy Framework Core'!$N$74:$N$83)/COUNTA('Privacy Framework Core'!$F$74:$F$83)</f>
        <v>4</v>
      </c>
    </row>
    <row r="18" spans="1:5" s="41" customFormat="1" ht="30" customHeight="1" x14ac:dyDescent="0.3">
      <c r="A18" s="235"/>
      <c r="B18" s="51" t="str">
        <f>LEFT('Privacy Framework Core'!D84,(FIND(":",'Privacy Framework Core'!D84)-1))</f>
        <v>Identity Management, Authentication, and Access Control (PR.AC-P)</v>
      </c>
      <c r="C18" s="69">
        <v>3</v>
      </c>
      <c r="D18" s="64">
        <f>SUM('Privacy Framework Core'!$L$84:$L$89)/COUNTA('Privacy Framework Core'!$F$84:$F$89)</f>
        <v>1</v>
      </c>
      <c r="E18" s="73">
        <f>SUM('Privacy Framework Core'!$N$84:$N$89)/COUNTA('Privacy Framework Core'!$F$84:$F$89)</f>
        <v>5</v>
      </c>
    </row>
    <row r="19" spans="1:5" s="41" customFormat="1" ht="30" customHeight="1" x14ac:dyDescent="0.3">
      <c r="A19" s="235"/>
      <c r="B19" s="51" t="str">
        <f>LEFT('Privacy Framework Core'!D90,(FIND(":",'Privacy Framework Core'!D90)-1))</f>
        <v>Data Security (PR.DS-P)</v>
      </c>
      <c r="C19" s="70">
        <v>3</v>
      </c>
      <c r="D19" s="64">
        <f>SUM('Privacy Framework Core'!$L$90:$L$97)/COUNTA('Privacy Framework Core'!$F$90:$F$97)</f>
        <v>5</v>
      </c>
      <c r="E19" s="73">
        <f>SUM('Privacy Framework Core'!$N$90:$N$97)/COUNTA('Privacy Framework Core'!$F$90:$F$97)</f>
        <v>1</v>
      </c>
    </row>
    <row r="20" spans="1:5" s="41" customFormat="1" ht="30" customHeight="1" x14ac:dyDescent="0.3">
      <c r="A20" s="235"/>
      <c r="B20" s="51" t="str">
        <f>LEFT('Privacy Framework Core'!D98,(FIND(":",'Privacy Framework Core'!D98)-1))</f>
        <v>Maintenance (PR.MA-P)</v>
      </c>
      <c r="C20" s="65">
        <v>3</v>
      </c>
      <c r="D20" s="64">
        <f>SUM('Privacy Framework Core'!$L$98:$L$99)/COUNTA('Privacy Framework Core'!$F$98:$F$99)</f>
        <v>4</v>
      </c>
      <c r="E20" s="73">
        <f>SUM('Privacy Framework Core'!$N$98:$N$99)/COUNTA('Privacy Framework Core'!$F$98:$F$99)</f>
        <v>2</v>
      </c>
    </row>
    <row r="21" spans="1:5" s="41" customFormat="1" ht="30" customHeight="1" thickBot="1" x14ac:dyDescent="0.35">
      <c r="A21" s="235"/>
      <c r="B21" s="62" t="str">
        <f>LEFT('Privacy Framework Core'!D100,(FIND(":",'Privacy Framework Core'!D100)-1))</f>
        <v>Protective Technology (PR.PT-P)</v>
      </c>
      <c r="C21" s="68">
        <v>3</v>
      </c>
      <c r="D21" s="72">
        <f>SUM('Privacy Framework Core'!$L$100:$L$103)/COUNTA('Privacy Framework Core'!$F$100:$F$103)</f>
        <v>3</v>
      </c>
      <c r="E21" s="74">
        <f>SUM('Privacy Framework Core'!$N$100:$N$103)/COUNTA('Privacy Framework Core'!$F$100:$F$103)</f>
        <v>3</v>
      </c>
    </row>
  </sheetData>
  <mergeCells count="6">
    <mergeCell ref="A17:A21"/>
    <mergeCell ref="A8:A11"/>
    <mergeCell ref="D1:E1"/>
    <mergeCell ref="A4:A7"/>
    <mergeCell ref="A12:A14"/>
    <mergeCell ref="A15:A16"/>
  </mergeCells>
  <conditionalFormatting sqref="D3:D21">
    <cfRule type="expression" dxfId="3" priority="3">
      <formula>D3&lt;C3</formula>
    </cfRule>
    <cfRule type="expression" dxfId="2" priority="4">
      <formula>D3&gt;C3</formula>
    </cfRule>
  </conditionalFormatting>
  <conditionalFormatting sqref="E3:E21">
    <cfRule type="expression" dxfId="1" priority="1">
      <formula>E3&lt;C3</formula>
    </cfRule>
    <cfRule type="expression" dxfId="0" priority="2">
      <formula>E3&gt;C3</formula>
    </cfRule>
  </conditionalFormatting>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A2FB-5ADE-804E-90CC-EA91D2A70D85}">
  <sheetPr>
    <tabColor theme="4"/>
  </sheetPr>
  <dimension ref="A1:HJ103"/>
  <sheetViews>
    <sheetView showGridLines="0" zoomScale="140" zoomScaleNormal="140" workbookViewId="0">
      <selection activeCell="B25" sqref="B25:C44"/>
    </sheetView>
  </sheetViews>
  <sheetFormatPr defaultColWidth="9.109375" defaultRowHeight="14.4" x14ac:dyDescent="0.3"/>
  <cols>
    <col min="1" max="1" width="1.44140625" style="36" customWidth="1"/>
    <col min="2" max="2" width="23.77734375" style="37" customWidth="1"/>
    <col min="3" max="3" width="1.6640625" style="38" customWidth="1"/>
    <col min="4" max="4" width="31.6640625" style="37" customWidth="1"/>
    <col min="5" max="5" width="1.6640625" style="37" customWidth="1"/>
    <col min="6" max="6" width="45.33203125" style="39" customWidth="1"/>
    <col min="7" max="7" width="1.6640625" style="40" customWidth="1"/>
    <col min="8" max="8" width="2" style="13" customWidth="1"/>
    <col min="9" max="9" width="3.44140625" bestFit="1" customWidth="1"/>
    <col min="10" max="11" width="3.44140625" customWidth="1"/>
    <col min="12" max="12" width="8.77734375" customWidth="1"/>
    <col min="13" max="13" width="32.77734375" customWidth="1"/>
    <col min="14" max="14" width="8.77734375" style="13" customWidth="1"/>
    <col min="15" max="15" width="32.77734375" customWidth="1"/>
    <col min="219" max="16384" width="9.109375" style="36"/>
  </cols>
  <sheetData>
    <row r="1" spans="1:15" ht="43.05" customHeight="1" thickBot="1" x14ac:dyDescent="0.35">
      <c r="A1" s="327" t="s">
        <v>18</v>
      </c>
      <c r="B1" s="327"/>
      <c r="C1" s="327"/>
      <c r="D1" s="327"/>
      <c r="E1" s="327"/>
      <c r="F1" s="327"/>
      <c r="G1" s="327"/>
      <c r="H1" s="8"/>
      <c r="I1" s="328" t="s">
        <v>19</v>
      </c>
      <c r="J1" s="329"/>
      <c r="L1" s="8"/>
      <c r="M1" s="8"/>
      <c r="N1" s="8"/>
      <c r="O1" s="8"/>
    </row>
    <row r="2" spans="1:15" customFormat="1" ht="15" customHeight="1" x14ac:dyDescent="0.3">
      <c r="A2" s="9"/>
      <c r="B2" s="332" t="s">
        <v>20</v>
      </c>
      <c r="C2" s="332"/>
      <c r="D2" s="332"/>
      <c r="E2" s="332"/>
      <c r="F2" s="332"/>
      <c r="G2" s="333"/>
      <c r="I2" s="330"/>
      <c r="J2" s="331"/>
      <c r="L2" s="248" t="s">
        <v>147</v>
      </c>
      <c r="M2" s="246" t="s">
        <v>150</v>
      </c>
      <c r="N2" s="250" t="s">
        <v>148</v>
      </c>
      <c r="O2" s="246" t="s">
        <v>151</v>
      </c>
    </row>
    <row r="3" spans="1:15" ht="15" thickBot="1" x14ac:dyDescent="0.35">
      <c r="A3" s="10"/>
      <c r="B3" s="334" t="s">
        <v>0</v>
      </c>
      <c r="C3" s="334"/>
      <c r="D3" s="334" t="s">
        <v>1</v>
      </c>
      <c r="E3" s="334"/>
      <c r="F3" s="334" t="s">
        <v>2</v>
      </c>
      <c r="G3" s="335"/>
      <c r="H3"/>
      <c r="I3" s="11"/>
      <c r="J3" s="12"/>
      <c r="L3" s="249"/>
      <c r="M3" s="247"/>
      <c r="N3" s="251"/>
      <c r="O3" s="247"/>
    </row>
    <row r="4" spans="1:15" ht="64.05" customHeight="1" x14ac:dyDescent="0.3">
      <c r="A4" s="313"/>
      <c r="B4" s="315" t="s">
        <v>21</v>
      </c>
      <c r="C4" s="318" t="s">
        <v>22</v>
      </c>
      <c r="D4" s="259" t="s">
        <v>23</v>
      </c>
      <c r="E4" s="268"/>
      <c r="F4" s="304" t="s">
        <v>24</v>
      </c>
      <c r="G4" s="296"/>
      <c r="I4" s="308" t="s">
        <v>25</v>
      </c>
      <c r="J4" s="305" t="s">
        <v>26</v>
      </c>
      <c r="L4" s="43">
        <v>5</v>
      </c>
      <c r="M4" s="43"/>
      <c r="N4" s="43">
        <v>1</v>
      </c>
      <c r="O4" s="43"/>
    </row>
    <row r="5" spans="1:15" ht="93" customHeight="1" x14ac:dyDescent="0.3">
      <c r="A5" s="314"/>
      <c r="B5" s="316"/>
      <c r="C5" s="318"/>
      <c r="D5" s="255"/>
      <c r="E5" s="265"/>
      <c r="F5" s="265" t="s">
        <v>27</v>
      </c>
      <c r="G5" s="256"/>
      <c r="I5" s="308"/>
      <c r="J5" s="305"/>
      <c r="L5" s="44">
        <v>5</v>
      </c>
      <c r="M5" s="44"/>
      <c r="N5" s="45">
        <v>1</v>
      </c>
      <c r="O5" s="44"/>
    </row>
    <row r="6" spans="1:15" ht="46.95" customHeight="1" x14ac:dyDescent="0.3">
      <c r="A6" s="314"/>
      <c r="B6" s="316"/>
      <c r="C6" s="318"/>
      <c r="D6" s="255"/>
      <c r="E6" s="265"/>
      <c r="F6" s="266" t="s">
        <v>28</v>
      </c>
      <c r="G6" s="267"/>
      <c r="I6" s="308"/>
      <c r="J6" s="305"/>
      <c r="L6" s="46">
        <v>5</v>
      </c>
      <c r="M6" s="46"/>
      <c r="N6" s="46">
        <v>1</v>
      </c>
      <c r="O6" s="46"/>
    </row>
    <row r="7" spans="1:15" ht="34.200000000000003" customHeight="1" x14ac:dyDescent="0.3">
      <c r="A7" s="314"/>
      <c r="B7" s="316"/>
      <c r="C7" s="318"/>
      <c r="D7" s="255"/>
      <c r="E7" s="265"/>
      <c r="F7" s="307" t="s">
        <v>29</v>
      </c>
      <c r="G7" s="267"/>
      <c r="I7" s="308"/>
      <c r="J7" s="305"/>
      <c r="L7" s="46">
        <v>5</v>
      </c>
      <c r="M7" s="46"/>
      <c r="N7" s="46">
        <v>1</v>
      </c>
      <c r="O7" s="46"/>
    </row>
    <row r="8" spans="1:15" x14ac:dyDescent="0.3">
      <c r="A8" s="314"/>
      <c r="B8" s="316"/>
      <c r="C8" s="318"/>
      <c r="D8" s="255"/>
      <c r="E8" s="265"/>
      <c r="F8" s="265" t="s">
        <v>30</v>
      </c>
      <c r="G8" s="256"/>
      <c r="I8" s="308"/>
      <c r="J8" s="305"/>
      <c r="L8" s="46">
        <v>5</v>
      </c>
      <c r="M8" s="46"/>
      <c r="N8" s="46">
        <v>1</v>
      </c>
      <c r="O8" s="46"/>
    </row>
    <row r="9" spans="1:15" x14ac:dyDescent="0.3">
      <c r="A9" s="314"/>
      <c r="B9" s="316"/>
      <c r="C9" s="318"/>
      <c r="D9" s="255"/>
      <c r="E9" s="265"/>
      <c r="F9" s="266" t="s">
        <v>31</v>
      </c>
      <c r="G9" s="267"/>
      <c r="I9" s="308"/>
      <c r="J9" s="305"/>
      <c r="L9" s="46">
        <v>5</v>
      </c>
      <c r="M9" s="46"/>
      <c r="N9" s="46">
        <v>1</v>
      </c>
      <c r="O9" s="46"/>
    </row>
    <row r="10" spans="1:15" x14ac:dyDescent="0.3">
      <c r="A10" s="314"/>
      <c r="B10" s="316"/>
      <c r="C10" s="318"/>
      <c r="D10" s="255"/>
      <c r="E10" s="265"/>
      <c r="F10" s="265" t="s">
        <v>32</v>
      </c>
      <c r="G10" s="256"/>
      <c r="I10" s="308"/>
      <c r="J10" s="305"/>
      <c r="L10" s="46">
        <v>5</v>
      </c>
      <c r="M10" s="46"/>
      <c r="N10" s="46">
        <v>1</v>
      </c>
      <c r="O10" s="46"/>
    </row>
    <row r="11" spans="1:15" ht="99" customHeight="1" thickBot="1" x14ac:dyDescent="0.35">
      <c r="A11" s="314"/>
      <c r="B11" s="316"/>
      <c r="C11" s="318"/>
      <c r="D11" s="255"/>
      <c r="E11" s="265"/>
      <c r="F11" s="291" t="s">
        <v>33</v>
      </c>
      <c r="G11" s="258"/>
      <c r="I11" s="308"/>
      <c r="J11" s="305"/>
      <c r="L11" s="47">
        <v>5</v>
      </c>
      <c r="M11" s="47"/>
      <c r="N11" s="47">
        <v>1</v>
      </c>
      <c r="O11" s="47"/>
    </row>
    <row r="12" spans="1:15" ht="43.2" x14ac:dyDescent="0.3">
      <c r="A12" s="314"/>
      <c r="B12" s="316"/>
      <c r="C12" s="318"/>
      <c r="D12" s="321" t="s">
        <v>34</v>
      </c>
      <c r="E12" s="324"/>
      <c r="F12" s="14" t="s">
        <v>35</v>
      </c>
      <c r="G12" s="15"/>
      <c r="I12" s="308"/>
      <c r="J12" s="305"/>
      <c r="L12" s="48">
        <v>4</v>
      </c>
      <c r="M12" s="48"/>
      <c r="N12" s="48">
        <v>2</v>
      </c>
      <c r="O12" s="48"/>
    </row>
    <row r="13" spans="1:15" ht="43.2" x14ac:dyDescent="0.3">
      <c r="A13" s="314"/>
      <c r="B13" s="316"/>
      <c r="C13" s="318"/>
      <c r="D13" s="322"/>
      <c r="E13" s="324"/>
      <c r="F13" s="16" t="s">
        <v>36</v>
      </c>
      <c r="G13" s="17"/>
      <c r="I13" s="308"/>
      <c r="J13" s="305"/>
      <c r="L13" s="46">
        <v>4</v>
      </c>
      <c r="M13" s="46"/>
      <c r="N13" s="46">
        <v>2</v>
      </c>
      <c r="O13" s="46"/>
    </row>
    <row r="14" spans="1:15" ht="49.2" customHeight="1" thickBot="1" x14ac:dyDescent="0.35">
      <c r="A14" s="314"/>
      <c r="B14" s="316"/>
      <c r="C14" s="318"/>
      <c r="D14" s="323"/>
      <c r="E14" s="324"/>
      <c r="F14" s="268" t="s">
        <v>37</v>
      </c>
      <c r="G14" s="260"/>
      <c r="I14" s="308"/>
      <c r="J14" s="305"/>
      <c r="L14" s="47">
        <v>4</v>
      </c>
      <c r="M14" s="47"/>
      <c r="N14" s="47">
        <v>2</v>
      </c>
      <c r="O14" s="47"/>
    </row>
    <row r="15" spans="1:15" ht="94.95" customHeight="1" x14ac:dyDescent="0.3">
      <c r="A15" s="314"/>
      <c r="B15" s="316"/>
      <c r="C15" s="318"/>
      <c r="D15" s="280" t="s">
        <v>38</v>
      </c>
      <c r="E15" s="300"/>
      <c r="F15" s="265" t="s">
        <v>39</v>
      </c>
      <c r="G15" s="256"/>
      <c r="I15" s="308"/>
      <c r="J15" s="305"/>
      <c r="L15" s="48">
        <v>3</v>
      </c>
      <c r="M15" s="48"/>
      <c r="N15" s="48">
        <v>3</v>
      </c>
      <c r="O15" s="48"/>
    </row>
    <row r="16" spans="1:15" ht="31.95" customHeight="1" x14ac:dyDescent="0.3">
      <c r="A16" s="314"/>
      <c r="B16" s="316"/>
      <c r="C16" s="318"/>
      <c r="D16" s="281"/>
      <c r="E16" s="300"/>
      <c r="F16" s="265" t="s">
        <v>40</v>
      </c>
      <c r="G16" s="256"/>
      <c r="I16" s="308"/>
      <c r="J16" s="305"/>
      <c r="L16" s="46">
        <v>3</v>
      </c>
      <c r="M16" s="46"/>
      <c r="N16" s="46">
        <v>3</v>
      </c>
      <c r="O16" s="46"/>
    </row>
    <row r="17" spans="1:15" ht="32.25" customHeight="1" x14ac:dyDescent="0.3">
      <c r="A17" s="314"/>
      <c r="B17" s="316"/>
      <c r="C17" s="318"/>
      <c r="D17" s="281"/>
      <c r="E17" s="300"/>
      <c r="F17" s="310" t="s">
        <v>41</v>
      </c>
      <c r="G17" s="262"/>
      <c r="I17" s="308"/>
      <c r="J17" s="305"/>
      <c r="L17" s="46">
        <v>3</v>
      </c>
      <c r="M17" s="46"/>
      <c r="N17" s="46">
        <v>3</v>
      </c>
      <c r="O17" s="46"/>
    </row>
    <row r="18" spans="1:15" ht="29.4" thickBot="1" x14ac:dyDescent="0.35">
      <c r="A18" s="314"/>
      <c r="B18" s="316"/>
      <c r="C18" s="318"/>
      <c r="D18" s="281"/>
      <c r="E18" s="325"/>
      <c r="F18" s="18" t="s">
        <v>42</v>
      </c>
      <c r="G18" s="15"/>
      <c r="I18" s="309"/>
      <c r="J18" s="306"/>
      <c r="L18" s="46">
        <v>3</v>
      </c>
      <c r="M18" s="46"/>
      <c r="N18" s="46">
        <v>3</v>
      </c>
      <c r="O18" s="46"/>
    </row>
    <row r="19" spans="1:15" ht="33" customHeight="1" thickBot="1" x14ac:dyDescent="0.35">
      <c r="A19" s="314"/>
      <c r="B19" s="316"/>
      <c r="C19" s="318"/>
      <c r="D19" s="281"/>
      <c r="E19" s="326"/>
      <c r="F19" s="18" t="s">
        <v>43</v>
      </c>
      <c r="G19" s="19"/>
      <c r="I19" s="20"/>
      <c r="L19" s="47">
        <v>3</v>
      </c>
      <c r="M19" s="47"/>
      <c r="N19" s="47">
        <v>3</v>
      </c>
      <c r="O19" s="47"/>
    </row>
    <row r="20" spans="1:15" ht="60.45" customHeight="1" x14ac:dyDescent="0.3">
      <c r="A20" s="314"/>
      <c r="B20" s="316"/>
      <c r="C20" s="319"/>
      <c r="D20" s="280" t="s">
        <v>44</v>
      </c>
      <c r="E20" s="284"/>
      <c r="F20" s="21" t="s">
        <v>45</v>
      </c>
      <c r="G20" s="15"/>
      <c r="L20" s="48">
        <v>2</v>
      </c>
      <c r="M20" s="48"/>
      <c r="N20" s="48">
        <v>4</v>
      </c>
      <c r="O20" s="48"/>
    </row>
    <row r="21" spans="1:15" ht="72" x14ac:dyDescent="0.3">
      <c r="A21" s="314"/>
      <c r="B21" s="316"/>
      <c r="C21" s="319"/>
      <c r="D21" s="281"/>
      <c r="E21" s="285"/>
      <c r="F21" s="21" t="s">
        <v>46</v>
      </c>
      <c r="G21" s="15"/>
      <c r="L21" s="46">
        <v>2</v>
      </c>
      <c r="M21" s="46"/>
      <c r="N21" s="46">
        <v>4</v>
      </c>
      <c r="O21" s="46"/>
    </row>
    <row r="22" spans="1:15" ht="57.6" x14ac:dyDescent="0.3">
      <c r="A22" s="314"/>
      <c r="B22" s="316"/>
      <c r="C22" s="319"/>
      <c r="D22" s="281"/>
      <c r="E22" s="285"/>
      <c r="F22" s="22" t="s">
        <v>47</v>
      </c>
      <c r="G22" s="23"/>
      <c r="L22" s="46">
        <v>2</v>
      </c>
      <c r="M22" s="46"/>
      <c r="N22" s="46">
        <v>4</v>
      </c>
      <c r="O22" s="46"/>
    </row>
    <row r="23" spans="1:15" ht="83.55" customHeight="1" x14ac:dyDescent="0.3">
      <c r="A23" s="314"/>
      <c r="B23" s="316"/>
      <c r="C23" s="319"/>
      <c r="D23" s="281"/>
      <c r="E23" s="285"/>
      <c r="F23" s="311" t="s">
        <v>48</v>
      </c>
      <c r="G23" s="312"/>
      <c r="L23" s="46">
        <v>2</v>
      </c>
      <c r="M23" s="46"/>
      <c r="N23" s="46">
        <v>4</v>
      </c>
      <c r="O23" s="46"/>
    </row>
    <row r="24" spans="1:15" ht="72.599999999999994" thickBot="1" x14ac:dyDescent="0.35">
      <c r="A24" s="314"/>
      <c r="B24" s="317"/>
      <c r="C24" s="320"/>
      <c r="D24" s="281"/>
      <c r="E24" s="287"/>
      <c r="F24" s="24" t="s">
        <v>49</v>
      </c>
      <c r="G24" s="23"/>
      <c r="L24" s="47">
        <v>2</v>
      </c>
      <c r="M24" s="47"/>
      <c r="N24" s="47">
        <v>4</v>
      </c>
      <c r="O24" s="47"/>
    </row>
    <row r="25" spans="1:15" ht="72" x14ac:dyDescent="0.3">
      <c r="A25" s="297"/>
      <c r="B25" s="298" t="s">
        <v>50</v>
      </c>
      <c r="C25" s="299"/>
      <c r="D25" s="280" t="s">
        <v>51</v>
      </c>
      <c r="E25" s="300"/>
      <c r="F25" s="16" t="s">
        <v>52</v>
      </c>
      <c r="G25" s="23"/>
      <c r="L25" s="48">
        <v>1</v>
      </c>
      <c r="M25" s="48"/>
      <c r="N25" s="48">
        <v>5</v>
      </c>
      <c r="O25" s="48"/>
    </row>
    <row r="26" spans="1:15" ht="46.95" customHeight="1" x14ac:dyDescent="0.3">
      <c r="A26" s="297"/>
      <c r="B26" s="298"/>
      <c r="C26" s="299"/>
      <c r="D26" s="281"/>
      <c r="E26" s="300"/>
      <c r="F26" s="265" t="s">
        <v>53</v>
      </c>
      <c r="G26" s="256"/>
      <c r="L26" s="46">
        <v>1</v>
      </c>
      <c r="M26" s="46"/>
      <c r="N26" s="46">
        <v>5</v>
      </c>
      <c r="O26" s="46"/>
    </row>
    <row r="27" spans="1:15" ht="43.95" customHeight="1" x14ac:dyDescent="0.3">
      <c r="A27" s="297"/>
      <c r="B27" s="298"/>
      <c r="C27" s="299"/>
      <c r="D27" s="281"/>
      <c r="E27" s="300"/>
      <c r="F27" s="16" t="s">
        <v>54</v>
      </c>
      <c r="G27" s="25"/>
      <c r="L27" s="46">
        <v>1</v>
      </c>
      <c r="M27" s="46"/>
      <c r="N27" s="46">
        <v>5</v>
      </c>
      <c r="O27" s="46"/>
    </row>
    <row r="28" spans="1:15" ht="43.2" x14ac:dyDescent="0.3">
      <c r="A28" s="297"/>
      <c r="B28" s="298"/>
      <c r="C28" s="299"/>
      <c r="D28" s="281"/>
      <c r="E28" s="300"/>
      <c r="F28" s="16" t="s">
        <v>55</v>
      </c>
      <c r="G28" s="23"/>
      <c r="L28" s="46">
        <v>1</v>
      </c>
      <c r="M28" s="46"/>
      <c r="N28" s="46">
        <v>5</v>
      </c>
      <c r="O28" s="46"/>
    </row>
    <row r="29" spans="1:15" ht="43.2" x14ac:dyDescent="0.3">
      <c r="A29" s="297"/>
      <c r="B29" s="298"/>
      <c r="C29" s="299"/>
      <c r="D29" s="281"/>
      <c r="E29" s="300"/>
      <c r="F29" s="16" t="s">
        <v>56</v>
      </c>
      <c r="G29" s="25"/>
      <c r="L29" s="46">
        <v>1</v>
      </c>
      <c r="M29" s="46"/>
      <c r="N29" s="46">
        <v>5</v>
      </c>
      <c r="O29" s="46"/>
    </row>
    <row r="30" spans="1:15" ht="43.8" thickBot="1" x14ac:dyDescent="0.35">
      <c r="A30" s="297"/>
      <c r="B30" s="298"/>
      <c r="C30" s="299"/>
      <c r="D30" s="282"/>
      <c r="E30" s="300"/>
      <c r="F30" s="26" t="s">
        <v>57</v>
      </c>
      <c r="G30" s="23"/>
      <c r="L30" s="47">
        <v>1</v>
      </c>
      <c r="M30" s="47"/>
      <c r="N30" s="47">
        <v>5</v>
      </c>
      <c r="O30" s="47"/>
    </row>
    <row r="31" spans="1:15" ht="43.2" x14ac:dyDescent="0.3">
      <c r="A31" s="297"/>
      <c r="B31" s="298"/>
      <c r="C31" s="299"/>
      <c r="D31" s="277" t="s">
        <v>58</v>
      </c>
      <c r="E31" s="301"/>
      <c r="F31" s="26" t="s">
        <v>59</v>
      </c>
      <c r="G31" s="27"/>
      <c r="L31" s="48">
        <v>5</v>
      </c>
      <c r="M31" s="48"/>
      <c r="N31" s="48">
        <v>1</v>
      </c>
      <c r="O31" s="48"/>
    </row>
    <row r="32" spans="1:15" ht="31.95" customHeight="1" x14ac:dyDescent="0.3">
      <c r="A32" s="297"/>
      <c r="B32" s="298"/>
      <c r="C32" s="299"/>
      <c r="D32" s="278"/>
      <c r="E32" s="302"/>
      <c r="F32" s="16" t="s">
        <v>60</v>
      </c>
      <c r="G32" s="27"/>
      <c r="L32" s="46">
        <v>5</v>
      </c>
      <c r="M32" s="46"/>
      <c r="N32" s="46">
        <v>1</v>
      </c>
      <c r="O32" s="46"/>
    </row>
    <row r="33" spans="1:15" ht="43.8" thickBot="1" x14ac:dyDescent="0.35">
      <c r="A33" s="297"/>
      <c r="B33" s="298"/>
      <c r="C33" s="299"/>
      <c r="D33" s="279"/>
      <c r="E33" s="303"/>
      <c r="F33" s="26" t="s">
        <v>61</v>
      </c>
      <c r="G33" s="25"/>
      <c r="L33" s="47">
        <v>5</v>
      </c>
      <c r="M33" s="47"/>
      <c r="N33" s="47">
        <v>1</v>
      </c>
      <c r="O33" s="47"/>
    </row>
    <row r="34" spans="1:15" ht="28.8" x14ac:dyDescent="0.3">
      <c r="A34" s="297"/>
      <c r="B34" s="298"/>
      <c r="C34" s="299"/>
      <c r="D34" s="277" t="s">
        <v>62</v>
      </c>
      <c r="E34" s="284"/>
      <c r="F34" s="16" t="s">
        <v>63</v>
      </c>
      <c r="G34" s="28"/>
      <c r="L34" s="48">
        <v>4</v>
      </c>
      <c r="M34" s="48"/>
      <c r="N34" s="48">
        <v>2</v>
      </c>
      <c r="O34" s="48"/>
    </row>
    <row r="35" spans="1:15" ht="33.75" customHeight="1" x14ac:dyDescent="0.3">
      <c r="A35" s="297"/>
      <c r="B35" s="298"/>
      <c r="C35" s="299"/>
      <c r="D35" s="278"/>
      <c r="E35" s="285"/>
      <c r="F35" s="16" t="s">
        <v>64</v>
      </c>
      <c r="G35" s="29"/>
      <c r="L35" s="46">
        <v>4</v>
      </c>
      <c r="M35" s="46"/>
      <c r="N35" s="46">
        <v>2</v>
      </c>
      <c r="O35" s="46"/>
    </row>
    <row r="36" spans="1:15" ht="31.95" customHeight="1" x14ac:dyDescent="0.3">
      <c r="A36" s="297"/>
      <c r="B36" s="298"/>
      <c r="C36" s="299"/>
      <c r="D36" s="278"/>
      <c r="E36" s="285"/>
      <c r="F36" s="16" t="s">
        <v>65</v>
      </c>
      <c r="G36" s="28"/>
      <c r="L36" s="46">
        <v>4</v>
      </c>
      <c r="M36" s="46"/>
      <c r="N36" s="46">
        <v>2</v>
      </c>
      <c r="O36" s="46"/>
    </row>
    <row r="37" spans="1:15" ht="43.8" thickBot="1" x14ac:dyDescent="0.35">
      <c r="A37" s="297"/>
      <c r="B37" s="298"/>
      <c r="C37" s="299"/>
      <c r="D37" s="279"/>
      <c r="E37" s="287"/>
      <c r="F37" s="16" t="s">
        <v>66</v>
      </c>
      <c r="G37" s="28"/>
      <c r="L37" s="47">
        <v>4</v>
      </c>
      <c r="M37" s="47"/>
      <c r="N37" s="47">
        <v>2</v>
      </c>
      <c r="O37" s="47"/>
    </row>
    <row r="38" spans="1:15" ht="91.5" customHeight="1" x14ac:dyDescent="0.3">
      <c r="A38" s="297"/>
      <c r="B38" s="298"/>
      <c r="C38" s="298"/>
      <c r="D38" s="304" t="s">
        <v>67</v>
      </c>
      <c r="E38" s="304"/>
      <c r="F38" s="268" t="s">
        <v>68</v>
      </c>
      <c r="G38" s="260"/>
      <c r="L38" s="48">
        <v>3</v>
      </c>
      <c r="M38" s="48"/>
      <c r="N38" s="48">
        <v>3</v>
      </c>
      <c r="O38" s="48"/>
    </row>
    <row r="39" spans="1:15" ht="31.95" customHeight="1" x14ac:dyDescent="0.3">
      <c r="A39" s="297"/>
      <c r="B39" s="298"/>
      <c r="C39" s="298"/>
      <c r="D39" s="266"/>
      <c r="E39" s="266"/>
      <c r="F39" s="265" t="s">
        <v>69</v>
      </c>
      <c r="G39" s="256"/>
      <c r="L39" s="46">
        <v>3</v>
      </c>
      <c r="M39" s="46"/>
      <c r="N39" s="46">
        <v>3</v>
      </c>
      <c r="O39" s="46"/>
    </row>
    <row r="40" spans="1:15" ht="48" customHeight="1" x14ac:dyDescent="0.3">
      <c r="A40" s="297"/>
      <c r="B40" s="298"/>
      <c r="C40" s="298"/>
      <c r="D40" s="266"/>
      <c r="E40" s="266"/>
      <c r="F40" s="265" t="s">
        <v>70</v>
      </c>
      <c r="G40" s="256"/>
      <c r="L40" s="46">
        <v>3</v>
      </c>
      <c r="M40" s="46"/>
      <c r="N40" s="46">
        <v>3</v>
      </c>
      <c r="O40" s="46"/>
    </row>
    <row r="41" spans="1:15" ht="48" customHeight="1" x14ac:dyDescent="0.3">
      <c r="A41" s="297"/>
      <c r="B41" s="298"/>
      <c r="C41" s="298"/>
      <c r="D41" s="266"/>
      <c r="E41" s="266"/>
      <c r="F41" s="265" t="s">
        <v>71</v>
      </c>
      <c r="G41" s="256"/>
      <c r="L41" s="46">
        <v>3</v>
      </c>
      <c r="M41" s="46"/>
      <c r="N41" s="46">
        <v>3</v>
      </c>
      <c r="O41" s="46"/>
    </row>
    <row r="42" spans="1:15" ht="90" customHeight="1" x14ac:dyDescent="0.3">
      <c r="A42" s="297"/>
      <c r="B42" s="298"/>
      <c r="C42" s="298"/>
      <c r="D42" s="266"/>
      <c r="E42" s="266"/>
      <c r="F42" s="266" t="s">
        <v>72</v>
      </c>
      <c r="G42" s="267"/>
      <c r="L42" s="46">
        <v>3</v>
      </c>
      <c r="M42" s="46"/>
      <c r="N42" s="46">
        <v>3</v>
      </c>
      <c r="O42" s="46"/>
    </row>
    <row r="43" spans="1:15" ht="48.75" customHeight="1" x14ac:dyDescent="0.3">
      <c r="A43" s="297"/>
      <c r="B43" s="298"/>
      <c r="C43" s="298"/>
      <c r="D43" s="266"/>
      <c r="E43" s="266"/>
      <c r="F43" s="265" t="s">
        <v>73</v>
      </c>
      <c r="G43" s="256"/>
      <c r="L43" s="46">
        <v>3</v>
      </c>
      <c r="M43" s="46"/>
      <c r="N43" s="46">
        <v>3</v>
      </c>
      <c r="O43" s="46"/>
    </row>
    <row r="44" spans="1:15" ht="76.5" customHeight="1" thickBot="1" x14ac:dyDescent="0.35">
      <c r="A44" s="297"/>
      <c r="B44" s="298"/>
      <c r="C44" s="298"/>
      <c r="D44" s="266"/>
      <c r="E44" s="266"/>
      <c r="F44" s="266" t="s">
        <v>74</v>
      </c>
      <c r="G44" s="267"/>
      <c r="L44" s="47">
        <v>3</v>
      </c>
      <c r="M44" s="47"/>
      <c r="N44" s="47">
        <v>3</v>
      </c>
      <c r="O44" s="47"/>
    </row>
    <row r="45" spans="1:15" ht="81" customHeight="1" x14ac:dyDescent="0.3">
      <c r="A45" s="292"/>
      <c r="B45" s="293" t="s">
        <v>75</v>
      </c>
      <c r="C45" s="293"/>
      <c r="D45" s="265" t="s">
        <v>76</v>
      </c>
      <c r="E45" s="265"/>
      <c r="F45" s="265" t="s">
        <v>77</v>
      </c>
      <c r="G45" s="256"/>
      <c r="L45" s="48">
        <v>2</v>
      </c>
      <c r="M45" s="48"/>
      <c r="N45" s="48">
        <v>4</v>
      </c>
      <c r="O45" s="48"/>
    </row>
    <row r="46" spans="1:15" ht="75.75" customHeight="1" x14ac:dyDescent="0.3">
      <c r="A46" s="292"/>
      <c r="B46" s="293"/>
      <c r="C46" s="293"/>
      <c r="D46" s="265"/>
      <c r="E46" s="265"/>
      <c r="F46" s="266" t="s">
        <v>78</v>
      </c>
      <c r="G46" s="267"/>
      <c r="L46" s="46">
        <v>2</v>
      </c>
      <c r="M46" s="46"/>
      <c r="N46" s="46">
        <v>4</v>
      </c>
      <c r="O46" s="46"/>
    </row>
    <row r="47" spans="1:15" ht="54" customHeight="1" x14ac:dyDescent="0.3">
      <c r="A47" s="292"/>
      <c r="B47" s="293"/>
      <c r="C47" s="293"/>
      <c r="D47" s="265"/>
      <c r="E47" s="265"/>
      <c r="F47" s="291" t="s">
        <v>79</v>
      </c>
      <c r="G47" s="258"/>
      <c r="L47" s="46">
        <v>2</v>
      </c>
      <c r="M47" s="46"/>
      <c r="N47" s="46">
        <v>4</v>
      </c>
      <c r="O47" s="46"/>
    </row>
    <row r="48" spans="1:15" ht="49.5" customHeight="1" thickBot="1" x14ac:dyDescent="0.35">
      <c r="A48" s="292"/>
      <c r="B48" s="293"/>
      <c r="C48" s="293"/>
      <c r="D48" s="265"/>
      <c r="E48" s="294"/>
      <c r="F48" s="16" t="s">
        <v>80</v>
      </c>
      <c r="G48" s="25"/>
      <c r="L48" s="47">
        <v>2</v>
      </c>
      <c r="M48" s="47"/>
      <c r="N48" s="47">
        <v>4</v>
      </c>
      <c r="O48" s="47"/>
    </row>
    <row r="49" spans="1:15" x14ac:dyDescent="0.3">
      <c r="A49" s="292"/>
      <c r="B49" s="293"/>
      <c r="C49" s="293"/>
      <c r="D49" s="265" t="s">
        <v>81</v>
      </c>
      <c r="E49" s="265"/>
      <c r="F49" s="295" t="s">
        <v>82</v>
      </c>
      <c r="G49" s="296"/>
      <c r="L49" s="48">
        <v>1</v>
      </c>
      <c r="M49" s="48"/>
      <c r="N49" s="48">
        <v>5</v>
      </c>
      <c r="O49" s="48"/>
    </row>
    <row r="50" spans="1:15" ht="30" customHeight="1" x14ac:dyDescent="0.3">
      <c r="A50" s="292"/>
      <c r="B50" s="293"/>
      <c r="C50" s="293"/>
      <c r="D50" s="265"/>
      <c r="E50" s="265"/>
      <c r="F50" s="255" t="s">
        <v>83</v>
      </c>
      <c r="G50" s="256"/>
      <c r="L50" s="46">
        <v>1</v>
      </c>
      <c r="M50" s="46"/>
      <c r="N50" s="46">
        <v>5</v>
      </c>
      <c r="O50" s="46"/>
    </row>
    <row r="51" spans="1:15" x14ac:dyDescent="0.3">
      <c r="A51" s="292"/>
      <c r="B51" s="293"/>
      <c r="C51" s="293"/>
      <c r="D51" s="265"/>
      <c r="E51" s="265"/>
      <c r="F51" s="255" t="s">
        <v>84</v>
      </c>
      <c r="G51" s="256"/>
      <c r="L51" s="46">
        <v>1</v>
      </c>
      <c r="M51" s="46"/>
      <c r="N51" s="46">
        <v>5</v>
      </c>
      <c r="O51" s="46"/>
    </row>
    <row r="52" spans="1:15" x14ac:dyDescent="0.3">
      <c r="A52" s="292"/>
      <c r="B52" s="293"/>
      <c r="C52" s="293"/>
      <c r="D52" s="265"/>
      <c r="E52" s="265"/>
      <c r="F52" s="257" t="s">
        <v>85</v>
      </c>
      <c r="G52" s="258"/>
      <c r="L52" s="46">
        <v>1</v>
      </c>
      <c r="M52" s="46"/>
      <c r="N52" s="46">
        <v>5</v>
      </c>
      <c r="O52" s="46"/>
    </row>
    <row r="53" spans="1:15" x14ac:dyDescent="0.3">
      <c r="A53" s="292"/>
      <c r="B53" s="293"/>
      <c r="C53" s="293"/>
      <c r="D53" s="265"/>
      <c r="E53" s="265"/>
      <c r="F53" s="22" t="s">
        <v>86</v>
      </c>
      <c r="G53" s="17"/>
      <c r="L53" s="46">
        <v>1</v>
      </c>
      <c r="M53" s="46"/>
      <c r="N53" s="46">
        <v>5</v>
      </c>
      <c r="O53" s="46"/>
    </row>
    <row r="54" spans="1:15" x14ac:dyDescent="0.3">
      <c r="A54" s="292"/>
      <c r="B54" s="293"/>
      <c r="C54" s="293"/>
      <c r="D54" s="265"/>
      <c r="E54" s="265"/>
      <c r="F54" s="259" t="s">
        <v>87</v>
      </c>
      <c r="G54" s="260"/>
      <c r="L54" s="46">
        <v>1</v>
      </c>
      <c r="M54" s="46"/>
      <c r="N54" s="46">
        <v>5</v>
      </c>
      <c r="O54" s="46"/>
    </row>
    <row r="55" spans="1:15" ht="49.5" customHeight="1" x14ac:dyDescent="0.3">
      <c r="A55" s="292"/>
      <c r="B55" s="293"/>
      <c r="C55" s="293"/>
      <c r="D55" s="265"/>
      <c r="E55" s="265"/>
      <c r="F55" s="261" t="s">
        <v>88</v>
      </c>
      <c r="G55" s="262"/>
      <c r="L55" s="46">
        <v>1</v>
      </c>
      <c r="M55" s="46"/>
      <c r="N55" s="46">
        <v>5</v>
      </c>
      <c r="O55" s="46"/>
    </row>
    <row r="56" spans="1:15" ht="48.75" customHeight="1" x14ac:dyDescent="0.3">
      <c r="A56" s="292"/>
      <c r="B56" s="293"/>
      <c r="C56" s="293"/>
      <c r="D56" s="265"/>
      <c r="E56" s="265"/>
      <c r="F56" s="22" t="s">
        <v>89</v>
      </c>
      <c r="G56" s="25"/>
      <c r="L56" s="46">
        <v>1</v>
      </c>
      <c r="M56" s="46"/>
      <c r="N56" s="46">
        <v>5</v>
      </c>
      <c r="O56" s="46"/>
    </row>
    <row r="57" spans="1:15" ht="34.5" customHeight="1" x14ac:dyDescent="0.3">
      <c r="A57" s="292"/>
      <c r="B57" s="293"/>
      <c r="C57" s="293"/>
      <c r="D57" s="265"/>
      <c r="E57" s="265"/>
      <c r="F57" s="263" t="s">
        <v>90</v>
      </c>
      <c r="G57" s="264"/>
      <c r="L57" s="46">
        <v>1</v>
      </c>
      <c r="M57" s="46"/>
      <c r="N57" s="46">
        <v>5</v>
      </c>
      <c r="O57" s="46"/>
    </row>
    <row r="58" spans="1:15" ht="46.95" customHeight="1" thickBot="1" x14ac:dyDescent="0.35">
      <c r="A58" s="292"/>
      <c r="B58" s="293"/>
      <c r="C58" s="293"/>
      <c r="D58" s="265"/>
      <c r="E58" s="265"/>
      <c r="F58" s="263" t="s">
        <v>91</v>
      </c>
      <c r="G58" s="264"/>
      <c r="L58" s="47">
        <v>1</v>
      </c>
      <c r="M58" s="47"/>
      <c r="N58" s="47">
        <v>5</v>
      </c>
      <c r="O58" s="47"/>
    </row>
    <row r="59" spans="1:15" ht="48" customHeight="1" x14ac:dyDescent="0.3">
      <c r="A59" s="292"/>
      <c r="B59" s="293"/>
      <c r="C59" s="293"/>
      <c r="D59" s="265" t="s">
        <v>92</v>
      </c>
      <c r="E59" s="265"/>
      <c r="F59" s="268" t="s">
        <v>93</v>
      </c>
      <c r="G59" s="260"/>
      <c r="L59" s="48">
        <v>5</v>
      </c>
      <c r="M59" s="48"/>
      <c r="N59" s="48">
        <v>1</v>
      </c>
      <c r="O59" s="48"/>
    </row>
    <row r="60" spans="1:15" ht="46.5" customHeight="1" x14ac:dyDescent="0.3">
      <c r="A60" s="292"/>
      <c r="B60" s="293"/>
      <c r="C60" s="293"/>
      <c r="D60" s="265"/>
      <c r="E60" s="265"/>
      <c r="F60" s="265" t="s">
        <v>94</v>
      </c>
      <c r="G60" s="256"/>
      <c r="L60" s="46">
        <v>5</v>
      </c>
      <c r="M60" s="46"/>
      <c r="N60" s="46">
        <v>1</v>
      </c>
      <c r="O60" s="46"/>
    </row>
    <row r="61" spans="1:15" ht="61.5" customHeight="1" x14ac:dyDescent="0.3">
      <c r="A61" s="292"/>
      <c r="B61" s="293"/>
      <c r="C61" s="293"/>
      <c r="D61" s="265"/>
      <c r="E61" s="265"/>
      <c r="F61" s="265" t="s">
        <v>95</v>
      </c>
      <c r="G61" s="256"/>
      <c r="L61" s="46">
        <v>5</v>
      </c>
      <c r="M61" s="46"/>
      <c r="N61" s="46">
        <v>1</v>
      </c>
      <c r="O61" s="46"/>
    </row>
    <row r="62" spans="1:15" ht="33" customHeight="1" x14ac:dyDescent="0.3">
      <c r="A62" s="292"/>
      <c r="B62" s="293"/>
      <c r="C62" s="293"/>
      <c r="D62" s="265"/>
      <c r="E62" s="265"/>
      <c r="F62" s="266" t="s">
        <v>96</v>
      </c>
      <c r="G62" s="267"/>
      <c r="L62" s="46">
        <v>5</v>
      </c>
      <c r="M62" s="46"/>
      <c r="N62" s="46">
        <v>1</v>
      </c>
      <c r="O62" s="46"/>
    </row>
    <row r="63" spans="1:15" ht="32.25" customHeight="1" thickBot="1" x14ac:dyDescent="0.35">
      <c r="A63" s="292"/>
      <c r="B63" s="293"/>
      <c r="C63" s="293"/>
      <c r="D63" s="265"/>
      <c r="E63" s="265"/>
      <c r="F63" s="265" t="s">
        <v>97</v>
      </c>
      <c r="G63" s="256"/>
      <c r="L63" s="47">
        <v>5</v>
      </c>
      <c r="M63" s="47"/>
      <c r="N63" s="47">
        <v>1</v>
      </c>
      <c r="O63" s="47"/>
    </row>
    <row r="64" spans="1:15" ht="63.75" customHeight="1" x14ac:dyDescent="0.3">
      <c r="A64" s="288"/>
      <c r="B64" s="289" t="s">
        <v>98</v>
      </c>
      <c r="C64" s="289"/>
      <c r="D64" s="265" t="s">
        <v>99</v>
      </c>
      <c r="E64" s="265"/>
      <c r="F64" s="265" t="s">
        <v>100</v>
      </c>
      <c r="G64" s="256"/>
      <c r="L64" s="48">
        <v>4</v>
      </c>
      <c r="M64" s="48"/>
      <c r="N64" s="48">
        <v>2</v>
      </c>
      <c r="O64" s="48"/>
    </row>
    <row r="65" spans="1:15" ht="102.75" customHeight="1" thickBot="1" x14ac:dyDescent="0.35">
      <c r="A65" s="288"/>
      <c r="B65" s="289"/>
      <c r="C65" s="289"/>
      <c r="D65" s="265"/>
      <c r="E65" s="265"/>
      <c r="F65" s="265" t="s">
        <v>101</v>
      </c>
      <c r="G65" s="256"/>
      <c r="L65" s="47">
        <v>4</v>
      </c>
      <c r="M65" s="47"/>
      <c r="N65" s="47">
        <v>2</v>
      </c>
      <c r="O65" s="47"/>
    </row>
    <row r="66" spans="1:15" ht="91.5" customHeight="1" x14ac:dyDescent="0.3">
      <c r="A66" s="288"/>
      <c r="B66" s="289"/>
      <c r="C66" s="289"/>
      <c r="D66" s="265" t="s">
        <v>102</v>
      </c>
      <c r="E66" s="265"/>
      <c r="F66" s="265" t="s">
        <v>103</v>
      </c>
      <c r="G66" s="256"/>
      <c r="L66" s="48">
        <v>3</v>
      </c>
      <c r="M66" s="48"/>
      <c r="N66" s="48">
        <v>3</v>
      </c>
      <c r="O66" s="48"/>
    </row>
    <row r="67" spans="1:15" ht="60" customHeight="1" x14ac:dyDescent="0.3">
      <c r="A67" s="288"/>
      <c r="B67" s="289"/>
      <c r="C67" s="289"/>
      <c r="D67" s="265"/>
      <c r="E67" s="265"/>
      <c r="F67" s="265" t="s">
        <v>104</v>
      </c>
      <c r="G67" s="256"/>
      <c r="L67" s="46">
        <v>3</v>
      </c>
      <c r="M67" s="46"/>
      <c r="N67" s="46">
        <v>3</v>
      </c>
      <c r="O67" s="46"/>
    </row>
    <row r="68" spans="1:15" ht="33.75" customHeight="1" x14ac:dyDescent="0.3">
      <c r="A68" s="288"/>
      <c r="B68" s="289"/>
      <c r="C68" s="289"/>
      <c r="D68" s="265"/>
      <c r="E68" s="265"/>
      <c r="F68" s="265" t="s">
        <v>105</v>
      </c>
      <c r="G68" s="256"/>
      <c r="L68" s="46">
        <v>3</v>
      </c>
      <c r="M68" s="46"/>
      <c r="N68" s="46">
        <v>3</v>
      </c>
      <c r="O68" s="46"/>
    </row>
    <row r="69" spans="1:15" ht="49.5" customHeight="1" x14ac:dyDescent="0.3">
      <c r="A69" s="288"/>
      <c r="B69" s="289"/>
      <c r="C69" s="289"/>
      <c r="D69" s="265"/>
      <c r="E69" s="265"/>
      <c r="F69" s="266" t="s">
        <v>106</v>
      </c>
      <c r="G69" s="267"/>
      <c r="L69" s="46">
        <v>3</v>
      </c>
      <c r="M69" s="46"/>
      <c r="N69" s="46">
        <v>3</v>
      </c>
      <c r="O69" s="46"/>
    </row>
    <row r="70" spans="1:15" ht="48" customHeight="1" x14ac:dyDescent="0.3">
      <c r="A70" s="288"/>
      <c r="B70" s="289"/>
      <c r="C70" s="289"/>
      <c r="D70" s="265"/>
      <c r="E70" s="265"/>
      <c r="F70" s="266" t="s">
        <v>107</v>
      </c>
      <c r="G70" s="267"/>
      <c r="L70" s="46">
        <v>3</v>
      </c>
      <c r="M70" s="46"/>
      <c r="N70" s="46">
        <v>3</v>
      </c>
      <c r="O70" s="46"/>
    </row>
    <row r="71" spans="1:15" ht="48.75" customHeight="1" x14ac:dyDescent="0.3">
      <c r="A71" s="288"/>
      <c r="B71" s="289"/>
      <c r="C71" s="289"/>
      <c r="D71" s="265"/>
      <c r="E71" s="265"/>
      <c r="F71" s="265" t="s">
        <v>108</v>
      </c>
      <c r="G71" s="256"/>
      <c r="L71" s="46">
        <v>3</v>
      </c>
      <c r="M71" s="46"/>
      <c r="N71" s="46">
        <v>3</v>
      </c>
      <c r="O71" s="46"/>
    </row>
    <row r="72" spans="1:15" ht="33" customHeight="1" x14ac:dyDescent="0.3">
      <c r="A72" s="288"/>
      <c r="B72" s="289"/>
      <c r="C72" s="289"/>
      <c r="D72" s="265"/>
      <c r="E72" s="265"/>
      <c r="F72" s="266" t="s">
        <v>109</v>
      </c>
      <c r="G72" s="267"/>
      <c r="L72" s="46">
        <v>3</v>
      </c>
      <c r="M72" s="46"/>
      <c r="N72" s="46">
        <v>3</v>
      </c>
      <c r="O72" s="46"/>
    </row>
    <row r="73" spans="1:15" ht="63" customHeight="1" thickBot="1" x14ac:dyDescent="0.35">
      <c r="A73" s="288"/>
      <c r="B73" s="290"/>
      <c r="C73" s="290"/>
      <c r="D73" s="291"/>
      <c r="E73" s="291"/>
      <c r="F73" s="291" t="s">
        <v>110</v>
      </c>
      <c r="G73" s="258"/>
      <c r="L73" s="47">
        <v>3</v>
      </c>
      <c r="M73" s="47"/>
      <c r="N73" s="47">
        <v>3</v>
      </c>
      <c r="O73" s="47"/>
    </row>
    <row r="74" spans="1:15" ht="57.6" x14ac:dyDescent="0.3">
      <c r="A74" s="269"/>
      <c r="B74" s="271" t="s">
        <v>111</v>
      </c>
      <c r="C74" s="274"/>
      <c r="D74" s="277" t="s">
        <v>112</v>
      </c>
      <c r="E74" s="252"/>
      <c r="F74" s="16" t="s">
        <v>113</v>
      </c>
      <c r="G74" s="25"/>
      <c r="L74" s="48">
        <v>2</v>
      </c>
      <c r="M74" s="48"/>
      <c r="N74" s="48">
        <v>4</v>
      </c>
      <c r="O74" s="48"/>
    </row>
    <row r="75" spans="1:15" ht="33" customHeight="1" x14ac:dyDescent="0.3">
      <c r="A75" s="269"/>
      <c r="B75" s="272"/>
      <c r="C75" s="275"/>
      <c r="D75" s="278"/>
      <c r="E75" s="253"/>
      <c r="F75" s="16" t="s">
        <v>114</v>
      </c>
      <c r="G75" s="25"/>
      <c r="L75" s="46">
        <v>2</v>
      </c>
      <c r="M75" s="46"/>
      <c r="N75" s="46">
        <v>4</v>
      </c>
      <c r="O75" s="46"/>
    </row>
    <row r="76" spans="1:15" ht="28.8" x14ac:dyDescent="0.3">
      <c r="A76" s="269"/>
      <c r="B76" s="272"/>
      <c r="C76" s="275"/>
      <c r="D76" s="278"/>
      <c r="E76" s="253"/>
      <c r="F76" s="16" t="s">
        <v>115</v>
      </c>
      <c r="G76" s="17"/>
      <c r="L76" s="46">
        <v>2</v>
      </c>
      <c r="M76" s="46"/>
      <c r="N76" s="46">
        <v>4</v>
      </c>
      <c r="O76" s="46"/>
    </row>
    <row r="77" spans="1:15" ht="43.2" x14ac:dyDescent="0.3">
      <c r="A77" s="269"/>
      <c r="B77" s="272"/>
      <c r="C77" s="275"/>
      <c r="D77" s="278"/>
      <c r="E77" s="253"/>
      <c r="F77" s="16" t="s">
        <v>116</v>
      </c>
      <c r="G77" s="17"/>
      <c r="L77" s="46">
        <v>2</v>
      </c>
      <c r="M77" s="46"/>
      <c r="N77" s="46">
        <v>4</v>
      </c>
      <c r="O77" s="46"/>
    </row>
    <row r="78" spans="1:15" ht="18.75" customHeight="1" x14ac:dyDescent="0.3">
      <c r="A78" s="269"/>
      <c r="B78" s="272"/>
      <c r="C78" s="275"/>
      <c r="D78" s="278"/>
      <c r="E78" s="253"/>
      <c r="F78" s="16" t="s">
        <v>117</v>
      </c>
      <c r="G78" s="17"/>
      <c r="L78" s="46">
        <v>2</v>
      </c>
      <c r="M78" s="46"/>
      <c r="N78" s="46">
        <v>4</v>
      </c>
      <c r="O78" s="46"/>
    </row>
    <row r="79" spans="1:15" ht="30" customHeight="1" x14ac:dyDescent="0.3">
      <c r="A79" s="269"/>
      <c r="B79" s="272"/>
      <c r="C79" s="275"/>
      <c r="D79" s="278"/>
      <c r="E79" s="253"/>
      <c r="F79" s="16" t="s">
        <v>118</v>
      </c>
      <c r="G79" s="17"/>
      <c r="L79" s="46">
        <v>2</v>
      </c>
      <c r="M79" s="46"/>
      <c r="N79" s="46">
        <v>4</v>
      </c>
      <c r="O79" s="46"/>
    </row>
    <row r="80" spans="1:15" ht="57.6" x14ac:dyDescent="0.3">
      <c r="A80" s="269"/>
      <c r="B80" s="272"/>
      <c r="C80" s="275"/>
      <c r="D80" s="278"/>
      <c r="E80" s="253"/>
      <c r="F80" s="16" t="s">
        <v>119</v>
      </c>
      <c r="G80" s="23"/>
      <c r="L80" s="46">
        <v>2</v>
      </c>
      <c r="M80" s="46"/>
      <c r="N80" s="46">
        <v>4</v>
      </c>
      <c r="O80" s="46"/>
    </row>
    <row r="81" spans="1:15" ht="18" customHeight="1" x14ac:dyDescent="0.3">
      <c r="A81" s="269"/>
      <c r="B81" s="272"/>
      <c r="C81" s="275"/>
      <c r="D81" s="278"/>
      <c r="E81" s="253"/>
      <c r="F81" s="16" t="s">
        <v>120</v>
      </c>
      <c r="G81" s="17"/>
      <c r="L81" s="46">
        <v>2</v>
      </c>
      <c r="M81" s="46"/>
      <c r="N81" s="46">
        <v>4</v>
      </c>
      <c r="O81" s="46"/>
    </row>
    <row r="82" spans="1:15" ht="43.2" x14ac:dyDescent="0.3">
      <c r="A82" s="269"/>
      <c r="B82" s="272"/>
      <c r="C82" s="275"/>
      <c r="D82" s="278"/>
      <c r="E82" s="253"/>
      <c r="F82" s="16" t="s">
        <v>121</v>
      </c>
      <c r="G82" s="23"/>
      <c r="L82" s="46">
        <v>2</v>
      </c>
      <c r="M82" s="46"/>
      <c r="N82" s="46">
        <v>4</v>
      </c>
      <c r="O82" s="46"/>
    </row>
    <row r="83" spans="1:15" ht="29.4" thickBot="1" x14ac:dyDescent="0.35">
      <c r="A83" s="269"/>
      <c r="B83" s="272"/>
      <c r="C83" s="275"/>
      <c r="D83" s="279"/>
      <c r="E83" s="254"/>
      <c r="F83" s="16" t="s">
        <v>122</v>
      </c>
      <c r="G83" s="17"/>
      <c r="L83" s="47">
        <v>2</v>
      </c>
      <c r="M83" s="47"/>
      <c r="N83" s="47">
        <v>4</v>
      </c>
      <c r="O83" s="47"/>
    </row>
    <row r="84" spans="1:15" ht="48" customHeight="1" x14ac:dyDescent="0.3">
      <c r="A84" s="269"/>
      <c r="B84" s="272"/>
      <c r="C84" s="275"/>
      <c r="D84" s="280" t="s">
        <v>123</v>
      </c>
      <c r="E84" s="252"/>
      <c r="F84" s="16" t="s">
        <v>124</v>
      </c>
      <c r="G84" s="23"/>
      <c r="L84" s="48">
        <v>1</v>
      </c>
      <c r="M84" s="48"/>
      <c r="N84" s="48">
        <v>5</v>
      </c>
      <c r="O84" s="48"/>
    </row>
    <row r="85" spans="1:15" ht="36" customHeight="1" x14ac:dyDescent="0.3">
      <c r="A85" s="269"/>
      <c r="B85" s="272"/>
      <c r="C85" s="275"/>
      <c r="D85" s="281"/>
      <c r="E85" s="253"/>
      <c r="F85" s="16" t="s">
        <v>125</v>
      </c>
      <c r="G85" s="25"/>
      <c r="L85" s="46">
        <v>1</v>
      </c>
      <c r="M85" s="46"/>
      <c r="N85" s="46">
        <v>5</v>
      </c>
      <c r="O85" s="46"/>
    </row>
    <row r="86" spans="1:15" ht="18" customHeight="1" x14ac:dyDescent="0.3">
      <c r="A86" s="269"/>
      <c r="B86" s="272"/>
      <c r="C86" s="275"/>
      <c r="D86" s="281"/>
      <c r="E86" s="253"/>
      <c r="F86" s="16" t="s">
        <v>126</v>
      </c>
      <c r="G86" s="27"/>
      <c r="L86" s="46">
        <v>1</v>
      </c>
      <c r="M86" s="46"/>
      <c r="N86" s="46">
        <v>5</v>
      </c>
      <c r="O86" s="46"/>
    </row>
    <row r="87" spans="1:15" ht="48" customHeight="1" x14ac:dyDescent="0.3">
      <c r="A87" s="269"/>
      <c r="B87" s="272"/>
      <c r="C87" s="275"/>
      <c r="D87" s="281"/>
      <c r="E87" s="253"/>
      <c r="F87" s="16" t="s">
        <v>127</v>
      </c>
      <c r="G87" s="27"/>
      <c r="L87" s="46">
        <v>1</v>
      </c>
      <c r="M87" s="46"/>
      <c r="N87" s="46">
        <v>5</v>
      </c>
      <c r="O87" s="46"/>
    </row>
    <row r="88" spans="1:15" ht="28.8" x14ac:dyDescent="0.3">
      <c r="A88" s="269"/>
      <c r="B88" s="272"/>
      <c r="C88" s="275"/>
      <c r="D88" s="281"/>
      <c r="E88" s="253"/>
      <c r="F88" s="26" t="s">
        <v>128</v>
      </c>
      <c r="G88" s="27"/>
      <c r="L88" s="46">
        <v>1</v>
      </c>
      <c r="M88" s="46"/>
      <c r="N88" s="46">
        <v>5</v>
      </c>
      <c r="O88" s="46"/>
    </row>
    <row r="89" spans="1:15" ht="111.75" customHeight="1" thickBot="1" x14ac:dyDescent="0.35">
      <c r="A89" s="269"/>
      <c r="B89" s="272"/>
      <c r="C89" s="275"/>
      <c r="D89" s="282"/>
      <c r="E89" s="254"/>
      <c r="F89" s="30" t="s">
        <v>129</v>
      </c>
      <c r="G89" s="31"/>
      <c r="L89" s="47">
        <v>1</v>
      </c>
      <c r="M89" s="47"/>
      <c r="N89" s="47">
        <v>5</v>
      </c>
      <c r="O89" s="47"/>
    </row>
    <row r="90" spans="1:15" x14ac:dyDescent="0.3">
      <c r="A90" s="269"/>
      <c r="B90" s="272"/>
      <c r="C90" s="275"/>
      <c r="D90" s="280" t="s">
        <v>130</v>
      </c>
      <c r="E90" s="284"/>
      <c r="F90" s="32" t="s">
        <v>131</v>
      </c>
      <c r="G90" s="33"/>
      <c r="L90" s="48">
        <v>5</v>
      </c>
      <c r="M90" s="48"/>
      <c r="N90" s="48">
        <v>1</v>
      </c>
      <c r="O90" s="48"/>
    </row>
    <row r="91" spans="1:15" x14ac:dyDescent="0.3">
      <c r="A91" s="269"/>
      <c r="B91" s="272"/>
      <c r="C91" s="275"/>
      <c r="D91" s="281"/>
      <c r="E91" s="285"/>
      <c r="F91" s="32" t="s">
        <v>132</v>
      </c>
      <c r="G91" s="33"/>
      <c r="L91" s="46">
        <v>5</v>
      </c>
      <c r="M91" s="46"/>
      <c r="N91" s="46">
        <v>1</v>
      </c>
      <c r="O91" s="46"/>
    </row>
    <row r="92" spans="1:15" ht="46.05" customHeight="1" x14ac:dyDescent="0.3">
      <c r="A92" s="269"/>
      <c r="B92" s="272"/>
      <c r="C92" s="275"/>
      <c r="D92" s="281"/>
      <c r="E92" s="285"/>
      <c r="F92" s="16" t="s">
        <v>133</v>
      </c>
      <c r="G92" s="31"/>
      <c r="L92" s="46">
        <v>5</v>
      </c>
      <c r="M92" s="46"/>
      <c r="N92" s="46">
        <v>1</v>
      </c>
      <c r="O92" s="46"/>
    </row>
    <row r="93" spans="1:15" ht="28.8" x14ac:dyDescent="0.3">
      <c r="A93" s="269"/>
      <c r="B93" s="272"/>
      <c r="C93" s="275"/>
      <c r="D93" s="281"/>
      <c r="E93" s="285"/>
      <c r="F93" s="16" t="s">
        <v>134</v>
      </c>
      <c r="G93" s="33"/>
      <c r="L93" s="46">
        <v>5</v>
      </c>
      <c r="M93" s="46"/>
      <c r="N93" s="46">
        <v>1</v>
      </c>
      <c r="O93" s="46"/>
    </row>
    <row r="94" spans="1:15" ht="28.8" x14ac:dyDescent="0.3">
      <c r="A94" s="269"/>
      <c r="B94" s="272"/>
      <c r="C94" s="275"/>
      <c r="D94" s="281"/>
      <c r="E94" s="285"/>
      <c r="F94" s="16" t="s">
        <v>135</v>
      </c>
      <c r="G94" s="33"/>
      <c r="L94" s="46">
        <v>5</v>
      </c>
      <c r="M94" s="46"/>
      <c r="N94" s="46">
        <v>1</v>
      </c>
      <c r="O94" s="46"/>
    </row>
    <row r="95" spans="1:15" ht="28.8" x14ac:dyDescent="0.3">
      <c r="A95" s="269"/>
      <c r="B95" s="272"/>
      <c r="C95" s="275"/>
      <c r="D95" s="281"/>
      <c r="E95" s="285"/>
      <c r="F95" s="16" t="s">
        <v>136</v>
      </c>
      <c r="G95" s="33"/>
      <c r="L95" s="46">
        <v>5</v>
      </c>
      <c r="M95" s="46"/>
      <c r="N95" s="46">
        <v>1</v>
      </c>
      <c r="O95" s="46"/>
    </row>
    <row r="96" spans="1:15" ht="33" customHeight="1" x14ac:dyDescent="0.3">
      <c r="A96" s="269"/>
      <c r="B96" s="272"/>
      <c r="C96" s="275"/>
      <c r="D96" s="281"/>
      <c r="E96" s="285"/>
      <c r="F96" s="16" t="s">
        <v>137</v>
      </c>
      <c r="G96" s="33"/>
      <c r="L96" s="46">
        <v>5</v>
      </c>
      <c r="M96" s="46"/>
      <c r="N96" s="46">
        <v>1</v>
      </c>
      <c r="O96" s="46"/>
    </row>
    <row r="97" spans="1:15" ht="31.95" customHeight="1" thickBot="1" x14ac:dyDescent="0.35">
      <c r="A97" s="269"/>
      <c r="B97" s="272"/>
      <c r="C97" s="275"/>
      <c r="D97" s="282"/>
      <c r="E97" s="287"/>
      <c r="F97" s="32" t="s">
        <v>138</v>
      </c>
      <c r="G97" s="33"/>
      <c r="L97" s="47">
        <v>5</v>
      </c>
      <c r="M97" s="47"/>
      <c r="N97" s="47">
        <v>1</v>
      </c>
      <c r="O97" s="47"/>
    </row>
    <row r="98" spans="1:15" ht="46.05" customHeight="1" x14ac:dyDescent="0.3">
      <c r="A98" s="269"/>
      <c r="B98" s="272"/>
      <c r="C98" s="275"/>
      <c r="D98" s="280" t="s">
        <v>139</v>
      </c>
      <c r="E98" s="252"/>
      <c r="F98" s="16" t="s">
        <v>140</v>
      </c>
      <c r="G98" s="33"/>
      <c r="L98" s="48">
        <v>4</v>
      </c>
      <c r="M98" s="48"/>
      <c r="N98" s="48">
        <v>2</v>
      </c>
      <c r="O98" s="48"/>
    </row>
    <row r="99" spans="1:15" ht="48" customHeight="1" thickBot="1" x14ac:dyDescent="0.35">
      <c r="A99" s="269"/>
      <c r="B99" s="272"/>
      <c r="C99" s="275"/>
      <c r="D99" s="282"/>
      <c r="E99" s="254"/>
      <c r="F99" s="32" t="s">
        <v>141</v>
      </c>
      <c r="G99" s="33"/>
      <c r="L99" s="47">
        <v>4</v>
      </c>
      <c r="M99" s="47"/>
      <c r="N99" s="47">
        <v>2</v>
      </c>
      <c r="O99" s="47"/>
    </row>
    <row r="100" spans="1:15" ht="33" customHeight="1" x14ac:dyDescent="0.3">
      <c r="A100" s="269"/>
      <c r="B100" s="272"/>
      <c r="C100" s="275"/>
      <c r="D100" s="277" t="s">
        <v>142</v>
      </c>
      <c r="E100" s="284"/>
      <c r="F100" s="16" t="s">
        <v>143</v>
      </c>
      <c r="G100" s="27"/>
      <c r="L100" s="48">
        <v>3</v>
      </c>
      <c r="M100" s="48"/>
      <c r="N100" s="48">
        <v>3</v>
      </c>
      <c r="O100" s="48"/>
    </row>
    <row r="101" spans="1:15" ht="33" customHeight="1" x14ac:dyDescent="0.3">
      <c r="A101" s="269"/>
      <c r="B101" s="272"/>
      <c r="C101" s="275"/>
      <c r="D101" s="278"/>
      <c r="E101" s="285"/>
      <c r="F101" s="16" t="s">
        <v>144</v>
      </c>
      <c r="G101" s="27"/>
      <c r="L101" s="46">
        <v>3</v>
      </c>
      <c r="M101" s="46"/>
      <c r="N101" s="46">
        <v>3</v>
      </c>
      <c r="O101" s="46"/>
    </row>
    <row r="102" spans="1:15" ht="28.8" x14ac:dyDescent="0.3">
      <c r="A102" s="269"/>
      <c r="B102" s="272"/>
      <c r="C102" s="275"/>
      <c r="D102" s="278"/>
      <c r="E102" s="285"/>
      <c r="F102" s="16" t="s">
        <v>145</v>
      </c>
      <c r="G102" s="27"/>
      <c r="L102" s="46">
        <v>3</v>
      </c>
      <c r="M102" s="46"/>
      <c r="N102" s="46">
        <v>3</v>
      </c>
      <c r="O102" s="46"/>
    </row>
    <row r="103" spans="1:15" ht="48" customHeight="1" thickBot="1" x14ac:dyDescent="0.35">
      <c r="A103" s="270"/>
      <c r="B103" s="273"/>
      <c r="C103" s="276"/>
      <c r="D103" s="283"/>
      <c r="E103" s="286"/>
      <c r="F103" s="34" t="s">
        <v>146</v>
      </c>
      <c r="G103" s="35"/>
      <c r="L103" s="47">
        <v>3</v>
      </c>
      <c r="M103" s="47"/>
      <c r="N103" s="47">
        <v>3</v>
      </c>
      <c r="O103" s="47"/>
    </row>
  </sheetData>
  <mergeCells count="100">
    <mergeCell ref="A1:G1"/>
    <mergeCell ref="I1:J2"/>
    <mergeCell ref="B2:G2"/>
    <mergeCell ref="B3:C3"/>
    <mergeCell ref="D3:E3"/>
    <mergeCell ref="F3:G3"/>
    <mergeCell ref="F23:G23"/>
    <mergeCell ref="A4:A24"/>
    <mergeCell ref="B4:B24"/>
    <mergeCell ref="C4:C24"/>
    <mergeCell ref="D4:E11"/>
    <mergeCell ref="F4:G4"/>
    <mergeCell ref="D12:D14"/>
    <mergeCell ref="E12:E14"/>
    <mergeCell ref="D15:D19"/>
    <mergeCell ref="E15:E19"/>
    <mergeCell ref="D20:D24"/>
    <mergeCell ref="E20:E24"/>
    <mergeCell ref="F41:G41"/>
    <mergeCell ref="F42:G42"/>
    <mergeCell ref="F26:G26"/>
    <mergeCell ref="J4:J18"/>
    <mergeCell ref="F5:G5"/>
    <mergeCell ref="F6:G6"/>
    <mergeCell ref="F7:G7"/>
    <mergeCell ref="F8:G8"/>
    <mergeCell ref="F9:G9"/>
    <mergeCell ref="F10:G10"/>
    <mergeCell ref="F11:G11"/>
    <mergeCell ref="F14:G14"/>
    <mergeCell ref="F15:G15"/>
    <mergeCell ref="I4:I18"/>
    <mergeCell ref="F16:G16"/>
    <mergeCell ref="F17:G17"/>
    <mergeCell ref="A25:A44"/>
    <mergeCell ref="B25:C44"/>
    <mergeCell ref="D25:D30"/>
    <mergeCell ref="E25:E30"/>
    <mergeCell ref="D31:D33"/>
    <mergeCell ref="E31:E33"/>
    <mergeCell ref="D34:D37"/>
    <mergeCell ref="E34:E37"/>
    <mergeCell ref="D38:E44"/>
    <mergeCell ref="A45:A63"/>
    <mergeCell ref="B45:C63"/>
    <mergeCell ref="D45:E48"/>
    <mergeCell ref="F45:G45"/>
    <mergeCell ref="F46:G46"/>
    <mergeCell ref="F47:G47"/>
    <mergeCell ref="D49:E58"/>
    <mergeCell ref="F49:G49"/>
    <mergeCell ref="F58:G58"/>
    <mergeCell ref="D59:E63"/>
    <mergeCell ref="F59:G59"/>
    <mergeCell ref="F60:G60"/>
    <mergeCell ref="F61:G61"/>
    <mergeCell ref="F62:G62"/>
    <mergeCell ref="F63:G63"/>
    <mergeCell ref="A64:A73"/>
    <mergeCell ref="B64:C73"/>
    <mergeCell ref="D64:E65"/>
    <mergeCell ref="F64:G64"/>
    <mergeCell ref="F65:G65"/>
    <mergeCell ref="D66:E73"/>
    <mergeCell ref="F66:G66"/>
    <mergeCell ref="F67:G67"/>
    <mergeCell ref="F68:G68"/>
    <mergeCell ref="F69:G69"/>
    <mergeCell ref="F70:G70"/>
    <mergeCell ref="F71:G71"/>
    <mergeCell ref="F72:G72"/>
    <mergeCell ref="F73:G73"/>
    <mergeCell ref="A74:A103"/>
    <mergeCell ref="B74:B103"/>
    <mergeCell ref="C74:C103"/>
    <mergeCell ref="D74:D83"/>
    <mergeCell ref="E74:E83"/>
    <mergeCell ref="D84:D89"/>
    <mergeCell ref="D98:D99"/>
    <mergeCell ref="E98:E99"/>
    <mergeCell ref="D100:D103"/>
    <mergeCell ref="E100:E103"/>
    <mergeCell ref="D90:D97"/>
    <mergeCell ref="E90:E97"/>
    <mergeCell ref="M2:M3"/>
    <mergeCell ref="O2:O3"/>
    <mergeCell ref="L2:L3"/>
    <mergeCell ref="N2:N3"/>
    <mergeCell ref="E84:E89"/>
    <mergeCell ref="F50:G50"/>
    <mergeCell ref="F51:G51"/>
    <mergeCell ref="F52:G52"/>
    <mergeCell ref="F54:G54"/>
    <mergeCell ref="F55:G55"/>
    <mergeCell ref="F57:G57"/>
    <mergeCell ref="F43:G43"/>
    <mergeCell ref="F44:G44"/>
    <mergeCell ref="F38:G38"/>
    <mergeCell ref="F39:G39"/>
    <mergeCell ref="F40:G4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B2:C7"/>
  <sheetViews>
    <sheetView showGridLines="0" workbookViewId="0">
      <selection activeCell="B25" sqref="B25:C44"/>
    </sheetView>
  </sheetViews>
  <sheetFormatPr defaultColWidth="10.6640625" defaultRowHeight="14.4" x14ac:dyDescent="0.3"/>
  <cols>
    <col min="1" max="1" width="2.5546875" customWidth="1"/>
    <col min="2" max="2" width="26" customWidth="1"/>
    <col min="3" max="3" width="92.109375" bestFit="1" customWidth="1"/>
  </cols>
  <sheetData>
    <row r="2" spans="2:3" x14ac:dyDescent="0.3">
      <c r="B2" s="4" t="s">
        <v>14</v>
      </c>
      <c r="C2" s="6" t="s">
        <v>15</v>
      </c>
    </row>
    <row r="3" spans="2:3" x14ac:dyDescent="0.3">
      <c r="B3" s="5" t="s">
        <v>7</v>
      </c>
      <c r="C3" s="7" t="s">
        <v>153</v>
      </c>
    </row>
    <row r="4" spans="2:3" x14ac:dyDescent="0.3">
      <c r="B4" s="5" t="s">
        <v>8</v>
      </c>
      <c r="C4" s="7" t="s">
        <v>16</v>
      </c>
    </row>
    <row r="5" spans="2:3" x14ac:dyDescent="0.3">
      <c r="B5" s="5" t="s">
        <v>9</v>
      </c>
      <c r="C5" s="7" t="s">
        <v>17</v>
      </c>
    </row>
    <row r="6" spans="2:3" x14ac:dyDescent="0.3">
      <c r="B6" s="5" t="s">
        <v>11</v>
      </c>
      <c r="C6" s="7" t="s">
        <v>10</v>
      </c>
    </row>
    <row r="7" spans="2:3" x14ac:dyDescent="0.3">
      <c r="B7" s="5" t="s">
        <v>12</v>
      </c>
      <c r="C7" s="7" t="s">
        <v>13</v>
      </c>
    </row>
  </sheetData>
  <hyperlinks>
    <hyperlink ref="C3" r:id="rId1" xr:uid="{00000000-0004-0000-0400-000000000000}"/>
    <hyperlink ref="C6" r:id="rId2" xr:uid="{00000000-0004-0000-0400-000001000000}"/>
    <hyperlink ref="C7" r:id="rId3" xr:uid="{00000000-0004-0000-0400-000002000000}"/>
    <hyperlink ref="C4" r:id="rId4" xr:uid="{00000000-0004-0000-0400-000003000000}"/>
    <hyperlink ref="C5" r:id="rId5" xr:uid="{00000000-0004-0000-0400-000004000000}"/>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Introdução</vt:lpstr>
      <vt:lpstr>Níveis de Maturidade</vt:lpstr>
      <vt:lpstr>NIST CFS - DASH</vt:lpstr>
      <vt:lpstr>CSF 2.0</vt:lpstr>
      <vt:lpstr>NIST - Perfil</vt:lpstr>
      <vt:lpstr>NIST - Perfil (Descrição)</vt:lpstr>
      <vt:lpstr>Privacy Summary</vt:lpstr>
      <vt:lpstr>Privacy Framework Core</vt:lpstr>
      <vt:lpstr>References</vt:lpstr>
      <vt:lpstr>'CSF 2.0'!Area_de_impressao</vt:lpstr>
      <vt:lpstr>'CSF 2.0'!Titulos_de_impressao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2019-01-25T14:53:12Z</dcterms:created>
  <dcterms:modified xsi:type="dcterms:W3CDTF">2025-01-09T20:01:04Z</dcterms:modified>
  <cp:category/>
</cp:coreProperties>
</file>