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旧资料\EXCEL2013实例应用\"/>
    </mc:Choice>
  </mc:AlternateContent>
  <bookViews>
    <workbookView xWindow="390" yWindow="81" windowWidth="18249" windowHeight="7536" tabRatio="751" activeTab="4"/>
  </bookViews>
  <sheets>
    <sheet name="对有错误值的区域求和" sheetId="1" r:id="rId1"/>
    <sheet name="合并单元格求和" sheetId="2" r:id="rId2"/>
    <sheet name="筛选状态下求和" sheetId="3" r:id="rId3"/>
    <sheet name="文本数值直接求和" sheetId="4" r:id="rId4"/>
    <sheet name="动态计算汇总行" sheetId="5" r:id="rId5"/>
  </sheets>
  <definedNames>
    <definedName name="_xlnm._FilterDatabase" localSheetId="2" hidden="1">筛选状态下求和!$A$7:$I$7</definedName>
  </definedNames>
  <calcPr calcId="152511"/>
</workbook>
</file>

<file path=xl/calcChain.xml><?xml version="1.0" encoding="utf-8"?>
<calcChain xmlns="http://schemas.openxmlformats.org/spreadsheetml/2006/main">
  <c r="E8" i="5" l="1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2" i="4"/>
</calcChain>
</file>

<file path=xl/sharedStrings.xml><?xml version="1.0" encoding="utf-8"?>
<sst xmlns="http://schemas.openxmlformats.org/spreadsheetml/2006/main" count="1135" uniqueCount="263">
  <si>
    <t>销售一部</t>
  </si>
  <si>
    <t>吴哲瀚</t>
  </si>
  <si>
    <t>猪肉</t>
  </si>
  <si>
    <t>水果和蔬菜罐头</t>
  </si>
  <si>
    <t>销售三部</t>
  </si>
  <si>
    <t>涂羽馨</t>
  </si>
  <si>
    <t>玉米片</t>
  </si>
  <si>
    <t>点心</t>
  </si>
  <si>
    <t>钟瑾瑜</t>
  </si>
  <si>
    <t>糖果</t>
  </si>
  <si>
    <t>焙烤食品</t>
  </si>
  <si>
    <t>销售二部</t>
  </si>
  <si>
    <t>严旭尧</t>
  </si>
  <si>
    <t>鸡精</t>
  </si>
  <si>
    <t>干果和坚果</t>
  </si>
  <si>
    <t>冯君昊</t>
  </si>
  <si>
    <t>酸奶酪</t>
  </si>
  <si>
    <t>奶制品</t>
  </si>
  <si>
    <t>杜擎宇</t>
  </si>
  <si>
    <t>绿茶</t>
  </si>
  <si>
    <t>饮料</t>
  </si>
  <si>
    <t>唐芸熙</t>
  </si>
  <si>
    <t>三合一麦片</t>
  </si>
  <si>
    <t>谷类/麦片</t>
  </si>
  <si>
    <t>翁越彬</t>
  </si>
  <si>
    <t>胡椒粉</t>
  </si>
  <si>
    <t>调味品</t>
  </si>
  <si>
    <t>白米</t>
  </si>
  <si>
    <t>意大利面食</t>
  </si>
  <si>
    <t>连欣妍</t>
  </si>
  <si>
    <t>傅梦瑶</t>
  </si>
  <si>
    <t>姚依娜</t>
  </si>
  <si>
    <t>虾米</t>
  </si>
  <si>
    <t>肉罐头</t>
  </si>
  <si>
    <t>曹天瑜</t>
  </si>
  <si>
    <t>盐</t>
  </si>
  <si>
    <t>销售四部</t>
  </si>
  <si>
    <t>猪肉干</t>
  </si>
  <si>
    <t>蒋漫妮</t>
  </si>
  <si>
    <t>啤酒</t>
  </si>
  <si>
    <t>小米</t>
  </si>
  <si>
    <t>丁蔚婷</t>
  </si>
  <si>
    <t>花生</t>
  </si>
  <si>
    <t>詹语嫣</t>
  </si>
  <si>
    <t>陆泽洋</t>
  </si>
  <si>
    <t>蓝博涛</t>
  </si>
  <si>
    <t>苹果汁</t>
  </si>
  <si>
    <t>冯鸿煊</t>
  </si>
  <si>
    <t>海鲜粉</t>
  </si>
  <si>
    <t>葡萄干</t>
  </si>
  <si>
    <t>产品名称</t>
  </si>
  <si>
    <t>类别</t>
  </si>
  <si>
    <t>总额</t>
  </si>
  <si>
    <t>销售部门</t>
    <phoneticPr fontId="6" type="noConversion"/>
  </si>
  <si>
    <t>业务员</t>
    <phoneticPr fontId="6" type="noConversion"/>
  </si>
  <si>
    <t>合计</t>
    <phoneticPr fontId="1" type="noConversion"/>
  </si>
  <si>
    <t>产品名称</t>
    <phoneticPr fontId="1" type="noConversion"/>
  </si>
  <si>
    <t>三合一麦片</t>
    <phoneticPr fontId="1" type="noConversion"/>
  </si>
  <si>
    <t>总数量</t>
    <phoneticPr fontId="1" type="noConversion"/>
  </si>
  <si>
    <t>销售金额</t>
    <phoneticPr fontId="1" type="noConversion"/>
  </si>
  <si>
    <t>销售一部</t>
    <phoneticPr fontId="1" type="noConversion"/>
  </si>
  <si>
    <t>销售二部</t>
    <phoneticPr fontId="1" type="noConversion"/>
  </si>
  <si>
    <t>虾子</t>
  </si>
  <si>
    <t>汤</t>
  </si>
  <si>
    <t>酱油</t>
  </si>
  <si>
    <t>果酱</t>
  </si>
  <si>
    <t>蕃茄酱</t>
  </si>
  <si>
    <t>柳橙汁</t>
  </si>
  <si>
    <t>麻油</t>
  </si>
  <si>
    <t>订单日期</t>
    <phoneticPr fontId="6" type="noConversion"/>
  </si>
  <si>
    <t>发货日期</t>
    <phoneticPr fontId="6" type="noConversion"/>
  </si>
  <si>
    <t>销售地区</t>
    <phoneticPr fontId="6" type="noConversion"/>
  </si>
  <si>
    <t>公司名称</t>
    <phoneticPr fontId="6" type="noConversion"/>
  </si>
  <si>
    <t>销售部门</t>
    <phoneticPr fontId="6" type="noConversion"/>
  </si>
  <si>
    <t>业务员</t>
    <phoneticPr fontId="6" type="noConversion"/>
  </si>
  <si>
    <t>内蒙古乌兰察布盟兴和县</t>
  </si>
  <si>
    <t>光明杂志</t>
  </si>
  <si>
    <t>湖北省宜昌市五峰土家族自治县</t>
  </si>
  <si>
    <t>森通</t>
  </si>
  <si>
    <t>赖子骞</t>
  </si>
  <si>
    <t>天津市西青区</t>
  </si>
  <si>
    <t>文成</t>
  </si>
  <si>
    <t>黑龙江省伊春市西林区</t>
  </si>
  <si>
    <t>威航货运有限公司</t>
  </si>
  <si>
    <t>沈嫦曦</t>
  </si>
  <si>
    <t>河南省信阳市浉河区</t>
  </si>
  <si>
    <t>祥通</t>
  </si>
  <si>
    <t>浙江省宁波市慈溪市</t>
  </si>
  <si>
    <t>吉林省吉林市桦甸市</t>
  </si>
  <si>
    <t>重庆市九龙坡区</t>
  </si>
  <si>
    <t>友恒信托</t>
  </si>
  <si>
    <t>贵州省黔东南苗族侗族自治州雷山县</t>
  </si>
  <si>
    <t>国皓</t>
  </si>
  <si>
    <t>施慧然</t>
  </si>
  <si>
    <t>安徽省淮南市凤台县</t>
  </si>
  <si>
    <t>国顶有限公司</t>
  </si>
  <si>
    <t>广东省惠州市惠阳市</t>
  </si>
  <si>
    <t>江西省赣州市全南县</t>
  </si>
  <si>
    <t>迈多贸易</t>
  </si>
  <si>
    <t>四川省乐山市沐川县</t>
  </si>
  <si>
    <t>国银贸易</t>
  </si>
  <si>
    <t>黑龙江省鹤岗市工农区</t>
  </si>
  <si>
    <t>内蒙古赤峰市喀喇沁旗</t>
  </si>
  <si>
    <t>温婧琪</t>
  </si>
  <si>
    <t>山西省运城市芮城县</t>
  </si>
  <si>
    <t>广通</t>
  </si>
  <si>
    <t>桂花糕</t>
  </si>
  <si>
    <t>安徽省淮南市大通区</t>
  </si>
  <si>
    <t>梁韵寒</t>
  </si>
  <si>
    <t>山西省长治市武乡县</t>
  </si>
  <si>
    <t>河南省濮阳市清丰县</t>
  </si>
  <si>
    <t>倪志勇</t>
  </si>
  <si>
    <t>广西省南宁市良庆区</t>
  </si>
  <si>
    <t>陕西省咸阳市长武县</t>
  </si>
  <si>
    <t>坦森行贸易</t>
  </si>
  <si>
    <t>新疆维吾尔族自治区巴音郭楞蒙古自治州尉犁县</t>
  </si>
  <si>
    <t>罗英杰</t>
  </si>
  <si>
    <t>广东省肇庆市封开县</t>
  </si>
  <si>
    <t>金玥婷</t>
  </si>
  <si>
    <t>贵州省黔南布依族苗族自治州独山县</t>
  </si>
  <si>
    <t>童风华</t>
  </si>
  <si>
    <t>辽宁省丹东市东港市</t>
  </si>
  <si>
    <t>山东省滨州地区滨州市</t>
  </si>
  <si>
    <t>云南省玉溪市元江哈尼族彝族傣族自治县</t>
  </si>
  <si>
    <t>康浦</t>
  </si>
  <si>
    <t>钟梦瑶</t>
  </si>
  <si>
    <t>广西省梧州市苍梧县</t>
  </si>
  <si>
    <t>辽宁省沈阳市新城子区</t>
  </si>
  <si>
    <t>河南省焦作市孟州市</t>
  </si>
  <si>
    <t>三川实业有限公司</t>
  </si>
  <si>
    <t>白俪歆</t>
  </si>
  <si>
    <t>山西省长治市城区</t>
  </si>
  <si>
    <t>贵州省贵阳市小河区</t>
  </si>
  <si>
    <t>山西省忻州市忻府区</t>
  </si>
  <si>
    <t>陕西省延安市延长县</t>
  </si>
  <si>
    <t>东旗</t>
  </si>
  <si>
    <t>贵州省贵阳市南明区</t>
  </si>
  <si>
    <t>罗鑫磊</t>
  </si>
  <si>
    <t>陕西省宝鸡市渭滨区</t>
  </si>
  <si>
    <t>上海市黄浦区</t>
  </si>
  <si>
    <t>河北省保定市蠡县</t>
  </si>
  <si>
    <t>连凌薇</t>
  </si>
  <si>
    <t>安徽省铜陵市狮子山区</t>
  </si>
  <si>
    <t>宋可馨</t>
  </si>
  <si>
    <t>四川省阿坝藏族羌族自治州红原县</t>
  </si>
  <si>
    <t>田漫妮</t>
  </si>
  <si>
    <t>福建省南平市顺昌县</t>
  </si>
  <si>
    <t>曾蔚婷</t>
  </si>
  <si>
    <t>甘肃省嘉峪关市市辖区</t>
  </si>
  <si>
    <t>河南省信阳市新县</t>
  </si>
  <si>
    <t>河北省石家庄市桥东区</t>
  </si>
  <si>
    <t>四川省达川地区达县</t>
  </si>
  <si>
    <t>江苏省南通市通州市</t>
  </si>
  <si>
    <t>湖南省岳阳市平江县</t>
  </si>
  <si>
    <t>白志泽</t>
  </si>
  <si>
    <t>天津市北辰区</t>
  </si>
  <si>
    <t>曾欣妍</t>
  </si>
  <si>
    <t>福建省福州市永泰县</t>
  </si>
  <si>
    <t>陕西省宝鸡市陇县</t>
  </si>
  <si>
    <t>甘肃省兰州市七里河区</t>
  </si>
  <si>
    <t>河北省邯郸市鸡泽县</t>
  </si>
  <si>
    <t>广西省桂林市秀峰区</t>
  </si>
  <si>
    <t>湖南省湘西土家族苗族自治州花垣县</t>
  </si>
  <si>
    <t>广东省韶关市曲江区</t>
  </si>
  <si>
    <t>黑龙江省黑河市孙吴县</t>
  </si>
  <si>
    <t>广东省河源市和平县</t>
  </si>
  <si>
    <t>湖南省株洲市攸县</t>
  </si>
  <si>
    <t>辽宁省沈阳市苏家屯区</t>
  </si>
  <si>
    <t>贵州省铜仁地区印江土家族苗族自治县</t>
  </si>
  <si>
    <t>山东省滨州地区无棣县</t>
  </si>
  <si>
    <t>云南省昭通地区水富县</t>
  </si>
  <si>
    <t>河南省信阳市淮滨县</t>
  </si>
  <si>
    <t>甘肃省酒泉地区玉门市</t>
  </si>
  <si>
    <t>黑龙江省双鸭山市岭东区</t>
  </si>
  <si>
    <t>河北省唐山市迁安市</t>
  </si>
  <si>
    <t>河南省漯河市郾城区</t>
  </si>
  <si>
    <t>湖南省岳阳市汨罗市</t>
  </si>
  <si>
    <t>广东省肇庆市怀集县</t>
  </si>
  <si>
    <t>四川省眉山地区仁寿县</t>
  </si>
  <si>
    <t>安徽省安庆市岳西县</t>
  </si>
  <si>
    <t>西藏西藏族自治区日喀则地区仲巴县</t>
  </si>
  <si>
    <t>辽宁省本溪市本溪满族自治县</t>
  </si>
  <si>
    <t>湖南省永州市双牌县</t>
  </si>
  <si>
    <t>河南省新乡市新乡县</t>
  </si>
  <si>
    <t>湖北省宜昌市枝江市</t>
  </si>
  <si>
    <t>山东省济南市槐荫区</t>
  </si>
  <si>
    <t>陕西省渭南市临渭区</t>
  </si>
  <si>
    <t>山西省临汾市临汾市</t>
  </si>
  <si>
    <t>四川省自贡市荣县</t>
  </si>
  <si>
    <t>青海省海北藏族自治州海晏县</t>
  </si>
  <si>
    <t>安徽省蚌埠市五河县</t>
  </si>
  <si>
    <t>河北省邢台市临城县</t>
  </si>
  <si>
    <t>福建省三明市清流县</t>
  </si>
  <si>
    <t>天津市汉沽区</t>
  </si>
  <si>
    <t>河北省秦皇岛市抚宁县</t>
  </si>
  <si>
    <t>山东省日照市岚山区</t>
  </si>
  <si>
    <t>重庆市双桥区</t>
  </si>
  <si>
    <t>四川省达川地区渠县</t>
  </si>
  <si>
    <t>湖南省郴州市宜章县</t>
  </si>
  <si>
    <t>黑龙江省伊春市东风区</t>
  </si>
  <si>
    <t>贵州省黔南布依族苗族自治州荔波县</t>
  </si>
  <si>
    <t>四川省雅安地区荥经县</t>
  </si>
  <si>
    <t>四川省甘孜藏族自治州丹巴县</t>
  </si>
  <si>
    <t>陕西省榆林地区佳县</t>
  </si>
  <si>
    <t>辽宁省朝阳市龙城区</t>
  </si>
  <si>
    <t>浙江省温州市乐清市</t>
  </si>
  <si>
    <t>河北省唐山市古冶区</t>
  </si>
  <si>
    <t>湖北省孝感市孝昌县</t>
  </si>
  <si>
    <t>广西省桂林市灵川县</t>
  </si>
  <si>
    <t>吉林省长春市德惠市</t>
  </si>
  <si>
    <t>山东省淄博市临淄区</t>
  </si>
  <si>
    <t>河北省石家庄市藁城市</t>
  </si>
  <si>
    <t>山东省潍坊市诸城市</t>
  </si>
  <si>
    <t>山东省莱芜市钢城区</t>
  </si>
  <si>
    <t>江苏省南京市溧水县</t>
  </si>
  <si>
    <t>陕西省宝鸡市金台区</t>
  </si>
  <si>
    <t>陕西省汉中市佛坪县</t>
  </si>
  <si>
    <t>湖南省永州市江华瑶族自治县</t>
  </si>
  <si>
    <t>江苏省扬州市广陵区</t>
  </si>
  <si>
    <t>汪静琪</t>
  </si>
  <si>
    <t>陕西省西安市临潼区</t>
  </si>
  <si>
    <t>四川省绵阳市涪城区</t>
  </si>
  <si>
    <t>江西省宜春市上高县</t>
  </si>
  <si>
    <t>湖南省永州市宁远县</t>
  </si>
  <si>
    <t>山东省淄博市张店区</t>
  </si>
  <si>
    <t>西藏西藏族自治区阿里地区改则县</t>
  </si>
  <si>
    <t>湖南省娄底地区新化县</t>
  </si>
  <si>
    <t>陕西省西安市灞桥区</t>
  </si>
  <si>
    <t>安徽省淮南市谢家集区</t>
  </si>
  <si>
    <t>江西省抚州市宜黄县</t>
  </si>
  <si>
    <t>山西省运城市新绛县</t>
  </si>
  <si>
    <t>江西省南昌市郊区</t>
  </si>
  <si>
    <t>江苏省盐城市大丰市</t>
  </si>
  <si>
    <t>吉林省松原市前郭尔罗斯蒙古族自治县</t>
  </si>
  <si>
    <t>安徽省阜阳市界首市</t>
  </si>
  <si>
    <t>广西省桂林市荔蒲县</t>
  </si>
  <si>
    <t>四川省凉山彝族自治州越西县</t>
  </si>
  <si>
    <t>广东省韶关市乳源瑶族自治县</t>
  </si>
  <si>
    <t>浙江省丽水市景宁畲族自治县</t>
  </si>
  <si>
    <t>山东省聊城市冠县</t>
  </si>
  <si>
    <t>江苏省淮阴市涟水县</t>
  </si>
  <si>
    <t>四川省巴中地区平昌县</t>
  </si>
  <si>
    <t>内蒙古包头市东河区</t>
  </si>
  <si>
    <t>辽宁省铁岭市铁法市</t>
  </si>
  <si>
    <t>河北省唐山市路北区</t>
  </si>
  <si>
    <t>西藏西藏族自治区阿里地区普兰县</t>
  </si>
  <si>
    <t>吉林省松原市长岭县</t>
  </si>
  <si>
    <t>四川省凉山彝族自治州甘洛县</t>
  </si>
  <si>
    <t>河南省信阳市息县</t>
  </si>
  <si>
    <t>四川省德阳市什邡市</t>
  </si>
  <si>
    <t>福建省漳州市平和县</t>
  </si>
  <si>
    <t>销售额</t>
    <phoneticPr fontId="1" type="noConversion"/>
  </si>
  <si>
    <t>合计销售额</t>
    <phoneticPr fontId="1" type="noConversion"/>
  </si>
  <si>
    <t>统计</t>
    <phoneticPr fontId="1" type="noConversion"/>
  </si>
  <si>
    <t>金额</t>
    <phoneticPr fontId="1" type="noConversion"/>
  </si>
  <si>
    <t>发货起始日期</t>
    <phoneticPr fontId="1" type="noConversion"/>
  </si>
  <si>
    <t>发货结束日期</t>
    <phoneticPr fontId="1" type="noConversion"/>
  </si>
  <si>
    <t>日均销售额</t>
    <phoneticPr fontId="1" type="noConversion"/>
  </si>
  <si>
    <t>伊斯莱特销售数据统计</t>
    <phoneticPr fontId="1" type="noConversion"/>
  </si>
  <si>
    <t>金额</t>
    <phoneticPr fontId="1" type="noConversion"/>
  </si>
  <si>
    <t>合计</t>
    <phoneticPr fontId="1" type="noConversion"/>
  </si>
  <si>
    <t xml:space="preserve"> </t>
    <phoneticPr fontId="1" type="noConversion"/>
  </si>
  <si>
    <t>计算合计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</si>
</sst>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微软雅黑"/>
      <family val="2"/>
      <charset val="134"/>
    </font>
    <font>
      <sz val="9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color theme="0"/>
      <name val="微软雅黑"/>
      <family val="2"/>
      <charset val="134"/>
    </font>
    <font>
      <sz val="11"/>
      <color theme="1"/>
      <name val="宋体"/>
      <family val="2"/>
      <scheme val="minor"/>
    </font>
    <font>
      <b/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6"/>
      <color theme="0"/>
      <name val="华文琥珀"/>
      <family val="3"/>
      <charset val="134"/>
    </font>
    <font>
      <sz val="9"/>
      <color theme="1"/>
      <name val="微软雅黑"/>
      <family val="2"/>
      <charset val="134"/>
    </font>
    <font>
      <sz val="11"/>
      <name val="微软雅黑"/>
      <family val="2"/>
      <charset val="134"/>
    </font>
    <font>
      <sz val="28"/>
      <color theme="0"/>
      <name val="方正小标宋简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-0.249977111117893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theme="0" tint="-0.34998626667073579"/>
      </top>
      <bottom style="dashed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auto="1"/>
      </top>
      <bottom style="dashed">
        <color theme="0" tint="-0.34998626667073579"/>
      </bottom>
      <diagonal/>
    </border>
    <border>
      <left style="thin">
        <color theme="4" tint="-0.24994659260841701"/>
      </left>
      <right style="hair">
        <color theme="4" tint="-0.24994659260841701"/>
      </right>
      <top style="thin">
        <color theme="4" tint="-0.24994659260841701"/>
      </top>
      <bottom style="hair">
        <color theme="4" tint="-0.24994659260841701"/>
      </bottom>
      <diagonal/>
    </border>
    <border>
      <left style="hair">
        <color theme="4" tint="-0.24994659260841701"/>
      </left>
      <right style="thin">
        <color theme="4" tint="-0.24994659260841701"/>
      </right>
      <top style="thin">
        <color theme="4" tint="-0.24994659260841701"/>
      </top>
      <bottom style="hair">
        <color theme="4" tint="-0.24994659260841701"/>
      </bottom>
      <diagonal/>
    </border>
    <border>
      <left style="thin">
        <color theme="4" tint="-0.24994659260841701"/>
      </left>
      <right style="hair">
        <color theme="4" tint="-0.24994659260841701"/>
      </right>
      <top style="hair">
        <color theme="4" tint="-0.24994659260841701"/>
      </top>
      <bottom style="hair">
        <color theme="4" tint="-0.24994659260841701"/>
      </bottom>
      <diagonal/>
    </border>
    <border>
      <left style="hair">
        <color theme="4" tint="-0.24994659260841701"/>
      </left>
      <right style="thin">
        <color theme="4" tint="-0.24994659260841701"/>
      </right>
      <top style="hair">
        <color theme="4" tint="-0.24994659260841701"/>
      </top>
      <bottom style="hair">
        <color theme="4" tint="-0.24994659260841701"/>
      </bottom>
      <diagonal/>
    </border>
    <border>
      <left style="thin">
        <color theme="4" tint="-0.24994659260841701"/>
      </left>
      <right style="hair">
        <color theme="4" tint="-0.24994659260841701"/>
      </right>
      <top style="hair">
        <color theme="4" tint="-0.24994659260841701"/>
      </top>
      <bottom style="thin">
        <color theme="4" tint="-0.24994659260841701"/>
      </bottom>
      <diagonal/>
    </border>
    <border>
      <left style="hair">
        <color theme="4" tint="-0.24994659260841701"/>
      </left>
      <right style="thin">
        <color theme="4" tint="-0.24994659260841701"/>
      </right>
      <top style="hair">
        <color theme="4" tint="-0.24994659260841701"/>
      </top>
      <bottom style="thin">
        <color theme="4" tint="-0.24994659260841701"/>
      </bottom>
      <diagonal/>
    </border>
    <border>
      <left style="thin">
        <color theme="4" tint="-0.24994659260841701"/>
      </left>
      <right/>
      <top style="thin">
        <color theme="4" tint="-0.24994659260841701"/>
      </top>
      <bottom/>
      <diagonal/>
    </border>
    <border>
      <left/>
      <right/>
      <top style="thin">
        <color theme="4" tint="-0.24994659260841701"/>
      </top>
      <bottom/>
      <diagonal/>
    </border>
    <border>
      <left style="thin">
        <color theme="4" tint="-0.24994659260841701"/>
      </left>
      <right/>
      <top/>
      <bottom/>
      <diagonal/>
    </border>
    <border>
      <left style="thin">
        <color theme="4" tint="-0.24994659260841701"/>
      </left>
      <right/>
      <top/>
      <bottom style="thin">
        <color theme="4" tint="-0.24994659260841701"/>
      </bottom>
      <diagonal/>
    </border>
    <border>
      <left/>
      <right/>
      <top/>
      <bottom style="thin">
        <color theme="4" tint="-0.24994659260841701"/>
      </bottom>
      <diagonal/>
    </border>
  </borders>
  <cellStyleXfs count="2">
    <xf numFmtId="0" fontId="0" fillId="0" borderId="0">
      <alignment vertical="center"/>
    </xf>
    <xf numFmtId="0" fontId="4" fillId="0" borderId="0"/>
  </cellStyleXfs>
  <cellXfs count="36">
    <xf numFmtId="0" fontId="0" fillId="0" borderId="0" xfId="0">
      <alignment vertical="center"/>
    </xf>
    <xf numFmtId="0" fontId="5" fillId="2" borderId="1" xfId="1" applyFont="1" applyFill="1" applyBorder="1" applyAlignment="1"/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5" fillId="2" borderId="1" xfId="1" applyFont="1" applyFill="1" applyBorder="1" applyAlignment="1">
      <alignment horizontal="center"/>
    </xf>
    <xf numFmtId="0" fontId="0" fillId="0" borderId="2" xfId="0" applyBorder="1">
      <alignment vertical="center"/>
    </xf>
    <xf numFmtId="0" fontId="0" fillId="0" borderId="2" xfId="0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2" borderId="2" xfId="1" applyFont="1" applyFill="1" applyBorder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7" fillId="3" borderId="0" xfId="0" applyFont="1" applyFill="1">
      <alignment vertical="center"/>
    </xf>
    <xf numFmtId="0" fontId="8" fillId="2" borderId="3" xfId="1" applyFont="1" applyFill="1" applyBorder="1"/>
    <xf numFmtId="14" fontId="8" fillId="2" borderId="7" xfId="1" applyNumberFormat="1" applyFont="1" applyFill="1" applyBorder="1" applyAlignment="1" applyProtection="1">
      <alignment vertical="center"/>
    </xf>
    <xf numFmtId="0" fontId="8" fillId="2" borderId="7" xfId="1" applyFont="1" applyFill="1" applyBorder="1"/>
    <xf numFmtId="14" fontId="8" fillId="2" borderId="3" xfId="1" applyNumberFormat="1" applyFont="1" applyFill="1" applyBorder="1" applyAlignment="1" applyProtection="1">
      <alignment vertical="center"/>
    </xf>
    <xf numFmtId="0" fontId="3" fillId="3" borderId="2" xfId="0" applyFont="1" applyFill="1" applyBorder="1">
      <alignment vertical="center"/>
    </xf>
    <xf numFmtId="0" fontId="9" fillId="2" borderId="0" xfId="0" applyFont="1" applyFill="1">
      <alignment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1" fillId="4" borderId="10" xfId="0" applyFont="1" applyFill="1" applyBorder="1">
      <alignment vertical="center"/>
    </xf>
    <xf numFmtId="0" fontId="1" fillId="4" borderId="11" xfId="0" applyFont="1" applyFill="1" applyBorder="1">
      <alignment vertical="center"/>
    </xf>
    <xf numFmtId="0" fontId="1" fillId="4" borderId="12" xfId="0" applyFont="1" applyFill="1" applyBorder="1">
      <alignment vertical="center"/>
    </xf>
    <xf numFmtId="0" fontId="1" fillId="4" borderId="13" xfId="0" applyFont="1" applyFill="1" applyBorder="1">
      <alignment vertical="center"/>
    </xf>
    <xf numFmtId="0" fontId="3" fillId="3" borderId="14" xfId="0" applyFont="1" applyFill="1" applyBorder="1">
      <alignment vertical="center"/>
    </xf>
    <xf numFmtId="0" fontId="3" fillId="3" borderId="15" xfId="0" applyFont="1" applyFill="1" applyBorder="1">
      <alignment vertical="center"/>
    </xf>
    <xf numFmtId="0" fontId="3" fillId="3" borderId="16" xfId="0" applyFont="1" applyFill="1" applyBorder="1">
      <alignment vertical="center"/>
    </xf>
    <xf numFmtId="0" fontId="3" fillId="3" borderId="0" xfId="0" applyFont="1" applyFill="1" applyBorder="1">
      <alignment vertical="center"/>
    </xf>
    <xf numFmtId="0" fontId="3" fillId="3" borderId="17" xfId="0" applyFont="1" applyFill="1" applyBorder="1">
      <alignment vertical="center"/>
    </xf>
    <xf numFmtId="0" fontId="10" fillId="3" borderId="18" xfId="0" applyFont="1" applyFill="1" applyBorder="1" applyAlignment="1">
      <alignment vertical="center"/>
    </xf>
    <xf numFmtId="0" fontId="3" fillId="3" borderId="18" xfId="0" applyFont="1" applyFill="1" applyBorder="1">
      <alignment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0" fillId="5" borderId="0" xfId="0" applyFont="1" applyFill="1" applyBorder="1" applyAlignment="1">
      <alignment horizontal="center"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topLeftCell="A16" workbookViewId="0">
      <selection activeCell="H31" sqref="H31"/>
    </sheetView>
  </sheetViews>
  <sheetFormatPr defaultRowHeight="15.5" x14ac:dyDescent="0.3"/>
  <cols>
    <col min="1" max="1" width="10" customWidth="1"/>
    <col min="4" max="4" width="13.21875" customWidth="1"/>
    <col min="7" max="8" width="11" customWidth="1"/>
  </cols>
  <sheetData>
    <row r="1" spans="1:5" ht="16.149999999999999" thickBot="1" x14ac:dyDescent="0.3">
      <c r="A1" s="4" t="s">
        <v>53</v>
      </c>
      <c r="B1" s="4" t="s">
        <v>54</v>
      </c>
      <c r="C1" s="4" t="s">
        <v>50</v>
      </c>
      <c r="D1" s="4" t="s">
        <v>51</v>
      </c>
      <c r="E1" s="4" t="s">
        <v>52</v>
      </c>
    </row>
    <row r="2" spans="1:5" x14ac:dyDescent="0.3">
      <c r="A2" t="s">
        <v>0</v>
      </c>
      <c r="B2" t="s">
        <v>1</v>
      </c>
      <c r="C2" t="s">
        <v>2</v>
      </c>
      <c r="D2" t="s">
        <v>3</v>
      </c>
      <c r="E2">
        <v>4712</v>
      </c>
    </row>
    <row r="3" spans="1:5" x14ac:dyDescent="0.3">
      <c r="A3" t="s">
        <v>4</v>
      </c>
      <c r="B3" t="s">
        <v>5</v>
      </c>
      <c r="C3" t="s">
        <v>6</v>
      </c>
      <c r="D3" t="s">
        <v>7</v>
      </c>
      <c r="E3">
        <v>5502</v>
      </c>
    </row>
    <row r="4" spans="1:5" x14ac:dyDescent="0.3">
      <c r="A4" t="s">
        <v>0</v>
      </c>
      <c r="B4" t="s">
        <v>8</v>
      </c>
      <c r="C4" t="s">
        <v>9</v>
      </c>
      <c r="D4" t="s">
        <v>10</v>
      </c>
      <c r="E4">
        <v>5675</v>
      </c>
    </row>
    <row r="5" spans="1:5" x14ac:dyDescent="0.3">
      <c r="A5" t="s">
        <v>11</v>
      </c>
      <c r="B5" t="s">
        <v>12</v>
      </c>
      <c r="C5" t="s">
        <v>13</v>
      </c>
      <c r="D5" t="s">
        <v>14</v>
      </c>
      <c r="E5">
        <v>5117</v>
      </c>
    </row>
    <row r="6" spans="1:5" x14ac:dyDescent="0.3">
      <c r="A6" t="s">
        <v>4</v>
      </c>
      <c r="B6" t="s">
        <v>15</v>
      </c>
      <c r="C6" t="s">
        <v>16</v>
      </c>
      <c r="D6" t="s">
        <v>17</v>
      </c>
      <c r="E6">
        <v>4125</v>
      </c>
    </row>
    <row r="7" spans="1:5" x14ac:dyDescent="0.3">
      <c r="A7" t="s">
        <v>11</v>
      </c>
      <c r="B7" t="s">
        <v>18</v>
      </c>
      <c r="C7" t="s">
        <v>19</v>
      </c>
      <c r="D7" t="s">
        <v>20</v>
      </c>
      <c r="E7">
        <v>1880</v>
      </c>
    </row>
    <row r="8" spans="1:5" x14ac:dyDescent="0.3">
      <c r="A8" t="s">
        <v>4</v>
      </c>
      <c r="B8" t="s">
        <v>21</v>
      </c>
      <c r="C8" t="s">
        <v>22</v>
      </c>
      <c r="D8" t="s">
        <v>23</v>
      </c>
      <c r="E8" t="e">
        <v>#VALUE!</v>
      </c>
    </row>
    <row r="9" spans="1:5" x14ac:dyDescent="0.3">
      <c r="A9" t="s">
        <v>0</v>
      </c>
      <c r="B9" t="s">
        <v>24</v>
      </c>
      <c r="C9" t="s">
        <v>25</v>
      </c>
      <c r="D9" t="s">
        <v>26</v>
      </c>
      <c r="E9">
        <v>4178</v>
      </c>
    </row>
    <row r="10" spans="1:5" x14ac:dyDescent="0.3">
      <c r="A10" t="s">
        <v>4</v>
      </c>
      <c r="B10" t="s">
        <v>15</v>
      </c>
      <c r="C10" t="s">
        <v>27</v>
      </c>
      <c r="D10" t="s">
        <v>28</v>
      </c>
      <c r="E10">
        <v>4883</v>
      </c>
    </row>
    <row r="11" spans="1:5" x14ac:dyDescent="0.3">
      <c r="A11" t="s">
        <v>11</v>
      </c>
      <c r="B11" t="s">
        <v>29</v>
      </c>
      <c r="C11" t="s">
        <v>19</v>
      </c>
      <c r="D11" t="s">
        <v>20</v>
      </c>
      <c r="E11">
        <v>2496</v>
      </c>
    </row>
    <row r="12" spans="1:5" x14ac:dyDescent="0.3">
      <c r="A12" t="s">
        <v>0</v>
      </c>
      <c r="B12" t="s">
        <v>21</v>
      </c>
      <c r="C12" t="s">
        <v>16</v>
      </c>
      <c r="D12" t="s">
        <v>17</v>
      </c>
      <c r="E12" t="e">
        <v>#VALUE!</v>
      </c>
    </row>
    <row r="13" spans="1:5" x14ac:dyDescent="0.3">
      <c r="A13" t="s">
        <v>0</v>
      </c>
      <c r="B13" t="s">
        <v>30</v>
      </c>
      <c r="C13" t="s">
        <v>27</v>
      </c>
      <c r="D13" t="s">
        <v>28</v>
      </c>
      <c r="E13">
        <v>5520</v>
      </c>
    </row>
    <row r="14" spans="1:5" x14ac:dyDescent="0.3">
      <c r="A14" t="s">
        <v>11</v>
      </c>
      <c r="B14" t="s">
        <v>31</v>
      </c>
      <c r="C14" t="s">
        <v>32</v>
      </c>
      <c r="D14" t="s">
        <v>33</v>
      </c>
      <c r="E14">
        <v>3598</v>
      </c>
    </row>
    <row r="15" spans="1:5" x14ac:dyDescent="0.3">
      <c r="A15" t="s">
        <v>4</v>
      </c>
      <c r="B15" t="s">
        <v>34</v>
      </c>
      <c r="C15" t="s">
        <v>35</v>
      </c>
      <c r="D15" t="s">
        <v>26</v>
      </c>
      <c r="E15">
        <v>641</v>
      </c>
    </row>
    <row r="16" spans="1:5" x14ac:dyDescent="0.3">
      <c r="A16" t="s">
        <v>36</v>
      </c>
      <c r="B16" t="s">
        <v>29</v>
      </c>
      <c r="C16" t="s">
        <v>37</v>
      </c>
      <c r="D16" t="s">
        <v>14</v>
      </c>
      <c r="E16">
        <v>1508</v>
      </c>
    </row>
    <row r="17" spans="1:8" x14ac:dyDescent="0.3">
      <c r="A17" t="s">
        <v>36</v>
      </c>
      <c r="B17" t="s">
        <v>38</v>
      </c>
      <c r="C17" t="s">
        <v>22</v>
      </c>
      <c r="D17" t="s">
        <v>23</v>
      </c>
      <c r="E17">
        <v>5262</v>
      </c>
    </row>
    <row r="18" spans="1:8" x14ac:dyDescent="0.3">
      <c r="A18" t="s">
        <v>0</v>
      </c>
      <c r="B18" t="s">
        <v>24</v>
      </c>
      <c r="C18" t="s">
        <v>39</v>
      </c>
      <c r="D18" t="s">
        <v>20</v>
      </c>
      <c r="E18" t="e">
        <v>#VALUE!</v>
      </c>
    </row>
    <row r="19" spans="1:8" x14ac:dyDescent="0.3">
      <c r="A19" t="s">
        <v>4</v>
      </c>
      <c r="B19" t="s">
        <v>29</v>
      </c>
      <c r="C19" t="s">
        <v>9</v>
      </c>
      <c r="D19" t="s">
        <v>10</v>
      </c>
      <c r="E19">
        <v>2617</v>
      </c>
    </row>
    <row r="20" spans="1:8" x14ac:dyDescent="0.3">
      <c r="A20" t="s">
        <v>4</v>
      </c>
      <c r="B20" t="s">
        <v>21</v>
      </c>
      <c r="C20" t="s">
        <v>40</v>
      </c>
      <c r="D20" t="s">
        <v>28</v>
      </c>
      <c r="E20">
        <v>3869</v>
      </c>
    </row>
    <row r="21" spans="1:8" x14ac:dyDescent="0.3">
      <c r="A21" t="s">
        <v>0</v>
      </c>
      <c r="B21" t="s">
        <v>41</v>
      </c>
      <c r="C21" t="s">
        <v>40</v>
      </c>
      <c r="D21" t="s">
        <v>28</v>
      </c>
      <c r="E21">
        <v>1940</v>
      </c>
    </row>
    <row r="22" spans="1:8" x14ac:dyDescent="0.3">
      <c r="A22" t="s">
        <v>36</v>
      </c>
      <c r="B22" t="s">
        <v>8</v>
      </c>
      <c r="C22" t="s">
        <v>16</v>
      </c>
      <c r="D22" t="s">
        <v>17</v>
      </c>
      <c r="E22">
        <v>3609</v>
      </c>
    </row>
    <row r="23" spans="1:8" x14ac:dyDescent="0.3">
      <c r="A23" t="s">
        <v>4</v>
      </c>
      <c r="B23" t="s">
        <v>31</v>
      </c>
      <c r="C23" t="s">
        <v>22</v>
      </c>
      <c r="D23" t="s">
        <v>23</v>
      </c>
      <c r="E23">
        <v>2741</v>
      </c>
    </row>
    <row r="24" spans="1:8" x14ac:dyDescent="0.3">
      <c r="A24" t="s">
        <v>4</v>
      </c>
      <c r="B24" t="s">
        <v>34</v>
      </c>
      <c r="C24" t="s">
        <v>42</v>
      </c>
      <c r="D24" t="s">
        <v>10</v>
      </c>
      <c r="E24">
        <v>4023</v>
      </c>
    </row>
    <row r="25" spans="1:8" x14ac:dyDescent="0.3">
      <c r="A25" t="s">
        <v>0</v>
      </c>
      <c r="B25" t="s">
        <v>43</v>
      </c>
      <c r="C25" t="s">
        <v>25</v>
      </c>
      <c r="D25" t="s">
        <v>26</v>
      </c>
      <c r="E25" t="e">
        <v>#VALUE!</v>
      </c>
    </row>
    <row r="26" spans="1:8" x14ac:dyDescent="0.3">
      <c r="A26" t="s">
        <v>11</v>
      </c>
      <c r="B26" t="s">
        <v>44</v>
      </c>
      <c r="C26" t="s">
        <v>42</v>
      </c>
      <c r="D26" t="s">
        <v>10</v>
      </c>
      <c r="E26">
        <v>1619</v>
      </c>
    </row>
    <row r="27" spans="1:8" x14ac:dyDescent="0.3">
      <c r="A27" t="s">
        <v>4</v>
      </c>
      <c r="B27" t="s">
        <v>45</v>
      </c>
      <c r="C27" t="s">
        <v>39</v>
      </c>
      <c r="D27" t="s">
        <v>20</v>
      </c>
      <c r="E27">
        <v>630</v>
      </c>
    </row>
    <row r="28" spans="1:8" x14ac:dyDescent="0.3">
      <c r="A28" t="s">
        <v>0</v>
      </c>
      <c r="B28" t="s">
        <v>12</v>
      </c>
      <c r="C28" t="s">
        <v>46</v>
      </c>
      <c r="D28" t="s">
        <v>20</v>
      </c>
      <c r="E28">
        <v>211</v>
      </c>
    </row>
    <row r="29" spans="1:8" x14ac:dyDescent="0.3">
      <c r="A29" t="s">
        <v>0</v>
      </c>
      <c r="B29" t="s">
        <v>47</v>
      </c>
      <c r="C29" t="s">
        <v>48</v>
      </c>
      <c r="D29" t="s">
        <v>14</v>
      </c>
      <c r="E29" t="e">
        <v>#VALUE!</v>
      </c>
    </row>
    <row r="30" spans="1:8" x14ac:dyDescent="0.3">
      <c r="A30" t="s">
        <v>0</v>
      </c>
      <c r="B30" t="s">
        <v>1</v>
      </c>
      <c r="C30" t="s">
        <v>49</v>
      </c>
      <c r="D30" t="s">
        <v>14</v>
      </c>
      <c r="E30">
        <v>4568</v>
      </c>
      <c r="G30" s="7" t="s">
        <v>56</v>
      </c>
      <c r="H30" s="7" t="s">
        <v>58</v>
      </c>
    </row>
    <row r="31" spans="1:8" ht="16.149999999999999" x14ac:dyDescent="0.3">
      <c r="D31" s="3" t="s">
        <v>55</v>
      </c>
      <c r="E31" s="3"/>
      <c r="G31" s="6" t="s">
        <v>57</v>
      </c>
      <c r="H31" s="6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3"/>
  <sheetViews>
    <sheetView topLeftCell="A67" workbookViewId="0">
      <selection activeCell="D18" sqref="D18"/>
    </sheetView>
  </sheetViews>
  <sheetFormatPr defaultRowHeight="15.5" x14ac:dyDescent="0.3"/>
  <cols>
    <col min="1" max="2" width="13.77734375" style="8" customWidth="1"/>
    <col min="3" max="4" width="13.77734375" customWidth="1"/>
  </cols>
  <sheetData>
    <row r="1" spans="1:4" ht="27.1" customHeight="1" x14ac:dyDescent="0.3">
      <c r="A1" s="10" t="s">
        <v>60</v>
      </c>
      <c r="B1" s="10"/>
      <c r="C1" s="11"/>
      <c r="D1" s="11"/>
    </row>
    <row r="2" spans="1:4" ht="22.2" customHeight="1" x14ac:dyDescent="0.3">
      <c r="A2" s="9" t="s">
        <v>51</v>
      </c>
      <c r="B2" s="9" t="s">
        <v>50</v>
      </c>
      <c r="C2" s="9" t="s">
        <v>59</v>
      </c>
      <c r="D2" s="9" t="s">
        <v>55</v>
      </c>
    </row>
    <row r="3" spans="1:4" x14ac:dyDescent="0.3">
      <c r="A3" s="34" t="s">
        <v>10</v>
      </c>
      <c r="B3" s="6" t="s">
        <v>9</v>
      </c>
      <c r="C3" s="5">
        <v>80</v>
      </c>
      <c r="D3" s="34"/>
    </row>
    <row r="4" spans="1:4" x14ac:dyDescent="0.3">
      <c r="A4" s="34"/>
      <c r="B4" s="6" t="s">
        <v>9</v>
      </c>
      <c r="C4" s="5">
        <v>111</v>
      </c>
      <c r="D4" s="34"/>
    </row>
    <row r="5" spans="1:4" x14ac:dyDescent="0.3">
      <c r="A5" s="34"/>
      <c r="B5" s="6" t="s">
        <v>42</v>
      </c>
      <c r="C5" s="5">
        <v>349</v>
      </c>
      <c r="D5" s="34"/>
    </row>
    <row r="6" spans="1:4" x14ac:dyDescent="0.3">
      <c r="A6" s="34"/>
      <c r="B6" s="6" t="s">
        <v>42</v>
      </c>
      <c r="C6" s="5">
        <v>69</v>
      </c>
      <c r="D6" s="34"/>
    </row>
    <row r="7" spans="1:4" x14ac:dyDescent="0.3">
      <c r="A7" s="6" t="s">
        <v>7</v>
      </c>
      <c r="B7" s="6" t="s">
        <v>6</v>
      </c>
      <c r="C7" s="5">
        <v>283</v>
      </c>
      <c r="D7" s="6"/>
    </row>
    <row r="8" spans="1:4" x14ac:dyDescent="0.3">
      <c r="A8" s="34" t="s">
        <v>14</v>
      </c>
      <c r="B8" s="6" t="s">
        <v>13</v>
      </c>
      <c r="C8" s="5">
        <v>228</v>
      </c>
      <c r="D8" s="34"/>
    </row>
    <row r="9" spans="1:4" x14ac:dyDescent="0.3">
      <c r="A9" s="34"/>
      <c r="B9" s="6" t="s">
        <v>37</v>
      </c>
      <c r="C9" s="5">
        <v>343</v>
      </c>
      <c r="D9" s="34"/>
    </row>
    <row r="10" spans="1:4" x14ac:dyDescent="0.3">
      <c r="A10" s="34"/>
      <c r="B10" s="6" t="s">
        <v>48</v>
      </c>
      <c r="C10" s="5">
        <v>239</v>
      </c>
      <c r="D10" s="34"/>
    </row>
    <row r="11" spans="1:4" x14ac:dyDescent="0.3">
      <c r="A11" s="34"/>
      <c r="B11" s="6" t="s">
        <v>49</v>
      </c>
      <c r="C11" s="5">
        <v>92</v>
      </c>
      <c r="D11" s="34"/>
    </row>
    <row r="12" spans="1:4" x14ac:dyDescent="0.3">
      <c r="A12" s="34" t="s">
        <v>23</v>
      </c>
      <c r="B12" s="6" t="s">
        <v>22</v>
      </c>
      <c r="C12" s="5">
        <v>91</v>
      </c>
      <c r="D12" s="34"/>
    </row>
    <row r="13" spans="1:4" x14ac:dyDescent="0.3">
      <c r="A13" s="34"/>
      <c r="B13" s="6" t="s">
        <v>22</v>
      </c>
      <c r="C13" s="5">
        <v>162</v>
      </c>
      <c r="D13" s="34"/>
    </row>
    <row r="14" spans="1:4" x14ac:dyDescent="0.3">
      <c r="A14" s="34"/>
      <c r="B14" s="6" t="s">
        <v>22</v>
      </c>
      <c r="C14" s="5">
        <v>190</v>
      </c>
      <c r="D14" s="34"/>
    </row>
    <row r="15" spans="1:4" x14ac:dyDescent="0.3">
      <c r="A15" s="34" t="s">
        <v>17</v>
      </c>
      <c r="B15" s="6" t="s">
        <v>16</v>
      </c>
      <c r="C15" s="5">
        <v>119</v>
      </c>
      <c r="D15" s="34"/>
    </row>
    <row r="16" spans="1:4" x14ac:dyDescent="0.3">
      <c r="A16" s="34"/>
      <c r="B16" s="6" t="s">
        <v>16</v>
      </c>
      <c r="C16" s="5">
        <v>56</v>
      </c>
      <c r="D16" s="34"/>
    </row>
    <row r="17" spans="1:4" x14ac:dyDescent="0.3">
      <c r="A17" s="34"/>
      <c r="B17" s="6" t="s">
        <v>16</v>
      </c>
      <c r="C17" s="5">
        <v>258</v>
      </c>
      <c r="D17" s="34"/>
    </row>
    <row r="18" spans="1:4" x14ac:dyDescent="0.3">
      <c r="A18" s="6" t="s">
        <v>33</v>
      </c>
      <c r="B18" s="6" t="s">
        <v>32</v>
      </c>
      <c r="C18" s="5">
        <v>250</v>
      </c>
      <c r="D18" s="6"/>
    </row>
    <row r="19" spans="1:4" x14ac:dyDescent="0.3">
      <c r="A19" s="6" t="s">
        <v>3</v>
      </c>
      <c r="B19" s="6" t="s">
        <v>2</v>
      </c>
      <c r="C19" s="5">
        <v>345</v>
      </c>
      <c r="D19" s="6"/>
    </row>
    <row r="20" spans="1:4" x14ac:dyDescent="0.3">
      <c r="A20" s="34" t="s">
        <v>26</v>
      </c>
      <c r="B20" s="6" t="s">
        <v>25</v>
      </c>
      <c r="C20" s="5">
        <v>72</v>
      </c>
      <c r="D20" s="34"/>
    </row>
    <row r="21" spans="1:4" x14ac:dyDescent="0.3">
      <c r="A21" s="34"/>
      <c r="B21" s="6" t="s">
        <v>35</v>
      </c>
      <c r="C21" s="5">
        <v>155</v>
      </c>
      <c r="D21" s="34"/>
    </row>
    <row r="22" spans="1:4" x14ac:dyDescent="0.3">
      <c r="A22" s="34"/>
      <c r="B22" s="6" t="s">
        <v>25</v>
      </c>
      <c r="C22" s="5">
        <v>176</v>
      </c>
      <c r="D22" s="34"/>
    </row>
    <row r="23" spans="1:4" x14ac:dyDescent="0.3">
      <c r="A23" s="34" t="s">
        <v>28</v>
      </c>
      <c r="B23" s="6" t="s">
        <v>27</v>
      </c>
      <c r="C23" s="5">
        <v>104</v>
      </c>
      <c r="D23" s="34"/>
    </row>
    <row r="24" spans="1:4" x14ac:dyDescent="0.3">
      <c r="A24" s="34"/>
      <c r="B24" s="6" t="s">
        <v>27</v>
      </c>
      <c r="C24" s="5">
        <v>301</v>
      </c>
      <c r="D24" s="34"/>
    </row>
    <row r="25" spans="1:4" x14ac:dyDescent="0.3">
      <c r="A25" s="34"/>
      <c r="B25" s="6" t="s">
        <v>40</v>
      </c>
      <c r="C25" s="5">
        <v>369</v>
      </c>
      <c r="D25" s="34"/>
    </row>
    <row r="26" spans="1:4" x14ac:dyDescent="0.3">
      <c r="A26" s="34"/>
      <c r="B26" s="6" t="s">
        <v>40</v>
      </c>
      <c r="C26" s="5">
        <v>174</v>
      </c>
      <c r="D26" s="34"/>
    </row>
    <row r="27" spans="1:4" x14ac:dyDescent="0.3">
      <c r="A27" s="34" t="s">
        <v>20</v>
      </c>
      <c r="B27" s="6" t="s">
        <v>19</v>
      </c>
      <c r="C27" s="5">
        <v>357</v>
      </c>
      <c r="D27" s="34"/>
    </row>
    <row r="28" spans="1:4" x14ac:dyDescent="0.3">
      <c r="A28" s="34"/>
      <c r="B28" s="6" t="s">
        <v>19</v>
      </c>
      <c r="C28" s="5">
        <v>151</v>
      </c>
      <c r="D28" s="34"/>
    </row>
    <row r="29" spans="1:4" x14ac:dyDescent="0.3">
      <c r="A29" s="34"/>
      <c r="B29" s="6" t="s">
        <v>39</v>
      </c>
      <c r="C29" s="5">
        <v>276</v>
      </c>
      <c r="D29" s="34"/>
    </row>
    <row r="30" spans="1:4" x14ac:dyDescent="0.3">
      <c r="A30" s="34"/>
      <c r="B30" s="6" t="s">
        <v>39</v>
      </c>
      <c r="C30" s="5">
        <v>82</v>
      </c>
      <c r="D30" s="34"/>
    </row>
    <row r="31" spans="1:4" x14ac:dyDescent="0.3">
      <c r="A31" s="34"/>
      <c r="B31" s="6" t="s">
        <v>46</v>
      </c>
      <c r="C31" s="5">
        <v>166</v>
      </c>
      <c r="D31" s="34"/>
    </row>
    <row r="34" spans="1:4" ht="27.1" customHeight="1" x14ac:dyDescent="0.3">
      <c r="A34" s="10" t="s">
        <v>61</v>
      </c>
      <c r="B34" s="10"/>
      <c r="C34" s="11"/>
      <c r="D34" s="11"/>
    </row>
    <row r="35" spans="1:4" ht="20.350000000000001" customHeight="1" x14ac:dyDescent="0.3">
      <c r="A35" s="9" t="s">
        <v>51</v>
      </c>
      <c r="B35" s="9" t="s">
        <v>50</v>
      </c>
      <c r="C35" s="9" t="s">
        <v>59</v>
      </c>
      <c r="D35" s="9" t="s">
        <v>55</v>
      </c>
    </row>
    <row r="36" spans="1:4" x14ac:dyDescent="0.3">
      <c r="A36" s="31" t="s">
        <v>10</v>
      </c>
      <c r="B36" s="6" t="s">
        <v>42</v>
      </c>
      <c r="C36" s="6">
        <v>1540</v>
      </c>
      <c r="D36" s="31"/>
    </row>
    <row r="37" spans="1:4" x14ac:dyDescent="0.3">
      <c r="A37" s="32"/>
      <c r="B37" s="6" t="s">
        <v>42</v>
      </c>
      <c r="C37" s="6">
        <v>5831</v>
      </c>
      <c r="D37" s="32"/>
    </row>
    <row r="38" spans="1:4" x14ac:dyDescent="0.3">
      <c r="A38" s="33"/>
      <c r="B38" s="6" t="s">
        <v>9</v>
      </c>
      <c r="C38" s="6">
        <v>3056</v>
      </c>
      <c r="D38" s="33"/>
    </row>
    <row r="39" spans="1:4" x14ac:dyDescent="0.3">
      <c r="A39" s="31" t="s">
        <v>7</v>
      </c>
      <c r="B39" s="6" t="s">
        <v>6</v>
      </c>
      <c r="C39" s="6">
        <v>498</v>
      </c>
      <c r="D39" s="31"/>
    </row>
    <row r="40" spans="1:4" x14ac:dyDescent="0.3">
      <c r="A40" s="33"/>
      <c r="B40" s="6" t="s">
        <v>6</v>
      </c>
      <c r="C40" s="6">
        <v>4666</v>
      </c>
      <c r="D40" s="33"/>
    </row>
    <row r="41" spans="1:4" x14ac:dyDescent="0.3">
      <c r="A41" s="31" t="s">
        <v>14</v>
      </c>
      <c r="B41" s="6" t="s">
        <v>48</v>
      </c>
      <c r="C41" s="6">
        <v>3550</v>
      </c>
      <c r="D41" s="31"/>
    </row>
    <row r="42" spans="1:4" x14ac:dyDescent="0.3">
      <c r="A42" s="32"/>
      <c r="B42" s="6" t="s">
        <v>49</v>
      </c>
      <c r="C42" s="6">
        <v>4568</v>
      </c>
      <c r="D42" s="32"/>
    </row>
    <row r="43" spans="1:4" x14ac:dyDescent="0.3">
      <c r="A43" s="32"/>
      <c r="B43" s="6" t="s">
        <v>37</v>
      </c>
      <c r="C43" s="6">
        <v>857</v>
      </c>
      <c r="D43" s="32"/>
    </row>
    <row r="44" spans="1:4" x14ac:dyDescent="0.3">
      <c r="A44" s="32"/>
      <c r="B44" s="6" t="s">
        <v>13</v>
      </c>
      <c r="C44" s="6">
        <v>3949</v>
      </c>
      <c r="D44" s="32"/>
    </row>
    <row r="45" spans="1:4" x14ac:dyDescent="0.3">
      <c r="A45" s="32"/>
      <c r="B45" s="6" t="s">
        <v>13</v>
      </c>
      <c r="C45" s="6">
        <v>4581</v>
      </c>
      <c r="D45" s="32"/>
    </row>
    <row r="46" spans="1:4" x14ac:dyDescent="0.3">
      <c r="A46" s="32"/>
      <c r="B46" s="6" t="s">
        <v>48</v>
      </c>
      <c r="C46" s="6">
        <v>1570</v>
      </c>
      <c r="D46" s="32"/>
    </row>
    <row r="47" spans="1:4" x14ac:dyDescent="0.3">
      <c r="A47" s="32"/>
      <c r="B47" s="6" t="s">
        <v>37</v>
      </c>
      <c r="C47" s="6">
        <v>2746</v>
      </c>
      <c r="D47" s="32"/>
    </row>
    <row r="48" spans="1:4" x14ac:dyDescent="0.3">
      <c r="A48" s="33"/>
      <c r="B48" s="6" t="s">
        <v>48</v>
      </c>
      <c r="C48" s="6">
        <v>4192</v>
      </c>
      <c r="D48" s="33"/>
    </row>
    <row r="49" spans="1:4" x14ac:dyDescent="0.3">
      <c r="A49" s="31" t="s">
        <v>65</v>
      </c>
      <c r="B49" s="6" t="s">
        <v>64</v>
      </c>
      <c r="C49" s="6">
        <v>411</v>
      </c>
      <c r="D49" s="31"/>
    </row>
    <row r="50" spans="1:4" x14ac:dyDescent="0.3">
      <c r="A50" s="32"/>
      <c r="B50" s="6" t="s">
        <v>64</v>
      </c>
      <c r="C50" s="6">
        <v>4659</v>
      </c>
      <c r="D50" s="32"/>
    </row>
    <row r="51" spans="1:4" x14ac:dyDescent="0.3">
      <c r="A51" s="32"/>
      <c r="B51" s="6" t="s">
        <v>64</v>
      </c>
      <c r="C51" s="6">
        <v>3999</v>
      </c>
      <c r="D51" s="32"/>
    </row>
    <row r="52" spans="1:4" x14ac:dyDescent="0.3">
      <c r="A52" s="33"/>
      <c r="B52" s="6" t="s">
        <v>64</v>
      </c>
      <c r="C52" s="6">
        <v>469</v>
      </c>
      <c r="D52" s="33"/>
    </row>
    <row r="53" spans="1:4" x14ac:dyDescent="0.3">
      <c r="A53" s="6" t="s">
        <v>17</v>
      </c>
      <c r="B53" s="6" t="s">
        <v>16</v>
      </c>
      <c r="C53" s="6">
        <v>3371</v>
      </c>
      <c r="D53" s="6"/>
    </row>
    <row r="54" spans="1:4" x14ac:dyDescent="0.3">
      <c r="A54" s="31" t="s">
        <v>3</v>
      </c>
      <c r="B54" s="6" t="s">
        <v>2</v>
      </c>
      <c r="C54" s="6">
        <v>429</v>
      </c>
      <c r="D54" s="31"/>
    </row>
    <row r="55" spans="1:4" x14ac:dyDescent="0.3">
      <c r="A55" s="33"/>
      <c r="B55" s="6" t="s">
        <v>2</v>
      </c>
      <c r="C55" s="6">
        <v>4022</v>
      </c>
      <c r="D55" s="33"/>
    </row>
    <row r="56" spans="1:4" x14ac:dyDescent="0.3">
      <c r="A56" s="6" t="s">
        <v>63</v>
      </c>
      <c r="B56" s="6" t="s">
        <v>62</v>
      </c>
      <c r="C56" s="6">
        <v>4613</v>
      </c>
      <c r="D56" s="6"/>
    </row>
    <row r="57" spans="1:4" x14ac:dyDescent="0.3">
      <c r="A57" s="31" t="s">
        <v>26</v>
      </c>
      <c r="B57" s="6" t="s">
        <v>25</v>
      </c>
      <c r="C57" s="6">
        <v>4907</v>
      </c>
      <c r="D57" s="31"/>
    </row>
    <row r="58" spans="1:4" x14ac:dyDescent="0.3">
      <c r="A58" s="32"/>
      <c r="B58" s="6" t="s">
        <v>35</v>
      </c>
      <c r="C58" s="6">
        <v>5054</v>
      </c>
      <c r="D58" s="32"/>
    </row>
    <row r="59" spans="1:4" x14ac:dyDescent="0.3">
      <c r="A59" s="32"/>
      <c r="B59" s="6" t="s">
        <v>66</v>
      </c>
      <c r="C59" s="6">
        <v>3717</v>
      </c>
      <c r="D59" s="32"/>
    </row>
    <row r="60" spans="1:4" x14ac:dyDescent="0.3">
      <c r="A60" s="32"/>
      <c r="B60" s="6" t="s">
        <v>35</v>
      </c>
      <c r="C60" s="6">
        <v>5404</v>
      </c>
      <c r="D60" s="32"/>
    </row>
    <row r="61" spans="1:4" x14ac:dyDescent="0.3">
      <c r="A61" s="32"/>
      <c r="B61" s="6" t="s">
        <v>25</v>
      </c>
      <c r="C61" s="6">
        <v>3951</v>
      </c>
      <c r="D61" s="32"/>
    </row>
    <row r="62" spans="1:4" x14ac:dyDescent="0.3">
      <c r="A62" s="33"/>
      <c r="B62" s="6" t="s">
        <v>68</v>
      </c>
      <c r="C62" s="6">
        <v>4806</v>
      </c>
      <c r="D62" s="33"/>
    </row>
    <row r="63" spans="1:4" x14ac:dyDescent="0.3">
      <c r="A63" s="31" t="s">
        <v>28</v>
      </c>
      <c r="B63" s="6" t="s">
        <v>40</v>
      </c>
      <c r="C63" s="6">
        <v>2037</v>
      </c>
      <c r="D63" s="31"/>
    </row>
    <row r="64" spans="1:4" x14ac:dyDescent="0.3">
      <c r="A64" s="32"/>
      <c r="B64" s="6" t="s">
        <v>40</v>
      </c>
      <c r="C64" s="6">
        <v>5034</v>
      </c>
      <c r="D64" s="32"/>
    </row>
    <row r="65" spans="1:4" x14ac:dyDescent="0.3">
      <c r="A65" s="33"/>
      <c r="B65" s="6" t="s">
        <v>40</v>
      </c>
      <c r="C65" s="6">
        <v>2686</v>
      </c>
      <c r="D65" s="33"/>
    </row>
    <row r="66" spans="1:4" x14ac:dyDescent="0.3">
      <c r="A66" s="31" t="s">
        <v>20</v>
      </c>
      <c r="B66" s="6" t="s">
        <v>39</v>
      </c>
      <c r="C66" s="6">
        <v>3458</v>
      </c>
      <c r="D66" s="31"/>
    </row>
    <row r="67" spans="1:4" x14ac:dyDescent="0.3">
      <c r="A67" s="32"/>
      <c r="B67" s="6" t="s">
        <v>46</v>
      </c>
      <c r="C67" s="6">
        <v>3516</v>
      </c>
      <c r="D67" s="32"/>
    </row>
    <row r="68" spans="1:4" x14ac:dyDescent="0.3">
      <c r="A68" s="32"/>
      <c r="B68" s="6" t="s">
        <v>19</v>
      </c>
      <c r="C68" s="6">
        <v>1701</v>
      </c>
      <c r="D68" s="32"/>
    </row>
    <row r="69" spans="1:4" x14ac:dyDescent="0.3">
      <c r="A69" s="32"/>
      <c r="B69" s="6" t="s">
        <v>46</v>
      </c>
      <c r="C69" s="6">
        <v>3227</v>
      </c>
      <c r="D69" s="32"/>
    </row>
    <row r="70" spans="1:4" x14ac:dyDescent="0.3">
      <c r="A70" s="32"/>
      <c r="B70" s="6" t="s">
        <v>67</v>
      </c>
      <c r="C70" s="6">
        <v>3805</v>
      </c>
      <c r="D70" s="32"/>
    </row>
    <row r="71" spans="1:4" x14ac:dyDescent="0.3">
      <c r="A71" s="32"/>
      <c r="B71" s="6" t="s">
        <v>19</v>
      </c>
      <c r="C71" s="6">
        <v>2068</v>
      </c>
      <c r="D71" s="32"/>
    </row>
    <row r="72" spans="1:4" x14ac:dyDescent="0.3">
      <c r="A72" s="32"/>
      <c r="B72" s="6" t="s">
        <v>39</v>
      </c>
      <c r="C72" s="6">
        <v>3870</v>
      </c>
      <c r="D72" s="32"/>
    </row>
    <row r="73" spans="1:4" x14ac:dyDescent="0.3">
      <c r="A73" s="33"/>
      <c r="B73" s="6" t="s">
        <v>67</v>
      </c>
      <c r="C73" s="6">
        <v>677</v>
      </c>
      <c r="D73" s="33"/>
    </row>
  </sheetData>
  <mergeCells count="30">
    <mergeCell ref="A27:A31"/>
    <mergeCell ref="D3:D6"/>
    <mergeCell ref="D8:D11"/>
    <mergeCell ref="D12:D14"/>
    <mergeCell ref="D15:D17"/>
    <mergeCell ref="D20:D22"/>
    <mergeCell ref="D23:D26"/>
    <mergeCell ref="D27:D31"/>
    <mergeCell ref="A3:A6"/>
    <mergeCell ref="A8:A11"/>
    <mergeCell ref="A12:A14"/>
    <mergeCell ref="A15:A17"/>
    <mergeCell ref="A20:A22"/>
    <mergeCell ref="A23:A26"/>
    <mergeCell ref="A63:A65"/>
    <mergeCell ref="A66:A73"/>
    <mergeCell ref="D36:D38"/>
    <mergeCell ref="D39:D40"/>
    <mergeCell ref="D41:D48"/>
    <mergeCell ref="D49:D52"/>
    <mergeCell ref="D54:D55"/>
    <mergeCell ref="D57:D62"/>
    <mergeCell ref="D63:D65"/>
    <mergeCell ref="D66:D73"/>
    <mergeCell ref="A36:A38"/>
    <mergeCell ref="A39:A40"/>
    <mergeCell ref="A41:A48"/>
    <mergeCell ref="A49:A52"/>
    <mergeCell ref="A54:A55"/>
    <mergeCell ref="A57:A62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1"/>
  <sheetViews>
    <sheetView workbookViewId="0">
      <pane ySplit="7" topLeftCell="A8" activePane="bottomLeft" state="frozen"/>
      <selection pane="bottomLeft" activeCell="K10" sqref="K10"/>
    </sheetView>
  </sheetViews>
  <sheetFormatPr defaultRowHeight="15.5" x14ac:dyDescent="0.3"/>
  <cols>
    <col min="2" max="2" width="10.21875" bestFit="1" customWidth="1"/>
    <col min="3" max="3" width="18.21875" customWidth="1"/>
    <col min="8" max="8" width="9.21875" customWidth="1"/>
    <col min="11" max="11" width="11.77734375" customWidth="1"/>
    <col min="12" max="12" width="11.109375" customWidth="1"/>
  </cols>
  <sheetData>
    <row r="1" spans="1:9" x14ac:dyDescent="0.3">
      <c r="A1" s="24"/>
      <c r="B1" s="25"/>
      <c r="C1" s="25"/>
      <c r="D1" s="25"/>
      <c r="E1" s="25"/>
      <c r="F1" s="25"/>
      <c r="G1" s="25"/>
      <c r="H1" s="18" t="s">
        <v>253</v>
      </c>
      <c r="I1" s="19" t="s">
        <v>254</v>
      </c>
    </row>
    <row r="2" spans="1:9" ht="15.65" customHeight="1" x14ac:dyDescent="0.3">
      <c r="A2" s="26"/>
      <c r="B2" s="35" t="s">
        <v>258</v>
      </c>
      <c r="C2" s="35"/>
      <c r="D2" s="35"/>
      <c r="E2" s="35"/>
      <c r="F2" s="35"/>
      <c r="G2" s="27"/>
      <c r="H2" s="20" t="s">
        <v>255</v>
      </c>
      <c r="I2" s="21"/>
    </row>
    <row r="3" spans="1:9" ht="15.65" customHeight="1" x14ac:dyDescent="0.3">
      <c r="A3" s="26"/>
      <c r="B3" s="35"/>
      <c r="C3" s="35"/>
      <c r="D3" s="35"/>
      <c r="E3" s="35"/>
      <c r="F3" s="35"/>
      <c r="G3" s="27"/>
      <c r="H3" s="20" t="s">
        <v>256</v>
      </c>
      <c r="I3" s="21"/>
    </row>
    <row r="4" spans="1:9" ht="15.65" customHeight="1" x14ac:dyDescent="0.3">
      <c r="A4" s="26"/>
      <c r="B4" s="35"/>
      <c r="C4" s="35"/>
      <c r="D4" s="35"/>
      <c r="E4" s="35"/>
      <c r="F4" s="35"/>
      <c r="G4" s="27"/>
      <c r="H4" s="20" t="s">
        <v>252</v>
      </c>
      <c r="I4" s="21"/>
    </row>
    <row r="5" spans="1:9" ht="15.65" customHeight="1" x14ac:dyDescent="0.3">
      <c r="A5" s="28"/>
      <c r="B5" s="29"/>
      <c r="C5" s="29"/>
      <c r="D5" s="29"/>
      <c r="E5" s="29"/>
      <c r="F5" s="29"/>
      <c r="G5" s="30"/>
      <c r="H5" s="22" t="s">
        <v>257</v>
      </c>
      <c r="I5" s="23"/>
    </row>
    <row r="6" spans="1:9" x14ac:dyDescent="0.3">
      <c r="A6" s="17"/>
      <c r="B6" s="17"/>
      <c r="C6" s="17"/>
      <c r="D6" s="17"/>
      <c r="E6" s="17"/>
      <c r="F6" s="17"/>
      <c r="G6" s="17"/>
      <c r="H6" s="17"/>
      <c r="I6" s="17"/>
    </row>
    <row r="7" spans="1:9" ht="16.149999999999999" thickBot="1" x14ac:dyDescent="0.3">
      <c r="A7" s="1" t="s">
        <v>69</v>
      </c>
      <c r="B7" s="1" t="s">
        <v>70</v>
      </c>
      <c r="C7" s="1" t="s">
        <v>71</v>
      </c>
      <c r="D7" s="1" t="s">
        <v>72</v>
      </c>
      <c r="E7" s="1" t="s">
        <v>73</v>
      </c>
      <c r="F7" s="1" t="s">
        <v>74</v>
      </c>
      <c r="G7" s="1" t="s">
        <v>50</v>
      </c>
      <c r="H7" s="1" t="s">
        <v>51</v>
      </c>
      <c r="I7" s="4" t="s">
        <v>251</v>
      </c>
    </row>
    <row r="8" spans="1:9" x14ac:dyDescent="0.35">
      <c r="A8" s="13">
        <v>41773</v>
      </c>
      <c r="B8" s="13">
        <v>41890</v>
      </c>
      <c r="C8" s="13" t="s">
        <v>75</v>
      </c>
      <c r="D8" s="13" t="s">
        <v>76</v>
      </c>
      <c r="E8" s="13" t="s">
        <v>11</v>
      </c>
      <c r="F8" s="13" t="s">
        <v>24</v>
      </c>
      <c r="G8" s="14" t="s">
        <v>67</v>
      </c>
      <c r="H8" s="14" t="s">
        <v>20</v>
      </c>
      <c r="I8" s="14">
        <v>633</v>
      </c>
    </row>
    <row r="9" spans="1:9" x14ac:dyDescent="0.35">
      <c r="A9" s="15">
        <v>41686</v>
      </c>
      <c r="B9" s="15">
        <v>41780</v>
      </c>
      <c r="C9" s="15" t="s">
        <v>77</v>
      </c>
      <c r="D9" s="15" t="s">
        <v>78</v>
      </c>
      <c r="E9" s="15" t="s">
        <v>4</v>
      </c>
      <c r="F9" s="15" t="s">
        <v>79</v>
      </c>
      <c r="G9" s="12" t="s">
        <v>49</v>
      </c>
      <c r="H9" s="12" t="s">
        <v>14</v>
      </c>
      <c r="I9" s="12">
        <v>4755</v>
      </c>
    </row>
    <row r="10" spans="1:9" x14ac:dyDescent="0.35">
      <c r="A10" s="15">
        <v>41778</v>
      </c>
      <c r="B10" s="15">
        <v>41876</v>
      </c>
      <c r="C10" s="15" t="s">
        <v>80</v>
      </c>
      <c r="D10" s="15" t="s">
        <v>81</v>
      </c>
      <c r="E10" s="15" t="s">
        <v>36</v>
      </c>
      <c r="F10" s="15" t="s">
        <v>18</v>
      </c>
      <c r="G10" s="12" t="s">
        <v>40</v>
      </c>
      <c r="H10" s="12" t="s">
        <v>28</v>
      </c>
      <c r="I10" s="12">
        <v>1148</v>
      </c>
    </row>
    <row r="11" spans="1:9" x14ac:dyDescent="0.35">
      <c r="A11" s="15">
        <v>41810</v>
      </c>
      <c r="B11" s="15">
        <v>41925</v>
      </c>
      <c r="C11" s="15" t="s">
        <v>82</v>
      </c>
      <c r="D11" s="15" t="s">
        <v>83</v>
      </c>
      <c r="E11" s="15" t="s">
        <v>4</v>
      </c>
      <c r="F11" s="15" t="s">
        <v>84</v>
      </c>
      <c r="G11" s="12" t="s">
        <v>67</v>
      </c>
      <c r="H11" s="12" t="s">
        <v>20</v>
      </c>
      <c r="I11" s="12">
        <v>732</v>
      </c>
    </row>
    <row r="12" spans="1:9" x14ac:dyDescent="0.35">
      <c r="A12" s="15">
        <v>41662</v>
      </c>
      <c r="B12" s="15">
        <v>41780</v>
      </c>
      <c r="C12" s="15" t="s">
        <v>85</v>
      </c>
      <c r="D12" s="15" t="s">
        <v>86</v>
      </c>
      <c r="E12" s="15" t="s">
        <v>0</v>
      </c>
      <c r="F12" s="15" t="s">
        <v>41</v>
      </c>
      <c r="G12" s="12" t="s">
        <v>22</v>
      </c>
      <c r="H12" s="12" t="s">
        <v>23</v>
      </c>
      <c r="I12" s="12">
        <v>2248</v>
      </c>
    </row>
    <row r="13" spans="1:9" x14ac:dyDescent="0.35">
      <c r="A13" s="15">
        <v>41665</v>
      </c>
      <c r="B13" s="15">
        <v>41756</v>
      </c>
      <c r="C13" s="15" t="s">
        <v>87</v>
      </c>
      <c r="D13" s="15" t="s">
        <v>78</v>
      </c>
      <c r="E13" s="15" t="s">
        <v>11</v>
      </c>
      <c r="F13" s="15" t="s">
        <v>38</v>
      </c>
      <c r="G13" s="12" t="s">
        <v>40</v>
      </c>
      <c r="H13" s="12" t="s">
        <v>28</v>
      </c>
      <c r="I13" s="12">
        <v>3197</v>
      </c>
    </row>
    <row r="14" spans="1:9" x14ac:dyDescent="0.35">
      <c r="A14" s="15">
        <v>41796</v>
      </c>
      <c r="B14" s="15">
        <v>41896</v>
      </c>
      <c r="C14" s="15" t="s">
        <v>88</v>
      </c>
      <c r="D14" s="15" t="s">
        <v>86</v>
      </c>
      <c r="E14" s="15" t="s">
        <v>36</v>
      </c>
      <c r="F14" s="15" t="s">
        <v>21</v>
      </c>
      <c r="G14" s="12" t="s">
        <v>67</v>
      </c>
      <c r="H14" s="12" t="s">
        <v>20</v>
      </c>
      <c r="I14" s="12">
        <v>1960</v>
      </c>
    </row>
    <row r="15" spans="1:9" x14ac:dyDescent="0.35">
      <c r="A15" s="15">
        <v>41745</v>
      </c>
      <c r="B15" s="15">
        <v>41857</v>
      </c>
      <c r="C15" s="15" t="s">
        <v>89</v>
      </c>
      <c r="D15" s="15" t="s">
        <v>90</v>
      </c>
      <c r="E15" s="15" t="s">
        <v>36</v>
      </c>
      <c r="F15" s="15" t="s">
        <v>29</v>
      </c>
      <c r="G15" s="12" t="s">
        <v>27</v>
      </c>
      <c r="H15" s="12" t="s">
        <v>28</v>
      </c>
      <c r="I15" s="12">
        <v>859</v>
      </c>
    </row>
    <row r="16" spans="1:9" x14ac:dyDescent="0.35">
      <c r="A16" s="15">
        <v>41710</v>
      </c>
      <c r="B16" s="15">
        <v>41817</v>
      </c>
      <c r="C16" s="15" t="s">
        <v>91</v>
      </c>
      <c r="D16" s="15" t="s">
        <v>92</v>
      </c>
      <c r="E16" s="15" t="s">
        <v>0</v>
      </c>
      <c r="F16" s="15" t="s">
        <v>93</v>
      </c>
      <c r="G16" s="12" t="s">
        <v>27</v>
      </c>
      <c r="H16" s="12" t="s">
        <v>28</v>
      </c>
      <c r="I16" s="12">
        <v>3686</v>
      </c>
    </row>
    <row r="17" spans="1:9" x14ac:dyDescent="0.35">
      <c r="A17" s="15">
        <v>41685</v>
      </c>
      <c r="B17" s="15">
        <v>41791</v>
      </c>
      <c r="C17" s="15" t="s">
        <v>94</v>
      </c>
      <c r="D17" s="15" t="s">
        <v>95</v>
      </c>
      <c r="E17" s="15" t="s">
        <v>11</v>
      </c>
      <c r="F17" s="15" t="s">
        <v>34</v>
      </c>
      <c r="G17" s="12" t="s">
        <v>27</v>
      </c>
      <c r="H17" s="12" t="s">
        <v>28</v>
      </c>
      <c r="I17" s="12">
        <v>2878</v>
      </c>
    </row>
    <row r="18" spans="1:9" x14ac:dyDescent="0.35">
      <c r="A18" s="15">
        <v>41653</v>
      </c>
      <c r="B18" s="15">
        <v>41754</v>
      </c>
      <c r="C18" s="15" t="s">
        <v>96</v>
      </c>
      <c r="D18" s="15" t="s">
        <v>81</v>
      </c>
      <c r="E18" s="15" t="s">
        <v>36</v>
      </c>
      <c r="F18" s="15" t="s">
        <v>12</v>
      </c>
      <c r="G18" s="12" t="s">
        <v>68</v>
      </c>
      <c r="H18" s="12" t="s">
        <v>26</v>
      </c>
      <c r="I18" s="12">
        <v>1184</v>
      </c>
    </row>
    <row r="19" spans="1:9" x14ac:dyDescent="0.35">
      <c r="A19" s="15">
        <v>41699</v>
      </c>
      <c r="B19" s="15">
        <v>41812</v>
      </c>
      <c r="C19" s="15" t="s">
        <v>97</v>
      </c>
      <c r="D19" s="15" t="s">
        <v>98</v>
      </c>
      <c r="E19" s="15" t="s">
        <v>36</v>
      </c>
      <c r="F19" s="15" t="s">
        <v>93</v>
      </c>
      <c r="G19" s="12" t="s">
        <v>25</v>
      </c>
      <c r="H19" s="12" t="s">
        <v>26</v>
      </c>
      <c r="I19" s="12">
        <v>4325</v>
      </c>
    </row>
    <row r="20" spans="1:9" x14ac:dyDescent="0.35">
      <c r="A20" s="15">
        <v>41812</v>
      </c>
      <c r="B20" s="15">
        <v>41928</v>
      </c>
      <c r="C20" s="15" t="s">
        <v>99</v>
      </c>
      <c r="D20" s="15" t="s">
        <v>100</v>
      </c>
      <c r="E20" s="15" t="s">
        <v>4</v>
      </c>
      <c r="F20" s="15" t="s">
        <v>47</v>
      </c>
      <c r="G20" s="12" t="s">
        <v>64</v>
      </c>
      <c r="H20" s="12" t="s">
        <v>65</v>
      </c>
      <c r="I20" s="12">
        <v>2060</v>
      </c>
    </row>
    <row r="21" spans="1:9" x14ac:dyDescent="0.35">
      <c r="A21" s="15">
        <v>41651</v>
      </c>
      <c r="B21" s="15">
        <v>41754</v>
      </c>
      <c r="C21" s="15" t="s">
        <v>101</v>
      </c>
      <c r="D21" s="15" t="s">
        <v>83</v>
      </c>
      <c r="E21" s="15" t="s">
        <v>4</v>
      </c>
      <c r="F21" s="15" t="s">
        <v>84</v>
      </c>
      <c r="G21" s="12" t="s">
        <v>64</v>
      </c>
      <c r="H21" s="12" t="s">
        <v>65</v>
      </c>
      <c r="I21" s="12">
        <v>1783</v>
      </c>
    </row>
    <row r="22" spans="1:9" x14ac:dyDescent="0.35">
      <c r="A22" s="15">
        <v>41655</v>
      </c>
      <c r="B22" s="15">
        <v>41760</v>
      </c>
      <c r="C22" s="15" t="s">
        <v>102</v>
      </c>
      <c r="D22" s="15" t="s">
        <v>86</v>
      </c>
      <c r="E22" s="15" t="s">
        <v>36</v>
      </c>
      <c r="F22" s="15" t="s">
        <v>103</v>
      </c>
      <c r="G22" s="12" t="s">
        <v>35</v>
      </c>
      <c r="H22" s="12" t="s">
        <v>26</v>
      </c>
      <c r="I22" s="12">
        <v>3701</v>
      </c>
    </row>
    <row r="23" spans="1:9" x14ac:dyDescent="0.35">
      <c r="A23" s="15">
        <v>41666</v>
      </c>
      <c r="B23" s="15">
        <v>41784</v>
      </c>
      <c r="C23" s="15" t="s">
        <v>104</v>
      </c>
      <c r="D23" s="15" t="s">
        <v>105</v>
      </c>
      <c r="E23" s="15" t="s">
        <v>11</v>
      </c>
      <c r="F23" s="15" t="s">
        <v>8</v>
      </c>
      <c r="G23" s="12" t="s">
        <v>106</v>
      </c>
      <c r="H23" s="12" t="s">
        <v>65</v>
      </c>
      <c r="I23" s="12">
        <v>3341</v>
      </c>
    </row>
    <row r="24" spans="1:9" x14ac:dyDescent="0.35">
      <c r="A24" s="15">
        <v>41666</v>
      </c>
      <c r="B24" s="15">
        <v>41777</v>
      </c>
      <c r="C24" s="15" t="s">
        <v>107</v>
      </c>
      <c r="D24" s="15" t="s">
        <v>100</v>
      </c>
      <c r="E24" s="15" t="s">
        <v>11</v>
      </c>
      <c r="F24" s="15" t="s">
        <v>108</v>
      </c>
      <c r="G24" s="12" t="s">
        <v>106</v>
      </c>
      <c r="H24" s="12" t="s">
        <v>65</v>
      </c>
      <c r="I24" s="12">
        <v>5668</v>
      </c>
    </row>
    <row r="25" spans="1:9" x14ac:dyDescent="0.35">
      <c r="A25" s="15">
        <v>41714</v>
      </c>
      <c r="B25" s="15">
        <v>41814</v>
      </c>
      <c r="C25" s="15" t="s">
        <v>109</v>
      </c>
      <c r="D25" s="15" t="s">
        <v>83</v>
      </c>
      <c r="E25" s="15" t="s">
        <v>36</v>
      </c>
      <c r="F25" s="15" t="s">
        <v>34</v>
      </c>
      <c r="G25" s="12" t="s">
        <v>62</v>
      </c>
      <c r="H25" s="12" t="s">
        <v>63</v>
      </c>
      <c r="I25" s="12">
        <v>3056</v>
      </c>
    </row>
    <row r="26" spans="1:9" x14ac:dyDescent="0.35">
      <c r="A26" s="15">
        <v>41765</v>
      </c>
      <c r="B26" s="15">
        <v>41885</v>
      </c>
      <c r="C26" s="15" t="s">
        <v>110</v>
      </c>
      <c r="D26" s="15" t="s">
        <v>105</v>
      </c>
      <c r="E26" s="15" t="s">
        <v>0</v>
      </c>
      <c r="F26" s="15" t="s">
        <v>84</v>
      </c>
      <c r="G26" s="12" t="s">
        <v>68</v>
      </c>
      <c r="H26" s="12" t="s">
        <v>26</v>
      </c>
      <c r="I26" s="12">
        <v>3138</v>
      </c>
    </row>
    <row r="27" spans="1:9" x14ac:dyDescent="0.35">
      <c r="A27" s="15">
        <v>41651</v>
      </c>
      <c r="B27" s="15">
        <v>41757</v>
      </c>
      <c r="C27" s="15" t="s">
        <v>104</v>
      </c>
      <c r="D27" s="15" t="s">
        <v>83</v>
      </c>
      <c r="E27" s="15" t="s">
        <v>11</v>
      </c>
      <c r="F27" s="15" t="s">
        <v>111</v>
      </c>
      <c r="G27" s="12" t="s">
        <v>9</v>
      </c>
      <c r="H27" s="12" t="s">
        <v>10</v>
      </c>
      <c r="I27" s="12">
        <v>3217</v>
      </c>
    </row>
    <row r="28" spans="1:9" x14ac:dyDescent="0.35">
      <c r="A28" s="15">
        <v>41687</v>
      </c>
      <c r="B28" s="15">
        <v>41786</v>
      </c>
      <c r="C28" s="15" t="s">
        <v>112</v>
      </c>
      <c r="D28" s="15" t="s">
        <v>81</v>
      </c>
      <c r="E28" s="15" t="s">
        <v>0</v>
      </c>
      <c r="F28" s="15" t="s">
        <v>43</v>
      </c>
      <c r="G28" s="12" t="s">
        <v>16</v>
      </c>
      <c r="H28" s="12" t="s">
        <v>17</v>
      </c>
      <c r="I28" s="12">
        <v>498</v>
      </c>
    </row>
    <row r="29" spans="1:9" x14ac:dyDescent="0.35">
      <c r="A29" s="15">
        <v>41758</v>
      </c>
      <c r="B29" s="15">
        <v>41874</v>
      </c>
      <c r="C29" s="15" t="s">
        <v>113</v>
      </c>
      <c r="D29" s="15" t="s">
        <v>114</v>
      </c>
      <c r="E29" s="15" t="s">
        <v>0</v>
      </c>
      <c r="F29" s="15" t="s">
        <v>38</v>
      </c>
      <c r="G29" s="12" t="s">
        <v>27</v>
      </c>
      <c r="H29" s="12" t="s">
        <v>28</v>
      </c>
      <c r="I29" s="12">
        <v>3718</v>
      </c>
    </row>
    <row r="30" spans="1:9" x14ac:dyDescent="0.35">
      <c r="A30" s="15">
        <v>41708</v>
      </c>
      <c r="B30" s="15">
        <v>41821</v>
      </c>
      <c r="C30" s="15" t="s">
        <v>115</v>
      </c>
      <c r="D30" s="15" t="s">
        <v>86</v>
      </c>
      <c r="E30" s="15" t="s">
        <v>0</v>
      </c>
      <c r="F30" s="15" t="s">
        <v>116</v>
      </c>
      <c r="G30" s="12" t="s">
        <v>35</v>
      </c>
      <c r="H30" s="12" t="s">
        <v>26</v>
      </c>
      <c r="I30" s="12">
        <v>4067</v>
      </c>
    </row>
    <row r="31" spans="1:9" x14ac:dyDescent="0.35">
      <c r="A31" s="15">
        <v>41719</v>
      </c>
      <c r="B31" s="15">
        <v>41815</v>
      </c>
      <c r="C31" s="15" t="s">
        <v>117</v>
      </c>
      <c r="D31" s="15" t="s">
        <v>81</v>
      </c>
      <c r="E31" s="15" t="s">
        <v>0</v>
      </c>
      <c r="F31" s="15" t="s">
        <v>118</v>
      </c>
      <c r="G31" s="12" t="s">
        <v>27</v>
      </c>
      <c r="H31" s="12" t="s">
        <v>28</v>
      </c>
      <c r="I31" s="12">
        <v>1688</v>
      </c>
    </row>
    <row r="32" spans="1:9" x14ac:dyDescent="0.35">
      <c r="A32" s="15">
        <v>41756</v>
      </c>
      <c r="B32" s="15">
        <v>41861</v>
      </c>
      <c r="C32" s="15" t="s">
        <v>119</v>
      </c>
      <c r="D32" s="15" t="s">
        <v>78</v>
      </c>
      <c r="E32" s="15" t="s">
        <v>4</v>
      </c>
      <c r="F32" s="15" t="s">
        <v>120</v>
      </c>
      <c r="G32" s="12" t="s">
        <v>42</v>
      </c>
      <c r="H32" s="12" t="s">
        <v>10</v>
      </c>
      <c r="I32" s="12">
        <v>3893</v>
      </c>
    </row>
    <row r="33" spans="1:9" x14ac:dyDescent="0.35">
      <c r="A33" s="15">
        <v>41689</v>
      </c>
      <c r="B33" s="15">
        <v>41791</v>
      </c>
      <c r="C33" s="15" t="s">
        <v>121</v>
      </c>
      <c r="D33" s="15" t="s">
        <v>105</v>
      </c>
      <c r="E33" s="15" t="s">
        <v>0</v>
      </c>
      <c r="F33" s="15" t="s">
        <v>34</v>
      </c>
      <c r="G33" s="12" t="s">
        <v>16</v>
      </c>
      <c r="H33" s="12" t="s">
        <v>17</v>
      </c>
      <c r="I33" s="12">
        <v>4639</v>
      </c>
    </row>
    <row r="34" spans="1:9" x14ac:dyDescent="0.35">
      <c r="A34" s="15">
        <v>41804</v>
      </c>
      <c r="B34" s="15">
        <v>41909</v>
      </c>
      <c r="C34" s="15" t="s">
        <v>122</v>
      </c>
      <c r="D34" s="15" t="s">
        <v>95</v>
      </c>
      <c r="E34" s="15" t="s">
        <v>4</v>
      </c>
      <c r="F34" s="15" t="s">
        <v>47</v>
      </c>
      <c r="G34" s="12" t="s">
        <v>13</v>
      </c>
      <c r="H34" s="12" t="s">
        <v>14</v>
      </c>
      <c r="I34" s="12">
        <v>3849</v>
      </c>
    </row>
    <row r="35" spans="1:9" x14ac:dyDescent="0.35">
      <c r="A35" s="15">
        <v>41657</v>
      </c>
      <c r="B35" s="15">
        <v>41768</v>
      </c>
      <c r="C35" s="15" t="s">
        <v>123</v>
      </c>
      <c r="D35" s="15" t="s">
        <v>124</v>
      </c>
      <c r="E35" s="15" t="s">
        <v>11</v>
      </c>
      <c r="F35" s="15" t="s">
        <v>125</v>
      </c>
      <c r="G35" s="12" t="s">
        <v>6</v>
      </c>
      <c r="H35" s="12" t="s">
        <v>7</v>
      </c>
      <c r="I35" s="12">
        <v>4330</v>
      </c>
    </row>
    <row r="36" spans="1:9" x14ac:dyDescent="0.35">
      <c r="A36" s="15">
        <v>41759</v>
      </c>
      <c r="B36" s="15">
        <v>41872</v>
      </c>
      <c r="C36" s="15" t="s">
        <v>126</v>
      </c>
      <c r="D36" s="15" t="s">
        <v>92</v>
      </c>
      <c r="E36" s="15" t="s">
        <v>36</v>
      </c>
      <c r="F36" s="15" t="s">
        <v>125</v>
      </c>
      <c r="G36" s="12" t="s">
        <v>37</v>
      </c>
      <c r="H36" s="12" t="s">
        <v>14</v>
      </c>
      <c r="I36" s="12">
        <v>1325</v>
      </c>
    </row>
    <row r="37" spans="1:9" x14ac:dyDescent="0.35">
      <c r="A37" s="15">
        <v>41789</v>
      </c>
      <c r="B37" s="15">
        <v>41884</v>
      </c>
      <c r="C37" s="15" t="s">
        <v>127</v>
      </c>
      <c r="D37" s="15" t="s">
        <v>90</v>
      </c>
      <c r="E37" s="15" t="s">
        <v>4</v>
      </c>
      <c r="F37" s="15" t="s">
        <v>103</v>
      </c>
      <c r="G37" s="12" t="s">
        <v>42</v>
      </c>
      <c r="H37" s="12" t="s">
        <v>10</v>
      </c>
      <c r="I37" s="12">
        <v>1223</v>
      </c>
    </row>
    <row r="38" spans="1:9" x14ac:dyDescent="0.35">
      <c r="A38" s="15">
        <v>41640</v>
      </c>
      <c r="B38" s="15">
        <v>41752</v>
      </c>
      <c r="C38" s="15" t="s">
        <v>128</v>
      </c>
      <c r="D38" s="15" t="s">
        <v>129</v>
      </c>
      <c r="E38" s="15" t="s">
        <v>11</v>
      </c>
      <c r="F38" s="15" t="s">
        <v>130</v>
      </c>
      <c r="G38" s="12" t="s">
        <v>25</v>
      </c>
      <c r="H38" s="12" t="s">
        <v>26</v>
      </c>
      <c r="I38" s="12">
        <v>4667</v>
      </c>
    </row>
    <row r="39" spans="1:9" x14ac:dyDescent="0.35">
      <c r="A39" s="15">
        <v>41709</v>
      </c>
      <c r="B39" s="15">
        <v>41806</v>
      </c>
      <c r="C39" s="15" t="s">
        <v>131</v>
      </c>
      <c r="D39" s="15" t="s">
        <v>86</v>
      </c>
      <c r="E39" s="15" t="s">
        <v>4</v>
      </c>
      <c r="F39" s="15" t="s">
        <v>118</v>
      </c>
      <c r="G39" s="12" t="s">
        <v>62</v>
      </c>
      <c r="H39" s="12" t="s">
        <v>63</v>
      </c>
      <c r="I39" s="12">
        <v>4156</v>
      </c>
    </row>
    <row r="40" spans="1:9" x14ac:dyDescent="0.35">
      <c r="A40" s="15">
        <v>41718</v>
      </c>
      <c r="B40" s="15">
        <v>41823</v>
      </c>
      <c r="C40" s="15" t="s">
        <v>132</v>
      </c>
      <c r="D40" s="15" t="s">
        <v>90</v>
      </c>
      <c r="E40" s="15" t="s">
        <v>11</v>
      </c>
      <c r="F40" s="15" t="s">
        <v>116</v>
      </c>
      <c r="G40" s="12" t="s">
        <v>16</v>
      </c>
      <c r="H40" s="12" t="s">
        <v>17</v>
      </c>
      <c r="I40" s="12">
        <v>5365</v>
      </c>
    </row>
    <row r="41" spans="1:9" x14ac:dyDescent="0.35">
      <c r="A41" s="15">
        <v>41651</v>
      </c>
      <c r="B41" s="15">
        <v>41746</v>
      </c>
      <c r="C41" s="15" t="s">
        <v>133</v>
      </c>
      <c r="D41" s="15" t="s">
        <v>90</v>
      </c>
      <c r="E41" s="15" t="s">
        <v>4</v>
      </c>
      <c r="F41" s="15" t="s">
        <v>8</v>
      </c>
      <c r="G41" s="12" t="s">
        <v>68</v>
      </c>
      <c r="H41" s="12" t="s">
        <v>26</v>
      </c>
      <c r="I41" s="12">
        <v>3089</v>
      </c>
    </row>
    <row r="42" spans="1:9" x14ac:dyDescent="0.35">
      <c r="A42" s="15">
        <v>41802</v>
      </c>
      <c r="B42" s="15">
        <v>41894</v>
      </c>
      <c r="C42" s="15" t="s">
        <v>134</v>
      </c>
      <c r="D42" s="15" t="s">
        <v>135</v>
      </c>
      <c r="E42" s="15" t="s">
        <v>36</v>
      </c>
      <c r="F42" s="15" t="s">
        <v>5</v>
      </c>
      <c r="G42" s="12" t="s">
        <v>25</v>
      </c>
      <c r="H42" s="12" t="s">
        <v>26</v>
      </c>
      <c r="I42" s="12">
        <v>834</v>
      </c>
    </row>
    <row r="43" spans="1:9" x14ac:dyDescent="0.35">
      <c r="A43" s="15">
        <v>41721</v>
      </c>
      <c r="B43" s="15">
        <v>41839</v>
      </c>
      <c r="C43" s="15" t="s">
        <v>136</v>
      </c>
      <c r="D43" s="15" t="s">
        <v>90</v>
      </c>
      <c r="E43" s="15" t="s">
        <v>11</v>
      </c>
      <c r="F43" s="15" t="s">
        <v>137</v>
      </c>
      <c r="G43" s="12" t="s">
        <v>46</v>
      </c>
      <c r="H43" s="12" t="s">
        <v>20</v>
      </c>
      <c r="I43" s="12">
        <v>4501</v>
      </c>
    </row>
    <row r="44" spans="1:9" x14ac:dyDescent="0.35">
      <c r="A44" s="15">
        <v>41717</v>
      </c>
      <c r="B44" s="15">
        <v>41825</v>
      </c>
      <c r="C44" s="15" t="s">
        <v>138</v>
      </c>
      <c r="D44" s="15" t="s">
        <v>78</v>
      </c>
      <c r="E44" s="15" t="s">
        <v>0</v>
      </c>
      <c r="F44" s="15" t="s">
        <v>29</v>
      </c>
      <c r="G44" s="12" t="s">
        <v>25</v>
      </c>
      <c r="H44" s="12" t="s">
        <v>26</v>
      </c>
      <c r="I44" s="12">
        <v>4385</v>
      </c>
    </row>
    <row r="45" spans="1:9" x14ac:dyDescent="0.35">
      <c r="A45" s="15">
        <v>41792</v>
      </c>
      <c r="B45" s="15">
        <v>41892</v>
      </c>
      <c r="C45" s="15" t="s">
        <v>139</v>
      </c>
      <c r="D45" s="15" t="s">
        <v>78</v>
      </c>
      <c r="E45" s="15" t="s">
        <v>36</v>
      </c>
      <c r="F45" s="15" t="s">
        <v>24</v>
      </c>
      <c r="G45" s="12" t="s">
        <v>32</v>
      </c>
      <c r="H45" s="12" t="s">
        <v>33</v>
      </c>
      <c r="I45" s="12">
        <v>3251</v>
      </c>
    </row>
    <row r="46" spans="1:9" x14ac:dyDescent="0.35">
      <c r="A46" s="15">
        <v>41784</v>
      </c>
      <c r="B46" s="15">
        <v>41880</v>
      </c>
      <c r="C46" s="15" t="s">
        <v>140</v>
      </c>
      <c r="D46" s="15" t="s">
        <v>105</v>
      </c>
      <c r="E46" s="15" t="s">
        <v>11</v>
      </c>
      <c r="F46" s="15" t="s">
        <v>141</v>
      </c>
      <c r="G46" s="12" t="s">
        <v>64</v>
      </c>
      <c r="H46" s="12" t="s">
        <v>65</v>
      </c>
      <c r="I46" s="12">
        <v>3461</v>
      </c>
    </row>
    <row r="47" spans="1:9" x14ac:dyDescent="0.35">
      <c r="A47" s="15">
        <v>41816</v>
      </c>
      <c r="B47" s="15">
        <v>41910</v>
      </c>
      <c r="C47" s="15" t="s">
        <v>142</v>
      </c>
      <c r="D47" s="15" t="s">
        <v>81</v>
      </c>
      <c r="E47" s="15" t="s">
        <v>11</v>
      </c>
      <c r="F47" s="15" t="s">
        <v>125</v>
      </c>
      <c r="G47" s="12" t="s">
        <v>6</v>
      </c>
      <c r="H47" s="12" t="s">
        <v>7</v>
      </c>
      <c r="I47" s="12">
        <v>2838</v>
      </c>
    </row>
    <row r="48" spans="1:9" x14ac:dyDescent="0.35">
      <c r="A48" s="15">
        <v>41704</v>
      </c>
      <c r="B48" s="15">
        <v>41817</v>
      </c>
      <c r="C48" s="15" t="s">
        <v>115</v>
      </c>
      <c r="D48" s="15" t="s">
        <v>98</v>
      </c>
      <c r="E48" s="15" t="s">
        <v>0</v>
      </c>
      <c r="F48" s="15" t="s">
        <v>143</v>
      </c>
      <c r="G48" s="12" t="s">
        <v>6</v>
      </c>
      <c r="H48" s="12" t="s">
        <v>7</v>
      </c>
      <c r="I48" s="12">
        <v>3830</v>
      </c>
    </row>
    <row r="49" spans="1:9" x14ac:dyDescent="0.35">
      <c r="A49" s="15">
        <v>41796</v>
      </c>
      <c r="B49" s="15">
        <v>41895</v>
      </c>
      <c r="C49" s="15" t="s">
        <v>144</v>
      </c>
      <c r="D49" s="15" t="s">
        <v>105</v>
      </c>
      <c r="E49" s="15" t="s">
        <v>36</v>
      </c>
      <c r="F49" s="15" t="s">
        <v>145</v>
      </c>
      <c r="G49" s="12" t="s">
        <v>6</v>
      </c>
      <c r="H49" s="12" t="s">
        <v>7</v>
      </c>
      <c r="I49" s="12">
        <v>5501</v>
      </c>
    </row>
    <row r="50" spans="1:9" x14ac:dyDescent="0.35">
      <c r="A50" s="15">
        <v>41645</v>
      </c>
      <c r="B50" s="15">
        <v>41745</v>
      </c>
      <c r="C50" s="15" t="s">
        <v>146</v>
      </c>
      <c r="D50" s="15" t="s">
        <v>92</v>
      </c>
      <c r="E50" s="15" t="s">
        <v>0</v>
      </c>
      <c r="F50" s="15" t="s">
        <v>147</v>
      </c>
      <c r="G50" s="12" t="s">
        <v>35</v>
      </c>
      <c r="H50" s="12" t="s">
        <v>26</v>
      </c>
      <c r="I50" s="12">
        <v>648</v>
      </c>
    </row>
    <row r="51" spans="1:9" x14ac:dyDescent="0.35">
      <c r="A51" s="15">
        <v>41654</v>
      </c>
      <c r="B51" s="15">
        <v>41758</v>
      </c>
      <c r="C51" s="15" t="s">
        <v>148</v>
      </c>
      <c r="D51" s="15" t="s">
        <v>114</v>
      </c>
      <c r="E51" s="15" t="s">
        <v>0</v>
      </c>
      <c r="F51" s="15" t="s">
        <v>8</v>
      </c>
      <c r="G51" s="12" t="s">
        <v>19</v>
      </c>
      <c r="H51" s="12" t="s">
        <v>20</v>
      </c>
      <c r="I51" s="12">
        <v>3839</v>
      </c>
    </row>
    <row r="52" spans="1:9" x14ac:dyDescent="0.35">
      <c r="A52" s="15">
        <v>41653</v>
      </c>
      <c r="B52" s="15">
        <v>41768</v>
      </c>
      <c r="C52" s="15" t="s">
        <v>149</v>
      </c>
      <c r="D52" s="15" t="s">
        <v>98</v>
      </c>
      <c r="E52" s="15" t="s">
        <v>4</v>
      </c>
      <c r="F52" s="15" t="s">
        <v>43</v>
      </c>
      <c r="G52" s="12" t="s">
        <v>13</v>
      </c>
      <c r="H52" s="12" t="s">
        <v>14</v>
      </c>
      <c r="I52" s="12">
        <v>2394</v>
      </c>
    </row>
    <row r="53" spans="1:9" x14ac:dyDescent="0.35">
      <c r="A53" s="15">
        <v>41741</v>
      </c>
      <c r="B53" s="15">
        <v>41861</v>
      </c>
      <c r="C53" s="15" t="s">
        <v>150</v>
      </c>
      <c r="D53" s="15" t="s">
        <v>76</v>
      </c>
      <c r="E53" s="15" t="s">
        <v>4</v>
      </c>
      <c r="F53" s="15" t="s">
        <v>24</v>
      </c>
      <c r="G53" s="12" t="s">
        <v>6</v>
      </c>
      <c r="H53" s="12" t="s">
        <v>7</v>
      </c>
      <c r="I53" s="12">
        <v>648</v>
      </c>
    </row>
    <row r="54" spans="1:9" x14ac:dyDescent="0.35">
      <c r="A54" s="15">
        <v>41696</v>
      </c>
      <c r="B54" s="15">
        <v>41795</v>
      </c>
      <c r="C54" s="15" t="s">
        <v>151</v>
      </c>
      <c r="D54" s="15" t="s">
        <v>90</v>
      </c>
      <c r="E54" s="15" t="s">
        <v>0</v>
      </c>
      <c r="F54" s="15" t="s">
        <v>130</v>
      </c>
      <c r="G54" s="12" t="s">
        <v>66</v>
      </c>
      <c r="H54" s="12" t="s">
        <v>26</v>
      </c>
      <c r="I54" s="12">
        <v>3174</v>
      </c>
    </row>
    <row r="55" spans="1:9" x14ac:dyDescent="0.35">
      <c r="A55" s="15">
        <v>41679</v>
      </c>
      <c r="B55" s="15">
        <v>41769</v>
      </c>
      <c r="C55" s="15" t="s">
        <v>152</v>
      </c>
      <c r="D55" s="15" t="s">
        <v>81</v>
      </c>
      <c r="E55" s="15" t="s">
        <v>36</v>
      </c>
      <c r="F55" s="15" t="s">
        <v>45</v>
      </c>
      <c r="G55" s="12" t="s">
        <v>68</v>
      </c>
      <c r="H55" s="12" t="s">
        <v>26</v>
      </c>
      <c r="I55" s="12">
        <v>1996</v>
      </c>
    </row>
    <row r="56" spans="1:9" x14ac:dyDescent="0.35">
      <c r="A56" s="15">
        <v>41649</v>
      </c>
      <c r="B56" s="15">
        <v>41755</v>
      </c>
      <c r="C56" s="15" t="s">
        <v>153</v>
      </c>
      <c r="D56" s="15" t="s">
        <v>129</v>
      </c>
      <c r="E56" s="15" t="s">
        <v>11</v>
      </c>
      <c r="F56" s="15" t="s">
        <v>154</v>
      </c>
      <c r="G56" s="12" t="s">
        <v>35</v>
      </c>
      <c r="H56" s="12" t="s">
        <v>26</v>
      </c>
      <c r="I56" s="12">
        <v>4246</v>
      </c>
    </row>
    <row r="57" spans="1:9" x14ac:dyDescent="0.35">
      <c r="A57" s="15">
        <v>41710</v>
      </c>
      <c r="B57" s="15">
        <v>41814</v>
      </c>
      <c r="C57" s="15" t="s">
        <v>155</v>
      </c>
      <c r="D57" s="15" t="s">
        <v>100</v>
      </c>
      <c r="E57" s="15" t="s">
        <v>4</v>
      </c>
      <c r="F57" s="15" t="s">
        <v>156</v>
      </c>
      <c r="G57" s="12" t="s">
        <v>62</v>
      </c>
      <c r="H57" s="12" t="s">
        <v>63</v>
      </c>
      <c r="I57" s="12">
        <v>602</v>
      </c>
    </row>
    <row r="58" spans="1:9" x14ac:dyDescent="0.35">
      <c r="A58" s="15">
        <v>41798</v>
      </c>
      <c r="B58" s="15">
        <v>41913</v>
      </c>
      <c r="C58" s="15" t="s">
        <v>157</v>
      </c>
      <c r="D58" s="15" t="s">
        <v>135</v>
      </c>
      <c r="E58" s="15" t="s">
        <v>0</v>
      </c>
      <c r="F58" s="15" t="s">
        <v>93</v>
      </c>
      <c r="G58" s="12" t="s">
        <v>16</v>
      </c>
      <c r="H58" s="12" t="s">
        <v>17</v>
      </c>
      <c r="I58" s="12">
        <v>2330</v>
      </c>
    </row>
    <row r="59" spans="1:9" x14ac:dyDescent="0.35">
      <c r="A59" s="15">
        <v>41691</v>
      </c>
      <c r="B59" s="15">
        <v>41803</v>
      </c>
      <c r="C59" s="15" t="s">
        <v>158</v>
      </c>
      <c r="D59" s="15" t="s">
        <v>129</v>
      </c>
      <c r="E59" s="15" t="s">
        <v>0</v>
      </c>
      <c r="F59" s="15" t="s">
        <v>47</v>
      </c>
      <c r="G59" s="12" t="s">
        <v>19</v>
      </c>
      <c r="H59" s="12" t="s">
        <v>20</v>
      </c>
      <c r="I59" s="12">
        <v>5575</v>
      </c>
    </row>
    <row r="60" spans="1:9" x14ac:dyDescent="0.35">
      <c r="A60" s="15">
        <v>41777</v>
      </c>
      <c r="B60" s="15">
        <v>41881</v>
      </c>
      <c r="C60" s="15" t="s">
        <v>159</v>
      </c>
      <c r="D60" s="15" t="s">
        <v>76</v>
      </c>
      <c r="E60" s="15" t="s">
        <v>0</v>
      </c>
      <c r="F60" s="15" t="s">
        <v>156</v>
      </c>
      <c r="G60" s="12" t="s">
        <v>2</v>
      </c>
      <c r="H60" s="12" t="s">
        <v>3</v>
      </c>
      <c r="I60" s="12">
        <v>2486</v>
      </c>
    </row>
    <row r="61" spans="1:9" x14ac:dyDescent="0.35">
      <c r="A61" s="15">
        <v>41715</v>
      </c>
      <c r="B61" s="15">
        <v>41825</v>
      </c>
      <c r="C61" s="15" t="s">
        <v>160</v>
      </c>
      <c r="D61" s="15" t="s">
        <v>92</v>
      </c>
      <c r="E61" s="15" t="s">
        <v>4</v>
      </c>
      <c r="F61" s="15" t="s">
        <v>143</v>
      </c>
      <c r="G61" s="12" t="s">
        <v>13</v>
      </c>
      <c r="H61" s="12" t="s">
        <v>14</v>
      </c>
      <c r="I61" s="12">
        <v>4934</v>
      </c>
    </row>
    <row r="62" spans="1:9" x14ac:dyDescent="0.35">
      <c r="A62" s="15">
        <v>41819</v>
      </c>
      <c r="B62" s="15">
        <v>41933</v>
      </c>
      <c r="C62" s="15" t="s">
        <v>161</v>
      </c>
      <c r="D62" s="15" t="s">
        <v>98</v>
      </c>
      <c r="E62" s="15" t="s">
        <v>0</v>
      </c>
      <c r="F62" s="15" t="s">
        <v>141</v>
      </c>
      <c r="G62" s="12" t="s">
        <v>22</v>
      </c>
      <c r="H62" s="12" t="s">
        <v>23</v>
      </c>
      <c r="I62" s="12">
        <v>3765</v>
      </c>
    </row>
    <row r="63" spans="1:9" x14ac:dyDescent="0.35">
      <c r="A63" s="15">
        <v>41661</v>
      </c>
      <c r="B63" s="15">
        <v>41781</v>
      </c>
      <c r="C63" s="15" t="s">
        <v>162</v>
      </c>
      <c r="D63" s="15" t="s">
        <v>129</v>
      </c>
      <c r="E63" s="15" t="s">
        <v>11</v>
      </c>
      <c r="F63" s="15" t="s">
        <v>8</v>
      </c>
      <c r="G63" s="12" t="s">
        <v>48</v>
      </c>
      <c r="H63" s="12" t="s">
        <v>14</v>
      </c>
      <c r="I63" s="12">
        <v>5820</v>
      </c>
    </row>
    <row r="64" spans="1:9" x14ac:dyDescent="0.35">
      <c r="A64" s="15">
        <v>41739</v>
      </c>
      <c r="B64" s="15">
        <v>41841</v>
      </c>
      <c r="C64" s="15" t="s">
        <v>163</v>
      </c>
      <c r="D64" s="15" t="s">
        <v>81</v>
      </c>
      <c r="E64" s="15" t="s">
        <v>36</v>
      </c>
      <c r="F64" s="15" t="s">
        <v>137</v>
      </c>
      <c r="G64" s="12" t="s">
        <v>19</v>
      </c>
      <c r="H64" s="12" t="s">
        <v>20</v>
      </c>
      <c r="I64" s="12">
        <v>1330</v>
      </c>
    </row>
    <row r="65" spans="1:9" x14ac:dyDescent="0.35">
      <c r="A65" s="15">
        <v>41677</v>
      </c>
      <c r="B65" s="15">
        <v>41790</v>
      </c>
      <c r="C65" s="15" t="s">
        <v>164</v>
      </c>
      <c r="D65" s="15" t="s">
        <v>83</v>
      </c>
      <c r="E65" s="15" t="s">
        <v>0</v>
      </c>
      <c r="F65" s="15" t="s">
        <v>137</v>
      </c>
      <c r="G65" s="12" t="s">
        <v>13</v>
      </c>
      <c r="H65" s="12" t="s">
        <v>14</v>
      </c>
      <c r="I65" s="12">
        <v>2459</v>
      </c>
    </row>
    <row r="66" spans="1:9" x14ac:dyDescent="0.35">
      <c r="A66" s="15">
        <v>41671</v>
      </c>
      <c r="B66" s="15">
        <v>41766</v>
      </c>
      <c r="C66" s="15" t="s">
        <v>165</v>
      </c>
      <c r="D66" s="15" t="s">
        <v>105</v>
      </c>
      <c r="E66" s="15" t="s">
        <v>0</v>
      </c>
      <c r="F66" s="15" t="s">
        <v>84</v>
      </c>
      <c r="G66" s="12" t="s">
        <v>64</v>
      </c>
      <c r="H66" s="12" t="s">
        <v>65</v>
      </c>
      <c r="I66" s="12">
        <v>700</v>
      </c>
    </row>
    <row r="67" spans="1:9" x14ac:dyDescent="0.35">
      <c r="A67" s="15">
        <v>41804</v>
      </c>
      <c r="B67" s="15">
        <v>41906</v>
      </c>
      <c r="C67" s="15" t="s">
        <v>166</v>
      </c>
      <c r="D67" s="15" t="s">
        <v>124</v>
      </c>
      <c r="E67" s="15" t="s">
        <v>36</v>
      </c>
      <c r="F67" s="15" t="s">
        <v>118</v>
      </c>
      <c r="G67" s="12" t="s">
        <v>32</v>
      </c>
      <c r="H67" s="12" t="s">
        <v>33</v>
      </c>
      <c r="I67" s="12">
        <v>3956</v>
      </c>
    </row>
    <row r="68" spans="1:9" x14ac:dyDescent="0.35">
      <c r="A68" s="15">
        <v>41799</v>
      </c>
      <c r="B68" s="15">
        <v>41911</v>
      </c>
      <c r="C68" s="15" t="s">
        <v>167</v>
      </c>
      <c r="D68" s="15" t="s">
        <v>114</v>
      </c>
      <c r="E68" s="15" t="s">
        <v>0</v>
      </c>
      <c r="F68" s="15" t="s">
        <v>24</v>
      </c>
      <c r="G68" s="12" t="s">
        <v>13</v>
      </c>
      <c r="H68" s="12" t="s">
        <v>14</v>
      </c>
      <c r="I68" s="12">
        <v>4009</v>
      </c>
    </row>
    <row r="69" spans="1:9" x14ac:dyDescent="0.35">
      <c r="A69" s="15">
        <v>41814</v>
      </c>
      <c r="B69" s="15">
        <v>41934</v>
      </c>
      <c r="C69" s="15" t="s">
        <v>168</v>
      </c>
      <c r="D69" s="15" t="s">
        <v>86</v>
      </c>
      <c r="E69" s="15" t="s">
        <v>0</v>
      </c>
      <c r="F69" s="15" t="s">
        <v>108</v>
      </c>
      <c r="G69" s="12" t="s">
        <v>42</v>
      </c>
      <c r="H69" s="12" t="s">
        <v>10</v>
      </c>
      <c r="I69" s="12">
        <v>2481</v>
      </c>
    </row>
    <row r="70" spans="1:9" x14ac:dyDescent="0.35">
      <c r="A70" s="15">
        <v>41652</v>
      </c>
      <c r="B70" s="15">
        <v>41768</v>
      </c>
      <c r="C70" s="15" t="s">
        <v>169</v>
      </c>
      <c r="D70" s="15" t="s">
        <v>124</v>
      </c>
      <c r="E70" s="15" t="s">
        <v>4</v>
      </c>
      <c r="F70" s="15" t="s">
        <v>111</v>
      </c>
      <c r="G70" s="12" t="s">
        <v>13</v>
      </c>
      <c r="H70" s="12" t="s">
        <v>14</v>
      </c>
      <c r="I70" s="12">
        <v>5428</v>
      </c>
    </row>
    <row r="71" spans="1:9" x14ac:dyDescent="0.35">
      <c r="A71" s="15">
        <v>41645</v>
      </c>
      <c r="B71" s="15">
        <v>41764</v>
      </c>
      <c r="C71" s="15" t="s">
        <v>170</v>
      </c>
      <c r="D71" s="15" t="s">
        <v>90</v>
      </c>
      <c r="E71" s="15" t="s">
        <v>36</v>
      </c>
      <c r="F71" s="15" t="s">
        <v>5</v>
      </c>
      <c r="G71" s="12" t="s">
        <v>64</v>
      </c>
      <c r="H71" s="12" t="s">
        <v>65</v>
      </c>
      <c r="I71" s="12">
        <v>2786</v>
      </c>
    </row>
    <row r="72" spans="1:9" x14ac:dyDescent="0.35">
      <c r="A72" s="15">
        <v>41748</v>
      </c>
      <c r="B72" s="15">
        <v>41866</v>
      </c>
      <c r="C72" s="15" t="s">
        <v>171</v>
      </c>
      <c r="D72" s="15" t="s">
        <v>135</v>
      </c>
      <c r="E72" s="15" t="s">
        <v>4</v>
      </c>
      <c r="F72" s="15" t="s">
        <v>45</v>
      </c>
      <c r="G72" s="12" t="s">
        <v>106</v>
      </c>
      <c r="H72" s="12" t="s">
        <v>65</v>
      </c>
      <c r="I72" s="12">
        <v>4415</v>
      </c>
    </row>
    <row r="73" spans="1:9" x14ac:dyDescent="0.35">
      <c r="A73" s="15">
        <v>41771</v>
      </c>
      <c r="B73" s="15">
        <v>41881</v>
      </c>
      <c r="C73" s="15" t="s">
        <v>172</v>
      </c>
      <c r="D73" s="15" t="s">
        <v>114</v>
      </c>
      <c r="E73" s="15" t="s">
        <v>4</v>
      </c>
      <c r="F73" s="15" t="s">
        <v>130</v>
      </c>
      <c r="G73" s="12" t="s">
        <v>25</v>
      </c>
      <c r="H73" s="12" t="s">
        <v>26</v>
      </c>
      <c r="I73" s="12">
        <v>545</v>
      </c>
    </row>
    <row r="74" spans="1:9" x14ac:dyDescent="0.35">
      <c r="A74" s="15">
        <v>41697</v>
      </c>
      <c r="B74" s="15">
        <v>41792</v>
      </c>
      <c r="C74" s="15" t="s">
        <v>173</v>
      </c>
      <c r="D74" s="15" t="s">
        <v>129</v>
      </c>
      <c r="E74" s="15" t="s">
        <v>0</v>
      </c>
      <c r="F74" s="15" t="s">
        <v>15</v>
      </c>
      <c r="G74" s="12" t="s">
        <v>39</v>
      </c>
      <c r="H74" s="12" t="s">
        <v>20</v>
      </c>
      <c r="I74" s="12">
        <v>1182</v>
      </c>
    </row>
    <row r="75" spans="1:9" x14ac:dyDescent="0.35">
      <c r="A75" s="15">
        <v>41651</v>
      </c>
      <c r="B75" s="15">
        <v>41742</v>
      </c>
      <c r="C75" s="15" t="s">
        <v>174</v>
      </c>
      <c r="D75" s="15" t="s">
        <v>78</v>
      </c>
      <c r="E75" s="15" t="s">
        <v>36</v>
      </c>
      <c r="F75" s="15" t="s">
        <v>84</v>
      </c>
      <c r="G75" s="12" t="s">
        <v>49</v>
      </c>
      <c r="H75" s="12" t="s">
        <v>14</v>
      </c>
      <c r="I75" s="12">
        <v>1655</v>
      </c>
    </row>
    <row r="76" spans="1:9" x14ac:dyDescent="0.35">
      <c r="A76" s="15">
        <v>41652</v>
      </c>
      <c r="B76" s="15">
        <v>41746</v>
      </c>
      <c r="C76" s="15" t="s">
        <v>175</v>
      </c>
      <c r="D76" s="15" t="s">
        <v>81</v>
      </c>
      <c r="E76" s="15" t="s">
        <v>36</v>
      </c>
      <c r="F76" s="15" t="s">
        <v>154</v>
      </c>
      <c r="G76" s="12" t="s">
        <v>67</v>
      </c>
      <c r="H76" s="12" t="s">
        <v>20</v>
      </c>
      <c r="I76" s="12">
        <v>4855</v>
      </c>
    </row>
    <row r="77" spans="1:9" x14ac:dyDescent="0.35">
      <c r="A77" s="15">
        <v>41757</v>
      </c>
      <c r="B77" s="15">
        <v>41869</v>
      </c>
      <c r="C77" s="15" t="s">
        <v>176</v>
      </c>
      <c r="D77" s="15" t="s">
        <v>76</v>
      </c>
      <c r="E77" s="15" t="s">
        <v>11</v>
      </c>
      <c r="F77" s="15" t="s">
        <v>118</v>
      </c>
      <c r="G77" s="12" t="s">
        <v>39</v>
      </c>
      <c r="H77" s="12" t="s">
        <v>20</v>
      </c>
      <c r="I77" s="12">
        <v>4671</v>
      </c>
    </row>
    <row r="78" spans="1:9" x14ac:dyDescent="0.35">
      <c r="A78" s="15">
        <v>41688</v>
      </c>
      <c r="B78" s="15">
        <v>41792</v>
      </c>
      <c r="C78" s="15" t="s">
        <v>177</v>
      </c>
      <c r="D78" s="15" t="s">
        <v>135</v>
      </c>
      <c r="E78" s="15" t="s">
        <v>4</v>
      </c>
      <c r="F78" s="15" t="s">
        <v>130</v>
      </c>
      <c r="G78" s="12" t="s">
        <v>68</v>
      </c>
      <c r="H78" s="12" t="s">
        <v>26</v>
      </c>
      <c r="I78" s="12">
        <v>5282</v>
      </c>
    </row>
    <row r="79" spans="1:9" x14ac:dyDescent="0.35">
      <c r="A79" s="15">
        <v>41663</v>
      </c>
      <c r="B79" s="15">
        <v>41783</v>
      </c>
      <c r="C79" s="15" t="s">
        <v>178</v>
      </c>
      <c r="D79" s="15" t="s">
        <v>83</v>
      </c>
      <c r="E79" s="15" t="s">
        <v>0</v>
      </c>
      <c r="F79" s="15" t="s">
        <v>154</v>
      </c>
      <c r="G79" s="12" t="s">
        <v>19</v>
      </c>
      <c r="H79" s="12" t="s">
        <v>20</v>
      </c>
      <c r="I79" s="12">
        <v>833</v>
      </c>
    </row>
    <row r="80" spans="1:9" x14ac:dyDescent="0.35">
      <c r="A80" s="15">
        <v>41735</v>
      </c>
      <c r="B80" s="15">
        <v>41844</v>
      </c>
      <c r="C80" s="15" t="s">
        <v>179</v>
      </c>
      <c r="D80" s="15" t="s">
        <v>129</v>
      </c>
      <c r="E80" s="15" t="s">
        <v>11</v>
      </c>
      <c r="F80" s="15" t="s">
        <v>38</v>
      </c>
      <c r="G80" s="12" t="s">
        <v>16</v>
      </c>
      <c r="H80" s="12" t="s">
        <v>17</v>
      </c>
      <c r="I80" s="12">
        <v>405</v>
      </c>
    </row>
    <row r="81" spans="1:9" x14ac:dyDescent="0.35">
      <c r="A81" s="15">
        <v>41800</v>
      </c>
      <c r="B81" s="15">
        <v>41919</v>
      </c>
      <c r="C81" s="15" t="s">
        <v>180</v>
      </c>
      <c r="D81" s="15" t="s">
        <v>129</v>
      </c>
      <c r="E81" s="15" t="s">
        <v>36</v>
      </c>
      <c r="F81" s="15" t="s">
        <v>8</v>
      </c>
      <c r="G81" s="12" t="s">
        <v>9</v>
      </c>
      <c r="H81" s="12" t="s">
        <v>10</v>
      </c>
      <c r="I81" s="12">
        <v>2272</v>
      </c>
    </row>
    <row r="82" spans="1:9" x14ac:dyDescent="0.35">
      <c r="A82" s="15">
        <v>41675</v>
      </c>
      <c r="B82" s="15">
        <v>41786</v>
      </c>
      <c r="C82" s="15" t="s">
        <v>181</v>
      </c>
      <c r="D82" s="15" t="s">
        <v>86</v>
      </c>
      <c r="E82" s="15" t="s">
        <v>0</v>
      </c>
      <c r="F82" s="15" t="s">
        <v>43</v>
      </c>
      <c r="G82" s="12" t="s">
        <v>46</v>
      </c>
      <c r="H82" s="12" t="s">
        <v>20</v>
      </c>
      <c r="I82" s="12">
        <v>5856</v>
      </c>
    </row>
    <row r="83" spans="1:9" x14ac:dyDescent="0.35">
      <c r="A83" s="15">
        <v>41772</v>
      </c>
      <c r="B83" s="15">
        <v>41887</v>
      </c>
      <c r="C83" s="15" t="s">
        <v>182</v>
      </c>
      <c r="D83" s="15" t="s">
        <v>114</v>
      </c>
      <c r="E83" s="15" t="s">
        <v>0</v>
      </c>
      <c r="F83" s="15" t="s">
        <v>1</v>
      </c>
      <c r="G83" s="12" t="s">
        <v>13</v>
      </c>
      <c r="H83" s="12" t="s">
        <v>14</v>
      </c>
      <c r="I83" s="12">
        <v>5657</v>
      </c>
    </row>
    <row r="84" spans="1:9" x14ac:dyDescent="0.35">
      <c r="A84" s="15">
        <v>41818</v>
      </c>
      <c r="B84" s="15">
        <v>41935</v>
      </c>
      <c r="C84" s="15" t="s">
        <v>183</v>
      </c>
      <c r="D84" s="15" t="s">
        <v>105</v>
      </c>
      <c r="E84" s="15" t="s">
        <v>36</v>
      </c>
      <c r="F84" s="15" t="s">
        <v>43</v>
      </c>
      <c r="G84" s="12" t="s">
        <v>106</v>
      </c>
      <c r="H84" s="12" t="s">
        <v>65</v>
      </c>
      <c r="I84" s="12">
        <v>2572</v>
      </c>
    </row>
    <row r="85" spans="1:9" x14ac:dyDescent="0.35">
      <c r="A85" s="15">
        <v>41739</v>
      </c>
      <c r="B85" s="15">
        <v>41844</v>
      </c>
      <c r="C85" s="15" t="s">
        <v>184</v>
      </c>
      <c r="D85" s="15" t="s">
        <v>76</v>
      </c>
      <c r="E85" s="15" t="s">
        <v>4</v>
      </c>
      <c r="F85" s="15" t="s">
        <v>1</v>
      </c>
      <c r="G85" s="12" t="s">
        <v>66</v>
      </c>
      <c r="H85" s="12" t="s">
        <v>26</v>
      </c>
      <c r="I85" s="12">
        <v>4242</v>
      </c>
    </row>
    <row r="86" spans="1:9" x14ac:dyDescent="0.35">
      <c r="A86" s="15">
        <v>41725</v>
      </c>
      <c r="B86" s="15">
        <v>41817</v>
      </c>
      <c r="C86" s="15" t="s">
        <v>185</v>
      </c>
      <c r="D86" s="15" t="s">
        <v>83</v>
      </c>
      <c r="E86" s="15" t="s">
        <v>4</v>
      </c>
      <c r="F86" s="15" t="s">
        <v>38</v>
      </c>
      <c r="G86" s="12" t="s">
        <v>40</v>
      </c>
      <c r="H86" s="12" t="s">
        <v>28</v>
      </c>
      <c r="I86" s="12">
        <v>4791</v>
      </c>
    </row>
    <row r="87" spans="1:9" x14ac:dyDescent="0.35">
      <c r="A87" s="15">
        <v>41810</v>
      </c>
      <c r="B87" s="15">
        <v>41911</v>
      </c>
      <c r="C87" s="15" t="s">
        <v>186</v>
      </c>
      <c r="D87" s="15" t="s">
        <v>100</v>
      </c>
      <c r="E87" s="15" t="s">
        <v>0</v>
      </c>
      <c r="F87" s="15" t="s">
        <v>1</v>
      </c>
      <c r="G87" s="12" t="s">
        <v>2</v>
      </c>
      <c r="H87" s="12" t="s">
        <v>3</v>
      </c>
      <c r="I87" s="12">
        <v>4712</v>
      </c>
    </row>
    <row r="88" spans="1:9" x14ac:dyDescent="0.35">
      <c r="A88" s="15">
        <v>41807</v>
      </c>
      <c r="B88" s="15">
        <v>41911</v>
      </c>
      <c r="C88" s="15" t="s">
        <v>187</v>
      </c>
      <c r="D88" s="15" t="s">
        <v>114</v>
      </c>
      <c r="E88" s="15" t="s">
        <v>4</v>
      </c>
      <c r="F88" s="15" t="s">
        <v>5</v>
      </c>
      <c r="G88" s="12" t="s">
        <v>6</v>
      </c>
      <c r="H88" s="12" t="s">
        <v>7</v>
      </c>
      <c r="I88" s="12">
        <v>5502</v>
      </c>
    </row>
    <row r="89" spans="1:9" x14ac:dyDescent="0.35">
      <c r="A89" s="15">
        <v>41724</v>
      </c>
      <c r="B89" s="15">
        <v>41831</v>
      </c>
      <c r="C89" s="15" t="s">
        <v>188</v>
      </c>
      <c r="D89" s="15" t="s">
        <v>95</v>
      </c>
      <c r="E89" s="15" t="s">
        <v>0</v>
      </c>
      <c r="F89" s="15" t="s">
        <v>8</v>
      </c>
      <c r="G89" s="12" t="s">
        <v>9</v>
      </c>
      <c r="H89" s="12" t="s">
        <v>10</v>
      </c>
      <c r="I89" s="12">
        <v>5675</v>
      </c>
    </row>
    <row r="90" spans="1:9" x14ac:dyDescent="0.35">
      <c r="A90" s="15">
        <v>41765</v>
      </c>
      <c r="B90" s="15">
        <v>41861</v>
      </c>
      <c r="C90" s="15" t="s">
        <v>189</v>
      </c>
      <c r="D90" s="15" t="s">
        <v>129</v>
      </c>
      <c r="E90" s="15" t="s">
        <v>11</v>
      </c>
      <c r="F90" s="15" t="s">
        <v>12</v>
      </c>
      <c r="G90" s="12" t="s">
        <v>13</v>
      </c>
      <c r="H90" s="12" t="s">
        <v>14</v>
      </c>
      <c r="I90" s="12">
        <v>5117</v>
      </c>
    </row>
    <row r="91" spans="1:9" x14ac:dyDescent="0.35">
      <c r="A91" s="15">
        <v>41672</v>
      </c>
      <c r="B91" s="15">
        <v>41790</v>
      </c>
      <c r="C91" s="15" t="s">
        <v>190</v>
      </c>
      <c r="D91" s="15" t="s">
        <v>90</v>
      </c>
      <c r="E91" s="15" t="s">
        <v>4</v>
      </c>
      <c r="F91" s="15" t="s">
        <v>15</v>
      </c>
      <c r="G91" s="12" t="s">
        <v>16</v>
      </c>
      <c r="H91" s="12" t="s">
        <v>17</v>
      </c>
      <c r="I91" s="12">
        <v>4125</v>
      </c>
    </row>
    <row r="92" spans="1:9" x14ac:dyDescent="0.35">
      <c r="A92" s="15">
        <v>41805</v>
      </c>
      <c r="B92" s="15">
        <v>41918</v>
      </c>
      <c r="C92" s="15" t="s">
        <v>191</v>
      </c>
      <c r="D92" s="15" t="s">
        <v>100</v>
      </c>
      <c r="E92" s="15" t="s">
        <v>11</v>
      </c>
      <c r="F92" s="15" t="s">
        <v>18</v>
      </c>
      <c r="G92" s="12" t="s">
        <v>19</v>
      </c>
      <c r="H92" s="12" t="s">
        <v>20</v>
      </c>
      <c r="I92" s="12">
        <v>1880</v>
      </c>
    </row>
    <row r="93" spans="1:9" x14ac:dyDescent="0.35">
      <c r="A93" s="15">
        <v>41722</v>
      </c>
      <c r="B93" s="15">
        <v>41813</v>
      </c>
      <c r="C93" s="15" t="s">
        <v>192</v>
      </c>
      <c r="D93" s="15" t="s">
        <v>95</v>
      </c>
      <c r="E93" s="15" t="s">
        <v>4</v>
      </c>
      <c r="F93" s="15" t="s">
        <v>21</v>
      </c>
      <c r="G93" s="12" t="s">
        <v>22</v>
      </c>
      <c r="H93" s="12" t="s">
        <v>23</v>
      </c>
      <c r="I93" s="12">
        <v>2814</v>
      </c>
    </row>
    <row r="94" spans="1:9" x14ac:dyDescent="0.35">
      <c r="A94" s="15">
        <v>41812</v>
      </c>
      <c r="B94" s="15">
        <v>41911</v>
      </c>
      <c r="C94" s="15" t="s">
        <v>193</v>
      </c>
      <c r="D94" s="15" t="s">
        <v>83</v>
      </c>
      <c r="E94" s="15" t="s">
        <v>0</v>
      </c>
      <c r="F94" s="15" t="s">
        <v>24</v>
      </c>
      <c r="G94" s="12" t="s">
        <v>25</v>
      </c>
      <c r="H94" s="12" t="s">
        <v>26</v>
      </c>
      <c r="I94" s="12">
        <v>4178</v>
      </c>
    </row>
    <row r="95" spans="1:9" x14ac:dyDescent="0.35">
      <c r="A95" s="15">
        <v>41781</v>
      </c>
      <c r="B95" s="15">
        <v>41881</v>
      </c>
      <c r="C95" s="15" t="s">
        <v>194</v>
      </c>
      <c r="D95" s="15" t="s">
        <v>100</v>
      </c>
      <c r="E95" s="15" t="s">
        <v>4</v>
      </c>
      <c r="F95" s="15" t="s">
        <v>15</v>
      </c>
      <c r="G95" s="12" t="s">
        <v>27</v>
      </c>
      <c r="H95" s="12" t="s">
        <v>28</v>
      </c>
      <c r="I95" s="12">
        <v>4883</v>
      </c>
    </row>
    <row r="96" spans="1:9" x14ac:dyDescent="0.35">
      <c r="A96" s="15">
        <v>41809</v>
      </c>
      <c r="B96" s="15">
        <v>41929</v>
      </c>
      <c r="C96" s="15" t="s">
        <v>195</v>
      </c>
      <c r="D96" s="15" t="s">
        <v>90</v>
      </c>
      <c r="E96" s="15" t="s">
        <v>11</v>
      </c>
      <c r="F96" s="15" t="s">
        <v>29</v>
      </c>
      <c r="G96" s="12" t="s">
        <v>19</v>
      </c>
      <c r="H96" s="12" t="s">
        <v>20</v>
      </c>
      <c r="I96" s="12">
        <v>2496</v>
      </c>
    </row>
    <row r="97" spans="1:9" x14ac:dyDescent="0.35">
      <c r="A97" s="15">
        <v>41790</v>
      </c>
      <c r="B97" s="15">
        <v>41908</v>
      </c>
      <c r="C97" s="15" t="s">
        <v>196</v>
      </c>
      <c r="D97" s="15" t="s">
        <v>90</v>
      </c>
      <c r="E97" s="15" t="s">
        <v>0</v>
      </c>
      <c r="F97" s="15" t="s">
        <v>21</v>
      </c>
      <c r="G97" s="12" t="s">
        <v>16</v>
      </c>
      <c r="H97" s="12" t="s">
        <v>17</v>
      </c>
      <c r="I97" s="12">
        <v>2656</v>
      </c>
    </row>
    <row r="98" spans="1:9" x14ac:dyDescent="0.35">
      <c r="A98" s="15">
        <v>41641</v>
      </c>
      <c r="B98" s="15">
        <v>41761</v>
      </c>
      <c r="C98" s="15" t="s">
        <v>197</v>
      </c>
      <c r="D98" s="15" t="s">
        <v>129</v>
      </c>
      <c r="E98" s="15" t="s">
        <v>0</v>
      </c>
      <c r="F98" s="15" t="s">
        <v>30</v>
      </c>
      <c r="G98" s="12" t="s">
        <v>27</v>
      </c>
      <c r="H98" s="12" t="s">
        <v>28</v>
      </c>
      <c r="I98" s="12">
        <v>5520</v>
      </c>
    </row>
    <row r="99" spans="1:9" x14ac:dyDescent="0.35">
      <c r="A99" s="15">
        <v>41734</v>
      </c>
      <c r="B99" s="15">
        <v>41826</v>
      </c>
      <c r="C99" s="15" t="s">
        <v>198</v>
      </c>
      <c r="D99" s="15" t="s">
        <v>92</v>
      </c>
      <c r="E99" s="15" t="s">
        <v>11</v>
      </c>
      <c r="F99" s="15" t="s">
        <v>31</v>
      </c>
      <c r="G99" s="12" t="s">
        <v>32</v>
      </c>
      <c r="H99" s="12" t="s">
        <v>33</v>
      </c>
      <c r="I99" s="12">
        <v>3598</v>
      </c>
    </row>
    <row r="100" spans="1:9" x14ac:dyDescent="0.35">
      <c r="A100" s="15">
        <v>41665</v>
      </c>
      <c r="B100" s="15">
        <v>41763</v>
      </c>
      <c r="C100" s="15" t="s">
        <v>199</v>
      </c>
      <c r="D100" s="15" t="s">
        <v>98</v>
      </c>
      <c r="E100" s="15" t="s">
        <v>4</v>
      </c>
      <c r="F100" s="15" t="s">
        <v>34</v>
      </c>
      <c r="G100" s="12" t="s">
        <v>35</v>
      </c>
      <c r="H100" s="12" t="s">
        <v>26</v>
      </c>
      <c r="I100" s="12">
        <v>641</v>
      </c>
    </row>
    <row r="101" spans="1:9" x14ac:dyDescent="0.35">
      <c r="A101" s="15">
        <v>41745</v>
      </c>
      <c r="B101" s="15">
        <v>41854</v>
      </c>
      <c r="C101" s="15" t="s">
        <v>200</v>
      </c>
      <c r="D101" s="15" t="s">
        <v>114</v>
      </c>
      <c r="E101" s="15" t="s">
        <v>36</v>
      </c>
      <c r="F101" s="15" t="s">
        <v>29</v>
      </c>
      <c r="G101" s="12" t="s">
        <v>37</v>
      </c>
      <c r="H101" s="12" t="s">
        <v>14</v>
      </c>
      <c r="I101" s="12">
        <v>1508</v>
      </c>
    </row>
    <row r="102" spans="1:9" x14ac:dyDescent="0.35">
      <c r="A102" s="15">
        <v>41727</v>
      </c>
      <c r="B102" s="15">
        <v>41832</v>
      </c>
      <c r="C102" s="15" t="s">
        <v>153</v>
      </c>
      <c r="D102" s="15" t="s">
        <v>83</v>
      </c>
      <c r="E102" s="15" t="s">
        <v>36</v>
      </c>
      <c r="F102" s="15" t="s">
        <v>38</v>
      </c>
      <c r="G102" s="12" t="s">
        <v>22</v>
      </c>
      <c r="H102" s="12" t="s">
        <v>23</v>
      </c>
      <c r="I102" s="12">
        <v>5262</v>
      </c>
    </row>
    <row r="103" spans="1:9" x14ac:dyDescent="0.35">
      <c r="A103" s="15">
        <v>41783</v>
      </c>
      <c r="B103" s="15">
        <v>41889</v>
      </c>
      <c r="C103" s="15" t="s">
        <v>201</v>
      </c>
      <c r="D103" s="15" t="s">
        <v>81</v>
      </c>
      <c r="E103" s="15" t="s">
        <v>0</v>
      </c>
      <c r="F103" s="15" t="s">
        <v>24</v>
      </c>
      <c r="G103" s="12" t="s">
        <v>39</v>
      </c>
      <c r="H103" s="12" t="s">
        <v>20</v>
      </c>
      <c r="I103" s="12">
        <v>1773</v>
      </c>
    </row>
    <row r="104" spans="1:9" x14ac:dyDescent="0.35">
      <c r="A104" s="15">
        <v>41756</v>
      </c>
      <c r="B104" s="15">
        <v>41851</v>
      </c>
      <c r="C104" s="15" t="s">
        <v>202</v>
      </c>
      <c r="D104" s="15" t="s">
        <v>95</v>
      </c>
      <c r="E104" s="15" t="s">
        <v>4</v>
      </c>
      <c r="F104" s="15" t="s">
        <v>29</v>
      </c>
      <c r="G104" s="12" t="s">
        <v>9</v>
      </c>
      <c r="H104" s="12" t="s">
        <v>10</v>
      </c>
      <c r="I104" s="12">
        <v>2617</v>
      </c>
    </row>
    <row r="105" spans="1:9" x14ac:dyDescent="0.35">
      <c r="A105" s="15">
        <v>41760</v>
      </c>
      <c r="B105" s="15">
        <v>41867</v>
      </c>
      <c r="C105" s="15" t="s">
        <v>203</v>
      </c>
      <c r="D105" s="15" t="s">
        <v>90</v>
      </c>
      <c r="E105" s="15" t="s">
        <v>4</v>
      </c>
      <c r="F105" s="15" t="s">
        <v>21</v>
      </c>
      <c r="G105" s="12" t="s">
        <v>40</v>
      </c>
      <c r="H105" s="12" t="s">
        <v>28</v>
      </c>
      <c r="I105" s="12">
        <v>3869</v>
      </c>
    </row>
    <row r="106" spans="1:9" x14ac:dyDescent="0.35">
      <c r="A106" s="15">
        <v>41749</v>
      </c>
      <c r="B106" s="15">
        <v>41858</v>
      </c>
      <c r="C106" s="15" t="s">
        <v>204</v>
      </c>
      <c r="D106" s="15" t="s">
        <v>83</v>
      </c>
      <c r="E106" s="15" t="s">
        <v>0</v>
      </c>
      <c r="F106" s="15" t="s">
        <v>41</v>
      </c>
      <c r="G106" s="12" t="s">
        <v>40</v>
      </c>
      <c r="H106" s="12" t="s">
        <v>28</v>
      </c>
      <c r="I106" s="12">
        <v>1940</v>
      </c>
    </row>
    <row r="107" spans="1:9" x14ac:dyDescent="0.35">
      <c r="A107" s="15">
        <v>41768</v>
      </c>
      <c r="B107" s="15">
        <v>41877</v>
      </c>
      <c r="C107" s="15" t="s">
        <v>205</v>
      </c>
      <c r="D107" s="15" t="s">
        <v>78</v>
      </c>
      <c r="E107" s="15" t="s">
        <v>36</v>
      </c>
      <c r="F107" s="15" t="s">
        <v>8</v>
      </c>
      <c r="G107" s="12" t="s">
        <v>16</v>
      </c>
      <c r="H107" s="12" t="s">
        <v>17</v>
      </c>
      <c r="I107" s="12">
        <v>3609</v>
      </c>
    </row>
    <row r="108" spans="1:9" x14ac:dyDescent="0.35">
      <c r="A108" s="15">
        <v>41695</v>
      </c>
      <c r="B108" s="15">
        <v>41788</v>
      </c>
      <c r="C108" s="15" t="s">
        <v>206</v>
      </c>
      <c r="D108" s="15" t="s">
        <v>124</v>
      </c>
      <c r="E108" s="15" t="s">
        <v>4</v>
      </c>
      <c r="F108" s="15" t="s">
        <v>31</v>
      </c>
      <c r="G108" s="12" t="s">
        <v>22</v>
      </c>
      <c r="H108" s="12" t="s">
        <v>23</v>
      </c>
      <c r="I108" s="12">
        <v>2741</v>
      </c>
    </row>
    <row r="109" spans="1:9" x14ac:dyDescent="0.35">
      <c r="A109" s="15">
        <v>41655</v>
      </c>
      <c r="B109" s="15">
        <v>41775</v>
      </c>
      <c r="C109" s="15" t="s">
        <v>207</v>
      </c>
      <c r="D109" s="15" t="s">
        <v>105</v>
      </c>
      <c r="E109" s="15" t="s">
        <v>4</v>
      </c>
      <c r="F109" s="15" t="s">
        <v>34</v>
      </c>
      <c r="G109" s="12" t="s">
        <v>42</v>
      </c>
      <c r="H109" s="12" t="s">
        <v>10</v>
      </c>
      <c r="I109" s="12">
        <v>4023</v>
      </c>
    </row>
    <row r="110" spans="1:9" x14ac:dyDescent="0.35">
      <c r="A110" s="15">
        <v>41773</v>
      </c>
      <c r="B110" s="15">
        <v>41869</v>
      </c>
      <c r="C110" s="15" t="s">
        <v>208</v>
      </c>
      <c r="D110" s="15" t="s">
        <v>81</v>
      </c>
      <c r="E110" s="15" t="s">
        <v>0</v>
      </c>
      <c r="F110" s="15" t="s">
        <v>43</v>
      </c>
      <c r="G110" s="12" t="s">
        <v>25</v>
      </c>
      <c r="H110" s="12" t="s">
        <v>26</v>
      </c>
      <c r="I110" s="12">
        <v>1165</v>
      </c>
    </row>
    <row r="111" spans="1:9" x14ac:dyDescent="0.35">
      <c r="A111" s="15">
        <v>41640</v>
      </c>
      <c r="B111" s="15">
        <v>41735</v>
      </c>
      <c r="C111" s="15" t="s">
        <v>209</v>
      </c>
      <c r="D111" s="15" t="s">
        <v>78</v>
      </c>
      <c r="E111" s="15" t="s">
        <v>11</v>
      </c>
      <c r="F111" s="15" t="s">
        <v>44</v>
      </c>
      <c r="G111" s="12" t="s">
        <v>42</v>
      </c>
      <c r="H111" s="12" t="s">
        <v>10</v>
      </c>
      <c r="I111" s="12">
        <v>1619</v>
      </c>
    </row>
    <row r="112" spans="1:9" x14ac:dyDescent="0.35">
      <c r="A112" s="15">
        <v>41800</v>
      </c>
      <c r="B112" s="15">
        <v>41901</v>
      </c>
      <c r="C112" s="15" t="s">
        <v>210</v>
      </c>
      <c r="D112" s="15" t="s">
        <v>81</v>
      </c>
      <c r="E112" s="15" t="s">
        <v>4</v>
      </c>
      <c r="F112" s="15" t="s">
        <v>45</v>
      </c>
      <c r="G112" s="12" t="s">
        <v>39</v>
      </c>
      <c r="H112" s="12" t="s">
        <v>20</v>
      </c>
      <c r="I112" s="12">
        <v>630</v>
      </c>
    </row>
    <row r="113" spans="1:9" x14ac:dyDescent="0.35">
      <c r="A113" s="15">
        <v>41731</v>
      </c>
      <c r="B113" s="15">
        <v>41850</v>
      </c>
      <c r="C113" s="15" t="s">
        <v>211</v>
      </c>
      <c r="D113" s="15" t="s">
        <v>86</v>
      </c>
      <c r="E113" s="15" t="s">
        <v>0</v>
      </c>
      <c r="F113" s="15" t="s">
        <v>12</v>
      </c>
      <c r="G113" s="12" t="s">
        <v>46</v>
      </c>
      <c r="H113" s="12" t="s">
        <v>20</v>
      </c>
      <c r="I113" s="12">
        <v>211</v>
      </c>
    </row>
    <row r="114" spans="1:9" x14ac:dyDescent="0.35">
      <c r="A114" s="15">
        <v>41667</v>
      </c>
      <c r="B114" s="15">
        <v>41763</v>
      </c>
      <c r="C114" s="15" t="s">
        <v>212</v>
      </c>
      <c r="D114" s="15" t="s">
        <v>129</v>
      </c>
      <c r="E114" s="15" t="s">
        <v>0</v>
      </c>
      <c r="F114" s="15" t="s">
        <v>47</v>
      </c>
      <c r="G114" s="12" t="s">
        <v>48</v>
      </c>
      <c r="H114" s="12" t="s">
        <v>14</v>
      </c>
      <c r="I114" s="12">
        <v>3550</v>
      </c>
    </row>
    <row r="115" spans="1:9" x14ac:dyDescent="0.35">
      <c r="A115" s="15">
        <v>41783</v>
      </c>
      <c r="B115" s="15">
        <v>41897</v>
      </c>
      <c r="C115" s="15" t="s">
        <v>213</v>
      </c>
      <c r="D115" s="15" t="s">
        <v>90</v>
      </c>
      <c r="E115" s="15" t="s">
        <v>0</v>
      </c>
      <c r="F115" s="15" t="s">
        <v>1</v>
      </c>
      <c r="G115" s="12" t="s">
        <v>49</v>
      </c>
      <c r="H115" s="12" t="s">
        <v>14</v>
      </c>
      <c r="I115" s="12">
        <v>4568</v>
      </c>
    </row>
    <row r="116" spans="1:9" x14ac:dyDescent="0.35">
      <c r="A116" s="15">
        <v>41699</v>
      </c>
      <c r="B116" s="15">
        <v>41798</v>
      </c>
      <c r="C116" s="15" t="s">
        <v>214</v>
      </c>
      <c r="D116" s="15" t="s">
        <v>90</v>
      </c>
      <c r="E116" s="15" t="s">
        <v>0</v>
      </c>
      <c r="F116" s="15" t="s">
        <v>1</v>
      </c>
      <c r="G116" s="12" t="s">
        <v>40</v>
      </c>
      <c r="H116" s="12" t="s">
        <v>28</v>
      </c>
      <c r="I116" s="12">
        <v>2037</v>
      </c>
    </row>
    <row r="117" spans="1:9" x14ac:dyDescent="0.35">
      <c r="A117" s="15">
        <v>41655</v>
      </c>
      <c r="B117" s="15">
        <v>41759</v>
      </c>
      <c r="C117" s="15" t="s">
        <v>215</v>
      </c>
      <c r="D117" s="15" t="s">
        <v>114</v>
      </c>
      <c r="E117" s="15" t="s">
        <v>0</v>
      </c>
      <c r="F117" s="15" t="s">
        <v>93</v>
      </c>
      <c r="G117" s="12" t="s">
        <v>62</v>
      </c>
      <c r="H117" s="12" t="s">
        <v>63</v>
      </c>
      <c r="I117" s="12">
        <v>4613</v>
      </c>
    </row>
    <row r="118" spans="1:9" x14ac:dyDescent="0.35">
      <c r="A118" s="15">
        <v>41666</v>
      </c>
      <c r="B118" s="15">
        <v>41771</v>
      </c>
      <c r="C118" s="15" t="s">
        <v>216</v>
      </c>
      <c r="D118" s="15" t="s">
        <v>124</v>
      </c>
      <c r="E118" s="15" t="s">
        <v>11</v>
      </c>
      <c r="F118" s="15" t="s">
        <v>41</v>
      </c>
      <c r="G118" s="12" t="s">
        <v>37</v>
      </c>
      <c r="H118" s="12" t="s">
        <v>14</v>
      </c>
      <c r="I118" s="12">
        <v>857</v>
      </c>
    </row>
    <row r="119" spans="1:9" x14ac:dyDescent="0.35">
      <c r="A119" s="15">
        <v>41788</v>
      </c>
      <c r="B119" s="15">
        <v>41900</v>
      </c>
      <c r="C119" s="15" t="s">
        <v>217</v>
      </c>
      <c r="D119" s="15" t="s">
        <v>86</v>
      </c>
      <c r="E119" s="15" t="s">
        <v>4</v>
      </c>
      <c r="F119" s="15" t="s">
        <v>24</v>
      </c>
      <c r="G119" s="12" t="s">
        <v>42</v>
      </c>
      <c r="H119" s="12" t="s">
        <v>10</v>
      </c>
      <c r="I119" s="12">
        <v>1540</v>
      </c>
    </row>
    <row r="120" spans="1:9" x14ac:dyDescent="0.35">
      <c r="A120" s="15">
        <v>41759</v>
      </c>
      <c r="B120" s="15">
        <v>41864</v>
      </c>
      <c r="C120" s="15" t="s">
        <v>218</v>
      </c>
      <c r="D120" s="15" t="s">
        <v>129</v>
      </c>
      <c r="E120" s="15" t="s">
        <v>4</v>
      </c>
      <c r="F120" s="15" t="s">
        <v>219</v>
      </c>
      <c r="G120" s="12" t="s">
        <v>42</v>
      </c>
      <c r="H120" s="12" t="s">
        <v>10</v>
      </c>
      <c r="I120" s="12">
        <v>5831</v>
      </c>
    </row>
    <row r="121" spans="1:9" x14ac:dyDescent="0.35">
      <c r="A121" s="15">
        <v>41645</v>
      </c>
      <c r="B121" s="15">
        <v>41764</v>
      </c>
      <c r="C121" s="15" t="s">
        <v>220</v>
      </c>
      <c r="D121" s="15" t="s">
        <v>100</v>
      </c>
      <c r="E121" s="15" t="s">
        <v>36</v>
      </c>
      <c r="F121" s="15" t="s">
        <v>45</v>
      </c>
      <c r="G121" s="12" t="s">
        <v>16</v>
      </c>
      <c r="H121" s="12" t="s">
        <v>17</v>
      </c>
      <c r="I121" s="12">
        <v>3371</v>
      </c>
    </row>
    <row r="122" spans="1:9" x14ac:dyDescent="0.35">
      <c r="A122" s="15">
        <v>41667</v>
      </c>
      <c r="B122" s="15">
        <v>41772</v>
      </c>
      <c r="C122" s="15" t="s">
        <v>221</v>
      </c>
      <c r="D122" s="15" t="s">
        <v>124</v>
      </c>
      <c r="E122" s="15" t="s">
        <v>11</v>
      </c>
      <c r="F122" s="15" t="s">
        <v>116</v>
      </c>
      <c r="G122" s="12" t="s">
        <v>39</v>
      </c>
      <c r="H122" s="12" t="s">
        <v>20</v>
      </c>
      <c r="I122" s="12">
        <v>3458</v>
      </c>
    </row>
    <row r="123" spans="1:9" x14ac:dyDescent="0.35">
      <c r="A123" s="15">
        <v>41720</v>
      </c>
      <c r="B123" s="15">
        <v>41816</v>
      </c>
      <c r="C123" s="15" t="s">
        <v>222</v>
      </c>
      <c r="D123" s="15" t="s">
        <v>98</v>
      </c>
      <c r="E123" s="15" t="s">
        <v>11</v>
      </c>
      <c r="F123" s="15" t="s">
        <v>118</v>
      </c>
      <c r="G123" s="12" t="s">
        <v>13</v>
      </c>
      <c r="H123" s="12" t="s">
        <v>14</v>
      </c>
      <c r="I123" s="12">
        <v>3949</v>
      </c>
    </row>
    <row r="124" spans="1:9" x14ac:dyDescent="0.35">
      <c r="A124" s="15">
        <v>41783</v>
      </c>
      <c r="B124" s="15">
        <v>41876</v>
      </c>
      <c r="C124" s="15" t="s">
        <v>223</v>
      </c>
      <c r="D124" s="15" t="s">
        <v>135</v>
      </c>
      <c r="E124" s="15" t="s">
        <v>11</v>
      </c>
      <c r="F124" s="15" t="s">
        <v>147</v>
      </c>
      <c r="G124" s="12" t="s">
        <v>25</v>
      </c>
      <c r="H124" s="12" t="s">
        <v>26</v>
      </c>
      <c r="I124" s="12">
        <v>4907</v>
      </c>
    </row>
    <row r="125" spans="1:9" x14ac:dyDescent="0.35">
      <c r="A125" s="15">
        <v>41669</v>
      </c>
      <c r="B125" s="15">
        <v>41783</v>
      </c>
      <c r="C125" s="15" t="s">
        <v>224</v>
      </c>
      <c r="D125" s="15" t="s">
        <v>81</v>
      </c>
      <c r="E125" s="15" t="s">
        <v>0</v>
      </c>
      <c r="F125" s="15" t="s">
        <v>1</v>
      </c>
      <c r="G125" s="12" t="s">
        <v>35</v>
      </c>
      <c r="H125" s="12" t="s">
        <v>26</v>
      </c>
      <c r="I125" s="12">
        <v>5054</v>
      </c>
    </row>
    <row r="126" spans="1:9" x14ac:dyDescent="0.35">
      <c r="A126" s="15">
        <v>41775</v>
      </c>
      <c r="B126" s="15">
        <v>41871</v>
      </c>
      <c r="C126" s="15" t="s">
        <v>225</v>
      </c>
      <c r="D126" s="15" t="s">
        <v>98</v>
      </c>
      <c r="E126" s="15" t="s">
        <v>4</v>
      </c>
      <c r="F126" s="15" t="s">
        <v>141</v>
      </c>
      <c r="G126" s="12" t="s">
        <v>2</v>
      </c>
      <c r="H126" s="12" t="s">
        <v>3</v>
      </c>
      <c r="I126" s="12">
        <v>429</v>
      </c>
    </row>
    <row r="127" spans="1:9" x14ac:dyDescent="0.35">
      <c r="A127" s="15">
        <v>41817</v>
      </c>
      <c r="B127" s="15">
        <v>41918</v>
      </c>
      <c r="C127" s="15" t="s">
        <v>226</v>
      </c>
      <c r="D127" s="15" t="s">
        <v>81</v>
      </c>
      <c r="E127" s="15" t="s">
        <v>4</v>
      </c>
      <c r="F127" s="15" t="s">
        <v>120</v>
      </c>
      <c r="G127" s="12" t="s">
        <v>13</v>
      </c>
      <c r="H127" s="12" t="s">
        <v>14</v>
      </c>
      <c r="I127" s="12">
        <v>4581</v>
      </c>
    </row>
    <row r="128" spans="1:9" x14ac:dyDescent="0.35">
      <c r="A128" s="15">
        <v>41725</v>
      </c>
      <c r="B128" s="15">
        <v>41828</v>
      </c>
      <c r="C128" s="15" t="s">
        <v>227</v>
      </c>
      <c r="D128" s="15" t="s">
        <v>76</v>
      </c>
      <c r="E128" s="15" t="s">
        <v>4</v>
      </c>
      <c r="F128" s="15" t="s">
        <v>120</v>
      </c>
      <c r="G128" s="12" t="s">
        <v>46</v>
      </c>
      <c r="H128" s="12" t="s">
        <v>20</v>
      </c>
      <c r="I128" s="12">
        <v>3516</v>
      </c>
    </row>
    <row r="129" spans="1:9" x14ac:dyDescent="0.35">
      <c r="A129" s="15">
        <v>41653</v>
      </c>
      <c r="B129" s="15">
        <v>41757</v>
      </c>
      <c r="C129" s="15" t="s">
        <v>228</v>
      </c>
      <c r="D129" s="15" t="s">
        <v>95</v>
      </c>
      <c r="E129" s="15" t="s">
        <v>11</v>
      </c>
      <c r="F129" s="15" t="s">
        <v>154</v>
      </c>
      <c r="G129" s="12" t="s">
        <v>64</v>
      </c>
      <c r="H129" s="12" t="s">
        <v>65</v>
      </c>
      <c r="I129" s="12">
        <v>411</v>
      </c>
    </row>
    <row r="130" spans="1:9" x14ac:dyDescent="0.35">
      <c r="A130" s="15">
        <v>41784</v>
      </c>
      <c r="B130" s="15">
        <v>41904</v>
      </c>
      <c r="C130" s="15" t="s">
        <v>229</v>
      </c>
      <c r="D130" s="15" t="s">
        <v>76</v>
      </c>
      <c r="E130" s="15" t="s">
        <v>11</v>
      </c>
      <c r="F130" s="15" t="s">
        <v>8</v>
      </c>
      <c r="G130" s="12" t="s">
        <v>9</v>
      </c>
      <c r="H130" s="12" t="s">
        <v>10</v>
      </c>
      <c r="I130" s="12">
        <v>3056</v>
      </c>
    </row>
    <row r="131" spans="1:9" x14ac:dyDescent="0.35">
      <c r="A131" s="15">
        <v>41783</v>
      </c>
      <c r="B131" s="15">
        <v>41892</v>
      </c>
      <c r="C131" s="15" t="s">
        <v>230</v>
      </c>
      <c r="D131" s="15" t="s">
        <v>76</v>
      </c>
      <c r="E131" s="15" t="s">
        <v>11</v>
      </c>
      <c r="F131" s="15" t="s">
        <v>29</v>
      </c>
      <c r="G131" s="12" t="s">
        <v>40</v>
      </c>
      <c r="H131" s="12" t="s">
        <v>28</v>
      </c>
      <c r="I131" s="12">
        <v>5034</v>
      </c>
    </row>
    <row r="132" spans="1:9" x14ac:dyDescent="0.35">
      <c r="A132" s="15">
        <v>41757</v>
      </c>
      <c r="B132" s="15">
        <v>41857</v>
      </c>
      <c r="C132" s="15" t="s">
        <v>231</v>
      </c>
      <c r="D132" s="15" t="s">
        <v>81</v>
      </c>
      <c r="E132" s="15" t="s">
        <v>11</v>
      </c>
      <c r="F132" s="15" t="s">
        <v>219</v>
      </c>
      <c r="G132" s="12" t="s">
        <v>66</v>
      </c>
      <c r="H132" s="12" t="s">
        <v>26</v>
      </c>
      <c r="I132" s="12">
        <v>3717</v>
      </c>
    </row>
    <row r="133" spans="1:9" x14ac:dyDescent="0.35">
      <c r="A133" s="15">
        <v>41685</v>
      </c>
      <c r="B133" s="15">
        <v>41776</v>
      </c>
      <c r="C133" s="15" t="s">
        <v>232</v>
      </c>
      <c r="D133" s="15" t="s">
        <v>83</v>
      </c>
      <c r="E133" s="15" t="s">
        <v>0</v>
      </c>
      <c r="F133" s="15" t="s">
        <v>1</v>
      </c>
      <c r="G133" s="12" t="s">
        <v>19</v>
      </c>
      <c r="H133" s="12" t="s">
        <v>20</v>
      </c>
      <c r="I133" s="12">
        <v>1701</v>
      </c>
    </row>
    <row r="134" spans="1:9" x14ac:dyDescent="0.35">
      <c r="A134" s="15">
        <v>41682</v>
      </c>
      <c r="B134" s="15">
        <v>41787</v>
      </c>
      <c r="C134" s="15" t="s">
        <v>233</v>
      </c>
      <c r="D134" s="15" t="s">
        <v>95</v>
      </c>
      <c r="E134" s="15" t="s">
        <v>4</v>
      </c>
      <c r="F134" s="15" t="s">
        <v>44</v>
      </c>
      <c r="G134" s="12" t="s">
        <v>35</v>
      </c>
      <c r="H134" s="12" t="s">
        <v>26</v>
      </c>
      <c r="I134" s="12">
        <v>5404</v>
      </c>
    </row>
    <row r="135" spans="1:9" x14ac:dyDescent="0.35">
      <c r="A135" s="15">
        <v>41723</v>
      </c>
      <c r="B135" s="15">
        <v>41818</v>
      </c>
      <c r="C135" s="15" t="s">
        <v>234</v>
      </c>
      <c r="D135" s="15" t="s">
        <v>95</v>
      </c>
      <c r="E135" s="15" t="s">
        <v>36</v>
      </c>
      <c r="F135" s="15" t="s">
        <v>93</v>
      </c>
      <c r="G135" s="12" t="s">
        <v>46</v>
      </c>
      <c r="H135" s="12" t="s">
        <v>20</v>
      </c>
      <c r="I135" s="12">
        <v>3227</v>
      </c>
    </row>
    <row r="136" spans="1:9" x14ac:dyDescent="0.35">
      <c r="A136" s="15">
        <v>41719</v>
      </c>
      <c r="B136" s="15">
        <v>41837</v>
      </c>
      <c r="C136" s="15" t="s">
        <v>235</v>
      </c>
      <c r="D136" s="15" t="s">
        <v>86</v>
      </c>
      <c r="E136" s="15" t="s">
        <v>11</v>
      </c>
      <c r="F136" s="15" t="s">
        <v>24</v>
      </c>
      <c r="G136" s="12" t="s">
        <v>25</v>
      </c>
      <c r="H136" s="12" t="s">
        <v>26</v>
      </c>
      <c r="I136" s="12">
        <v>3951</v>
      </c>
    </row>
    <row r="137" spans="1:9" x14ac:dyDescent="0.35">
      <c r="A137" s="15">
        <v>41761</v>
      </c>
      <c r="B137" s="15">
        <v>41865</v>
      </c>
      <c r="C137" s="15" t="s">
        <v>236</v>
      </c>
      <c r="D137" s="15" t="s">
        <v>105</v>
      </c>
      <c r="E137" s="15" t="s">
        <v>0</v>
      </c>
      <c r="F137" s="15" t="s">
        <v>156</v>
      </c>
      <c r="G137" s="12" t="s">
        <v>48</v>
      </c>
      <c r="H137" s="12" t="s">
        <v>14</v>
      </c>
      <c r="I137" s="12">
        <v>1570</v>
      </c>
    </row>
    <row r="138" spans="1:9" x14ac:dyDescent="0.35">
      <c r="A138" s="15">
        <v>41676</v>
      </c>
      <c r="B138" s="15">
        <v>41773</v>
      </c>
      <c r="C138" s="15" t="s">
        <v>237</v>
      </c>
      <c r="D138" s="15" t="s">
        <v>114</v>
      </c>
      <c r="E138" s="15" t="s">
        <v>4</v>
      </c>
      <c r="F138" s="15" t="s">
        <v>143</v>
      </c>
      <c r="G138" s="12" t="s">
        <v>67</v>
      </c>
      <c r="H138" s="12" t="s">
        <v>20</v>
      </c>
      <c r="I138" s="12">
        <v>3805</v>
      </c>
    </row>
    <row r="139" spans="1:9" x14ac:dyDescent="0.35">
      <c r="A139" s="15">
        <v>41808</v>
      </c>
      <c r="B139" s="15">
        <v>41908</v>
      </c>
      <c r="C139" s="15" t="s">
        <v>238</v>
      </c>
      <c r="D139" s="15" t="s">
        <v>114</v>
      </c>
      <c r="E139" s="15" t="s">
        <v>0</v>
      </c>
      <c r="F139" s="15" t="s">
        <v>156</v>
      </c>
      <c r="G139" s="12" t="s">
        <v>64</v>
      </c>
      <c r="H139" s="12" t="s">
        <v>65</v>
      </c>
      <c r="I139" s="12">
        <v>4659</v>
      </c>
    </row>
    <row r="140" spans="1:9" x14ac:dyDescent="0.35">
      <c r="A140" s="15">
        <v>41784</v>
      </c>
      <c r="B140" s="15">
        <v>41889</v>
      </c>
      <c r="C140" s="15" t="s">
        <v>239</v>
      </c>
      <c r="D140" s="15" t="s">
        <v>95</v>
      </c>
      <c r="E140" s="15" t="s">
        <v>4</v>
      </c>
      <c r="F140" s="15" t="s">
        <v>116</v>
      </c>
      <c r="G140" s="12" t="s">
        <v>64</v>
      </c>
      <c r="H140" s="12" t="s">
        <v>65</v>
      </c>
      <c r="I140" s="12">
        <v>3999</v>
      </c>
    </row>
    <row r="141" spans="1:9" x14ac:dyDescent="0.35">
      <c r="A141" s="15">
        <v>41670</v>
      </c>
      <c r="B141" s="15">
        <v>41767</v>
      </c>
      <c r="C141" s="15" t="s">
        <v>240</v>
      </c>
      <c r="D141" s="15" t="s">
        <v>135</v>
      </c>
      <c r="E141" s="15" t="s">
        <v>4</v>
      </c>
      <c r="F141" s="15" t="s">
        <v>145</v>
      </c>
      <c r="G141" s="12" t="s">
        <v>2</v>
      </c>
      <c r="H141" s="12" t="s">
        <v>3</v>
      </c>
      <c r="I141" s="12">
        <v>4022</v>
      </c>
    </row>
    <row r="142" spans="1:9" x14ac:dyDescent="0.35">
      <c r="A142" s="15">
        <v>41784</v>
      </c>
      <c r="B142" s="15">
        <v>41891</v>
      </c>
      <c r="C142" s="15" t="s">
        <v>241</v>
      </c>
      <c r="D142" s="15" t="s">
        <v>92</v>
      </c>
      <c r="E142" s="15" t="s">
        <v>36</v>
      </c>
      <c r="F142" s="15" t="s">
        <v>24</v>
      </c>
      <c r="G142" s="12" t="s">
        <v>19</v>
      </c>
      <c r="H142" s="12" t="s">
        <v>20</v>
      </c>
      <c r="I142" s="12">
        <v>2068</v>
      </c>
    </row>
    <row r="143" spans="1:9" x14ac:dyDescent="0.35">
      <c r="A143" s="15">
        <v>41717</v>
      </c>
      <c r="B143" s="15">
        <v>41808</v>
      </c>
      <c r="C143" s="15" t="s">
        <v>242</v>
      </c>
      <c r="D143" s="15" t="s">
        <v>100</v>
      </c>
      <c r="E143" s="15" t="s">
        <v>11</v>
      </c>
      <c r="F143" s="15" t="s">
        <v>116</v>
      </c>
      <c r="G143" s="12" t="s">
        <v>39</v>
      </c>
      <c r="H143" s="12" t="s">
        <v>20</v>
      </c>
      <c r="I143" s="12">
        <v>3870</v>
      </c>
    </row>
    <row r="144" spans="1:9" x14ac:dyDescent="0.35">
      <c r="A144" s="15">
        <v>41820</v>
      </c>
      <c r="B144" s="15">
        <v>41936</v>
      </c>
      <c r="C144" s="15" t="s">
        <v>243</v>
      </c>
      <c r="D144" s="15" t="s">
        <v>83</v>
      </c>
      <c r="E144" s="15" t="s">
        <v>4</v>
      </c>
      <c r="F144" s="15" t="s">
        <v>24</v>
      </c>
      <c r="G144" s="12" t="s">
        <v>67</v>
      </c>
      <c r="H144" s="12" t="s">
        <v>20</v>
      </c>
      <c r="I144" s="12">
        <v>677</v>
      </c>
    </row>
    <row r="145" spans="1:9" x14ac:dyDescent="0.35">
      <c r="A145" s="15">
        <v>41682</v>
      </c>
      <c r="B145" s="15">
        <v>41801</v>
      </c>
      <c r="C145" s="15" t="s">
        <v>244</v>
      </c>
      <c r="D145" s="15" t="s">
        <v>98</v>
      </c>
      <c r="E145" s="15" t="s">
        <v>0</v>
      </c>
      <c r="F145" s="15" t="s">
        <v>147</v>
      </c>
      <c r="G145" s="12" t="s">
        <v>64</v>
      </c>
      <c r="H145" s="12" t="s">
        <v>65</v>
      </c>
      <c r="I145" s="12">
        <v>469</v>
      </c>
    </row>
    <row r="146" spans="1:9" x14ac:dyDescent="0.35">
      <c r="A146" s="15">
        <v>41678</v>
      </c>
      <c r="B146" s="15">
        <v>41786</v>
      </c>
      <c r="C146" s="15" t="s">
        <v>245</v>
      </c>
      <c r="D146" s="15" t="s">
        <v>90</v>
      </c>
      <c r="E146" s="15" t="s">
        <v>4</v>
      </c>
      <c r="F146" s="15" t="s">
        <v>120</v>
      </c>
      <c r="G146" s="12" t="s">
        <v>6</v>
      </c>
      <c r="H146" s="12" t="s">
        <v>7</v>
      </c>
      <c r="I146" s="12">
        <v>498</v>
      </c>
    </row>
    <row r="147" spans="1:9" x14ac:dyDescent="0.35">
      <c r="A147" s="15">
        <v>41752</v>
      </c>
      <c r="B147" s="15">
        <v>41848</v>
      </c>
      <c r="C147" s="15" t="s">
        <v>246</v>
      </c>
      <c r="D147" s="15" t="s">
        <v>90</v>
      </c>
      <c r="E147" s="15" t="s">
        <v>36</v>
      </c>
      <c r="F147" s="15" t="s">
        <v>38</v>
      </c>
      <c r="G147" s="12" t="s">
        <v>6</v>
      </c>
      <c r="H147" s="12" t="s">
        <v>7</v>
      </c>
      <c r="I147" s="12">
        <v>4666</v>
      </c>
    </row>
    <row r="148" spans="1:9" x14ac:dyDescent="0.35">
      <c r="A148" s="15">
        <v>41800</v>
      </c>
      <c r="B148" s="15">
        <v>41918</v>
      </c>
      <c r="C148" s="15" t="s">
        <v>247</v>
      </c>
      <c r="D148" s="15" t="s">
        <v>129</v>
      </c>
      <c r="E148" s="15" t="s">
        <v>36</v>
      </c>
      <c r="F148" s="15" t="s">
        <v>24</v>
      </c>
      <c r="G148" s="12" t="s">
        <v>40</v>
      </c>
      <c r="H148" s="12" t="s">
        <v>28</v>
      </c>
      <c r="I148" s="12">
        <v>2686</v>
      </c>
    </row>
    <row r="149" spans="1:9" x14ac:dyDescent="0.35">
      <c r="A149" s="15">
        <v>41776</v>
      </c>
      <c r="B149" s="15">
        <v>41866</v>
      </c>
      <c r="C149" s="15" t="s">
        <v>248</v>
      </c>
      <c r="D149" s="15" t="s">
        <v>76</v>
      </c>
      <c r="E149" s="15" t="s">
        <v>0</v>
      </c>
      <c r="F149" s="15" t="s">
        <v>156</v>
      </c>
      <c r="G149" s="12" t="s">
        <v>37</v>
      </c>
      <c r="H149" s="12" t="s">
        <v>14</v>
      </c>
      <c r="I149" s="12">
        <v>2746</v>
      </c>
    </row>
    <row r="150" spans="1:9" x14ac:dyDescent="0.35">
      <c r="A150" s="15">
        <v>41714</v>
      </c>
      <c r="B150" s="15">
        <v>41818</v>
      </c>
      <c r="C150" s="15" t="s">
        <v>249</v>
      </c>
      <c r="D150" s="15" t="s">
        <v>86</v>
      </c>
      <c r="E150" s="15" t="s">
        <v>4</v>
      </c>
      <c r="F150" s="15" t="s">
        <v>108</v>
      </c>
      <c r="G150" s="12" t="s">
        <v>68</v>
      </c>
      <c r="H150" s="12" t="s">
        <v>26</v>
      </c>
      <c r="I150" s="12">
        <v>4806</v>
      </c>
    </row>
    <row r="151" spans="1:9" x14ac:dyDescent="0.35">
      <c r="A151" s="15">
        <v>41787</v>
      </c>
      <c r="B151" s="15">
        <v>41904</v>
      </c>
      <c r="C151" s="15" t="s">
        <v>250</v>
      </c>
      <c r="D151" s="15" t="s">
        <v>105</v>
      </c>
      <c r="E151" s="15" t="s">
        <v>0</v>
      </c>
      <c r="F151" s="15" t="s">
        <v>15</v>
      </c>
      <c r="G151" s="12" t="s">
        <v>48</v>
      </c>
      <c r="H151" s="12" t="s">
        <v>14</v>
      </c>
      <c r="I151" s="12">
        <v>4192</v>
      </c>
    </row>
  </sheetData>
  <autoFilter ref="A7:I7"/>
  <mergeCells count="1">
    <mergeCell ref="B2:F4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"/>
  <sheetViews>
    <sheetView workbookViewId="0">
      <selection activeCell="B8" sqref="B8"/>
    </sheetView>
  </sheetViews>
  <sheetFormatPr defaultRowHeight="15.5" x14ac:dyDescent="0.3"/>
  <cols>
    <col min="1" max="1" width="8.77734375" style="8"/>
  </cols>
  <sheetData>
    <row r="1" spans="1:3" x14ac:dyDescent="0.3">
      <c r="A1" s="7" t="s">
        <v>259</v>
      </c>
    </row>
    <row r="2" spans="1:3" x14ac:dyDescent="0.3">
      <c r="A2" s="6" t="str">
        <f>IF(ISNUMBER(对有错误值的区域求和!E2),对有错误值的区域求和!E2&amp;"","")</f>
        <v>4712</v>
      </c>
      <c r="C2" s="16" t="s">
        <v>262</v>
      </c>
    </row>
    <row r="3" spans="1:3" x14ac:dyDescent="0.3">
      <c r="A3" s="6" t="str">
        <f>IF(ISNUMBER(对有错误值的区域求和!E3),对有错误值的区域求和!E3&amp;"","")</f>
        <v>5502</v>
      </c>
      <c r="C3" s="5"/>
    </row>
    <row r="4" spans="1:3" x14ac:dyDescent="0.3">
      <c r="A4" s="6" t="str">
        <f>IF(ISNUMBER(对有错误值的区域求和!E4),对有错误值的区域求和!E4&amp;"","")</f>
        <v>5675</v>
      </c>
    </row>
    <row r="5" spans="1:3" x14ac:dyDescent="0.3">
      <c r="A5" s="6" t="str">
        <f>IF(ISNUMBER(对有错误值的区域求和!E5),对有错误值的区域求和!E5&amp;"","")</f>
        <v>5117</v>
      </c>
    </row>
    <row r="6" spans="1:3" x14ac:dyDescent="0.3">
      <c r="A6" s="6" t="str">
        <f>IF(ISNUMBER(对有错误值的区域求和!E6),对有错误值的区域求和!E6&amp;"","")</f>
        <v>4125</v>
      </c>
    </row>
    <row r="7" spans="1:3" x14ac:dyDescent="0.3">
      <c r="A7" s="6" t="str">
        <f>IF(ISNUMBER(对有错误值的区域求和!E7),对有错误值的区域求和!E7&amp;"","")</f>
        <v>1880</v>
      </c>
    </row>
    <row r="8" spans="1:3" x14ac:dyDescent="0.3">
      <c r="A8" s="6" t="str">
        <f>IF(ISNUMBER(对有错误值的区域求和!E8),对有错误值的区域求和!E8&amp;"","")</f>
        <v/>
      </c>
    </row>
    <row r="9" spans="1:3" x14ac:dyDescent="0.3">
      <c r="A9" s="6" t="str">
        <f>IF(ISNUMBER(对有错误值的区域求和!E9),对有错误值的区域求和!E9&amp;"","")</f>
        <v>4178</v>
      </c>
    </row>
    <row r="10" spans="1:3" x14ac:dyDescent="0.3">
      <c r="A10" s="6" t="str">
        <f>IF(ISNUMBER(对有错误值的区域求和!E10),对有错误值的区域求和!E10&amp;"","")</f>
        <v>4883</v>
      </c>
    </row>
    <row r="11" spans="1:3" x14ac:dyDescent="0.3">
      <c r="A11" s="6" t="str">
        <f>IF(ISNUMBER(对有错误值的区域求和!E11),对有错误值的区域求和!E11&amp;"","")</f>
        <v>2496</v>
      </c>
    </row>
    <row r="12" spans="1:3" x14ac:dyDescent="0.3">
      <c r="A12" s="6" t="str">
        <f>IF(ISNUMBER(对有错误值的区域求和!E12),对有错误值的区域求和!E12&amp;"","")</f>
        <v/>
      </c>
    </row>
    <row r="13" spans="1:3" x14ac:dyDescent="0.3">
      <c r="A13" s="6" t="str">
        <f>IF(ISNUMBER(对有错误值的区域求和!E13),对有错误值的区域求和!E13&amp;"","")</f>
        <v>5520</v>
      </c>
    </row>
    <row r="14" spans="1:3" x14ac:dyDescent="0.3">
      <c r="A14" s="6" t="str">
        <f>IF(ISNUMBER(对有错误值的区域求和!E14),对有错误值的区域求和!E14&amp;"","")</f>
        <v>3598</v>
      </c>
    </row>
    <row r="15" spans="1:3" x14ac:dyDescent="0.3">
      <c r="A15" s="6" t="str">
        <f>IF(ISNUMBER(对有错误值的区域求和!E15),对有错误值的区域求和!E15&amp;"","")</f>
        <v>641</v>
      </c>
    </row>
    <row r="16" spans="1:3" x14ac:dyDescent="0.3">
      <c r="A16" s="6" t="str">
        <f>IF(ISNUMBER(对有错误值的区域求和!E16),对有错误值的区域求和!E16&amp;"","")</f>
        <v>1508</v>
      </c>
    </row>
    <row r="17" spans="1:1" x14ac:dyDescent="0.3">
      <c r="A17" s="6" t="str">
        <f>IF(ISNUMBER(对有错误值的区域求和!E17),对有错误值的区域求和!E17&amp;"","")</f>
        <v>5262</v>
      </c>
    </row>
    <row r="18" spans="1:1" x14ac:dyDescent="0.3">
      <c r="A18" s="6" t="str">
        <f>IF(ISNUMBER(对有错误值的区域求和!E18),对有错误值的区域求和!E18&amp;"","")</f>
        <v/>
      </c>
    </row>
    <row r="19" spans="1:1" x14ac:dyDescent="0.3">
      <c r="A19" s="6" t="str">
        <f>IF(ISNUMBER(对有错误值的区域求和!E19),对有错误值的区域求和!E19&amp;"","")</f>
        <v>2617</v>
      </c>
    </row>
    <row r="20" spans="1:1" x14ac:dyDescent="0.3">
      <c r="A20" s="6" t="str">
        <f>IF(ISNUMBER(对有错误值的区域求和!E20),对有错误值的区域求和!E20&amp;"","")</f>
        <v>3869</v>
      </c>
    </row>
    <row r="21" spans="1:1" x14ac:dyDescent="0.3">
      <c r="A21" s="6" t="str">
        <f>IF(ISNUMBER(对有错误值的区域求和!E21),对有错误值的区域求和!E21&amp;"","")</f>
        <v>1940</v>
      </c>
    </row>
    <row r="22" spans="1:1" x14ac:dyDescent="0.3">
      <c r="A22" s="6" t="str">
        <f>IF(ISNUMBER(对有错误值的区域求和!E22),对有错误值的区域求和!E22&amp;"","")</f>
        <v>3609</v>
      </c>
    </row>
    <row r="23" spans="1:1" x14ac:dyDescent="0.3">
      <c r="A23" s="6" t="str">
        <f>IF(ISNUMBER(对有错误值的区域求和!E23),对有错误值的区域求和!E23&amp;"","")</f>
        <v>2741</v>
      </c>
    </row>
    <row r="24" spans="1:1" x14ac:dyDescent="0.3">
      <c r="A24" s="6" t="str">
        <f>IF(ISNUMBER(对有错误值的区域求和!E24),对有错误值的区域求和!E24&amp;"","")</f>
        <v>4023</v>
      </c>
    </row>
    <row r="25" spans="1:1" x14ac:dyDescent="0.3">
      <c r="A25" s="6" t="str">
        <f>IF(ISNUMBER(对有错误值的区域求和!E25),对有错误值的区域求和!E25&amp;"","")</f>
        <v/>
      </c>
    </row>
    <row r="26" spans="1:1" x14ac:dyDescent="0.3">
      <c r="A26" s="6" t="str">
        <f>IF(ISNUMBER(对有错误值的区域求和!E26),对有错误值的区域求和!E26&amp;"","")</f>
        <v>1619</v>
      </c>
    </row>
    <row r="27" spans="1:1" x14ac:dyDescent="0.3">
      <c r="A27" s="6" t="str">
        <f>IF(ISNUMBER(对有错误值的区域求和!E27),对有错误值的区域求和!E27&amp;"","")</f>
        <v>630</v>
      </c>
    </row>
    <row r="28" spans="1:1" x14ac:dyDescent="0.3">
      <c r="A28" s="6" t="str">
        <f>IF(ISNUMBER(对有错误值的区域求和!E28),对有错误值的区域求和!E28&amp;"","")</f>
        <v>211</v>
      </c>
    </row>
    <row r="29" spans="1:1" x14ac:dyDescent="0.3">
      <c r="A29" s="6" t="str">
        <f>IF(ISNUMBER(对有错误值的区域求和!E29),对有错误值的区域求和!E29&amp;"","")</f>
        <v/>
      </c>
    </row>
    <row r="30" spans="1:1" x14ac:dyDescent="0.3">
      <c r="A30" s="6" t="str">
        <f>IF(ISNUMBER(对有错误值的区域求和!E30),对有错误值的区域求和!E30&amp;"","")</f>
        <v>4568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workbookViewId="0">
      <selection activeCell="G13" sqref="G13"/>
    </sheetView>
  </sheetViews>
  <sheetFormatPr defaultRowHeight="15.5" x14ac:dyDescent="0.3"/>
  <cols>
    <col min="2" max="2" width="9.6640625" customWidth="1"/>
    <col min="4" max="4" width="14.33203125" bestFit="1" customWidth="1"/>
  </cols>
  <sheetData>
    <row r="1" spans="1:6" ht="16.149999999999999" thickBot="1" x14ac:dyDescent="0.3">
      <c r="A1" s="4" t="s">
        <v>53</v>
      </c>
      <c r="B1" s="4" t="s">
        <v>54</v>
      </c>
      <c r="C1" s="4" t="s">
        <v>50</v>
      </c>
      <c r="D1" s="4" t="s">
        <v>51</v>
      </c>
      <c r="E1" s="4" t="s">
        <v>52</v>
      </c>
    </row>
    <row r="2" spans="1:6" x14ac:dyDescent="0.3">
      <c r="A2" t="s">
        <v>0</v>
      </c>
      <c r="B2" t="s">
        <v>1</v>
      </c>
      <c r="C2" t="s">
        <v>2</v>
      </c>
      <c r="D2" t="s">
        <v>3</v>
      </c>
      <c r="E2">
        <v>4712</v>
      </c>
    </row>
    <row r="3" spans="1:6" x14ac:dyDescent="0.3">
      <c r="A3" t="s">
        <v>4</v>
      </c>
      <c r="B3" t="s">
        <v>5</v>
      </c>
      <c r="C3" t="s">
        <v>6</v>
      </c>
      <c r="D3" t="s">
        <v>7</v>
      </c>
      <c r="E3">
        <v>5502</v>
      </c>
    </row>
    <row r="4" spans="1:6" x14ac:dyDescent="0.3">
      <c r="A4" t="s">
        <v>0</v>
      </c>
      <c r="B4" t="s">
        <v>8</v>
      </c>
      <c r="C4" t="s">
        <v>9</v>
      </c>
      <c r="D4" t="s">
        <v>10</v>
      </c>
      <c r="E4">
        <v>5675</v>
      </c>
    </row>
    <row r="5" spans="1:6" x14ac:dyDescent="0.3">
      <c r="A5" t="s">
        <v>11</v>
      </c>
      <c r="B5" t="s">
        <v>12</v>
      </c>
      <c r="C5" t="s">
        <v>13</v>
      </c>
      <c r="D5" t="s">
        <v>14</v>
      </c>
      <c r="E5">
        <v>5117</v>
      </c>
    </row>
    <row r="6" spans="1:6" x14ac:dyDescent="0.3">
      <c r="A6" t="s">
        <v>4</v>
      </c>
      <c r="B6" t="s">
        <v>15</v>
      </c>
      <c r="C6" t="s">
        <v>16</v>
      </c>
      <c r="D6" t="s">
        <v>17</v>
      </c>
      <c r="E6">
        <v>4125</v>
      </c>
    </row>
    <row r="7" spans="1:6" x14ac:dyDescent="0.3">
      <c r="A7" t="s">
        <v>11</v>
      </c>
      <c r="B7" t="s">
        <v>18</v>
      </c>
      <c r="C7" t="s">
        <v>19</v>
      </c>
      <c r="D7" t="s">
        <v>20</v>
      </c>
      <c r="E7">
        <v>1880</v>
      </c>
    </row>
    <row r="8" spans="1:6" ht="16.149999999999999" x14ac:dyDescent="0.3">
      <c r="D8" s="2" t="s">
        <v>260</v>
      </c>
      <c r="E8" s="2">
        <f>SUM(E2:E7)</f>
        <v>27011</v>
      </c>
      <c r="F8" t="s">
        <v>261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对有错误值的区域求和</vt:lpstr>
      <vt:lpstr>合并单元格求和</vt:lpstr>
      <vt:lpstr>筛选状态下求和</vt:lpstr>
      <vt:lpstr>文本数值直接求和</vt:lpstr>
      <vt:lpstr>动态计算汇总行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shiping zhu</dc:creator>
  <cp:lastModifiedBy>朱仕平</cp:lastModifiedBy>
  <dcterms:created xsi:type="dcterms:W3CDTF">2014-10-23T02:05:18Z</dcterms:created>
  <dcterms:modified xsi:type="dcterms:W3CDTF">2015-10-17T02:44:52Z</dcterms:modified>
</cp:coreProperties>
</file>