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0" yWindow="0" windowWidth="23888" windowHeight="6541" activeTab="1"/>
  </bookViews>
  <sheets>
    <sheet name="销售表" sheetId="2" r:id="rId1"/>
    <sheet name="一对多双条件模糊查询" sheetId="1" r:id="rId2"/>
  </sheets>
  <definedNames>
    <definedName name="_xlnm._FilterDatabase" localSheetId="0" hidden="1">销售表!$A$1:$E$71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 a="1"/>
  <c r="A7" i="1" s="1"/>
  <c r="B7" i="1" a="1"/>
  <c r="B7" i="1" s="1"/>
  <c r="C7" i="1" a="1"/>
  <c r="C7" i="1" s="1"/>
  <c r="D7" i="1" a="1"/>
  <c r="D7" i="1" s="1"/>
  <c r="E7" i="1" a="1"/>
  <c r="E7" i="1" s="1"/>
  <c r="A8" i="1" a="1"/>
  <c r="A8" i="1" s="1"/>
  <c r="B8" i="1" a="1"/>
  <c r="B8" i="1" s="1"/>
  <c r="C8" i="1" a="1"/>
  <c r="C8" i="1" s="1"/>
  <c r="D8" i="1" a="1"/>
  <c r="D8" i="1" s="1"/>
  <c r="E8" i="1" a="1"/>
  <c r="E8" i="1" s="1"/>
  <c r="A9" i="1" a="1"/>
  <c r="A9" i="1" s="1"/>
  <c r="B9" i="1" a="1"/>
  <c r="B9" i="1" s="1"/>
  <c r="C9" i="1" a="1"/>
  <c r="C9" i="1" s="1"/>
  <c r="D9" i="1" a="1"/>
  <c r="D9" i="1" s="1"/>
  <c r="E9" i="1" a="1"/>
  <c r="E9" i="1" s="1"/>
  <c r="A11" i="1" a="1"/>
  <c r="A11" i="1" s="1"/>
  <c r="D11" i="1" a="1"/>
  <c r="D11" i="1" s="1"/>
  <c r="A12" i="1" a="1"/>
  <c r="A12" i="1" s="1"/>
  <c r="D12" i="1" a="1"/>
  <c r="D12" i="1" s="1"/>
  <c r="A13" i="1" a="1"/>
  <c r="A13" i="1" s="1"/>
  <c r="D13" i="1" a="1"/>
  <c r="D13" i="1" s="1"/>
  <c r="A14" i="1" a="1"/>
  <c r="A14" i="1" s="1"/>
  <c r="B14" i="1" a="1"/>
  <c r="B14" i="1" s="1"/>
  <c r="D14" i="1" a="1"/>
  <c r="D14" i="1" s="1"/>
  <c r="E14" i="1" a="1"/>
  <c r="E14" i="1" s="1"/>
  <c r="A15" i="1" a="1"/>
  <c r="A15" i="1" s="1"/>
  <c r="B15" i="1" a="1"/>
  <c r="B15" i="1" s="1"/>
  <c r="C15" i="1" a="1"/>
  <c r="C15" i="1" s="1"/>
  <c r="D15" i="1" a="1"/>
  <c r="D15" i="1" s="1"/>
  <c r="E15" i="1" a="1"/>
  <c r="E15" i="1" s="1"/>
  <c r="A16" i="1" a="1"/>
  <c r="A16" i="1" s="1"/>
  <c r="B16" i="1" a="1"/>
  <c r="B16" i="1" s="1"/>
  <c r="C16" i="1" a="1"/>
  <c r="C16" i="1" s="1"/>
  <c r="D16" i="1" a="1"/>
  <c r="D16" i="1" s="1"/>
  <c r="E16" i="1" a="1"/>
  <c r="E16" i="1" s="1"/>
  <c r="A17" i="1" a="1"/>
  <c r="A17" i="1" s="1"/>
  <c r="B17" i="1" a="1"/>
  <c r="B17" i="1" s="1"/>
  <c r="C17" i="1" a="1"/>
  <c r="C17" i="1" s="1"/>
  <c r="D17" i="1" a="1"/>
  <c r="D17" i="1" s="1"/>
  <c r="E17" i="1" a="1"/>
  <c r="E17" i="1" s="1"/>
  <c r="A18" i="1" a="1"/>
  <c r="A18" i="1" s="1"/>
  <c r="B18" i="1" a="1"/>
  <c r="B18" i="1" s="1"/>
  <c r="C18" i="1" a="1"/>
  <c r="C18" i="1" s="1"/>
  <c r="D18" i="1" a="1"/>
  <c r="D18" i="1" s="1"/>
  <c r="E18" i="1" a="1"/>
  <c r="E18" i="1" s="1"/>
  <c r="A19" i="1" a="1"/>
  <c r="A19" i="1" s="1"/>
  <c r="B19" i="1" a="1"/>
  <c r="B19" i="1" s="1"/>
  <c r="C19" i="1" a="1"/>
  <c r="C19" i="1" s="1"/>
  <c r="D19" i="1" a="1"/>
  <c r="D19" i="1" s="1"/>
  <c r="E19" i="1" a="1"/>
  <c r="E19" i="1" s="1"/>
  <c r="A20" i="1" a="1"/>
  <c r="A20" i="1" s="1"/>
  <c r="B20" i="1" a="1"/>
  <c r="B20" i="1" s="1"/>
  <c r="C20" i="1" a="1"/>
  <c r="C20" i="1" s="1"/>
  <c r="D20" i="1" a="1"/>
  <c r="D20" i="1" s="1"/>
  <c r="E20" i="1" a="1"/>
  <c r="E20" i="1" s="1"/>
  <c r="A21" i="1" a="1"/>
  <c r="A21" i="1" s="1"/>
  <c r="B21" i="1" a="1"/>
  <c r="B21" i="1" s="1"/>
  <c r="C21" i="1" a="1"/>
  <c r="C21" i="1" s="1"/>
  <c r="D21" i="1" a="1"/>
  <c r="D21" i="1" s="1"/>
  <c r="E21" i="1" a="1"/>
  <c r="E21" i="1" s="1"/>
  <c r="A22" i="1" a="1"/>
  <c r="A22" i="1" s="1"/>
  <c r="B22" i="1" a="1"/>
  <c r="B22" i="1" s="1"/>
  <c r="C22" i="1" a="1"/>
  <c r="C22" i="1" s="1"/>
  <c r="D22" i="1" a="1"/>
  <c r="D22" i="1" s="1"/>
  <c r="E22" i="1" a="1"/>
  <c r="E22" i="1" s="1"/>
  <c r="A23" i="1" a="1"/>
  <c r="A23" i="1" s="1"/>
  <c r="B23" i="1" a="1"/>
  <c r="B23" i="1" s="1"/>
  <c r="C23" i="1" a="1"/>
  <c r="C23" i="1" s="1"/>
  <c r="D23" i="1" a="1"/>
  <c r="D23" i="1" s="1"/>
  <c r="E23" i="1" a="1"/>
  <c r="E23" i="1" s="1"/>
  <c r="A24" i="1" a="1"/>
  <c r="A24" i="1" s="1"/>
  <c r="B24" i="1" a="1"/>
  <c r="B24" i="1" s="1"/>
  <c r="C24" i="1" a="1"/>
  <c r="C24" i="1" s="1"/>
  <c r="D24" i="1" a="1"/>
  <c r="D24" i="1" s="1"/>
  <c r="E24" i="1" a="1"/>
  <c r="E24" i="1" s="1"/>
  <c r="A25" i="1" a="1"/>
  <c r="A25" i="1" s="1"/>
  <c r="B25" i="1" a="1"/>
  <c r="B25" i="1" s="1"/>
  <c r="C25" i="1" a="1"/>
  <c r="C25" i="1" s="1"/>
  <c r="D25" i="1" a="1"/>
  <c r="D25" i="1" s="1"/>
  <c r="E25" i="1" a="1"/>
  <c r="E25" i="1" s="1"/>
  <c r="A26" i="1" a="1"/>
  <c r="A26" i="1" s="1"/>
  <c r="B26" i="1" a="1"/>
  <c r="B26" i="1" s="1"/>
  <c r="C26" i="1" a="1"/>
  <c r="C26" i="1" s="1"/>
  <c r="D26" i="1" a="1"/>
  <c r="D26" i="1" s="1"/>
  <c r="E26" i="1" a="1"/>
  <c r="E26" i="1" s="1"/>
  <c r="A27" i="1" a="1"/>
  <c r="A27" i="1" s="1"/>
  <c r="B27" i="1" a="1"/>
  <c r="B27" i="1" s="1"/>
  <c r="C27" i="1" a="1"/>
  <c r="C27" i="1" s="1"/>
  <c r="D27" i="1" a="1"/>
  <c r="D27" i="1" s="1"/>
  <c r="E27" i="1" a="1"/>
  <c r="E27" i="1" s="1"/>
  <c r="A28" i="1" a="1"/>
  <c r="A28" i="1" s="1"/>
  <c r="B28" i="1" a="1"/>
  <c r="B28" i="1" s="1"/>
  <c r="C28" i="1" a="1"/>
  <c r="C28" i="1" s="1"/>
  <c r="D28" i="1" a="1"/>
  <c r="D28" i="1" s="1"/>
  <c r="E28" i="1" a="1"/>
  <c r="E28" i="1" s="1"/>
  <c r="A29" i="1" a="1"/>
  <c r="A29" i="1" s="1"/>
  <c r="B29" i="1" a="1"/>
  <c r="B29" i="1" s="1"/>
  <c r="C29" i="1" a="1"/>
  <c r="C29" i="1" s="1"/>
  <c r="D29" i="1" a="1"/>
  <c r="D29" i="1" s="1"/>
  <c r="E29" i="1" a="1"/>
  <c r="E29" i="1" s="1"/>
  <c r="B6" i="1" a="1"/>
  <c r="B6" i="1" s="1"/>
  <c r="C6" i="1" a="1"/>
  <c r="C6" i="1" s="1"/>
  <c r="D6" i="1" a="1"/>
  <c r="D6" i="1" s="1"/>
  <c r="E6" i="1" a="1"/>
  <c r="E6" i="1" s="1"/>
  <c r="A6" i="1" a="1"/>
  <c r="A6" i="1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2" i="2"/>
</calcChain>
</file>

<file path=xl/sharedStrings.xml><?xml version="1.0" encoding="utf-8"?>
<sst xmlns="http://schemas.openxmlformats.org/spreadsheetml/2006/main" count="225" uniqueCount="100">
  <si>
    <t>订单日期</t>
    <phoneticPr fontId="5" type="noConversion"/>
  </si>
  <si>
    <t>销售地区</t>
    <phoneticPr fontId="5" type="noConversion"/>
  </si>
  <si>
    <t>公司名称</t>
    <phoneticPr fontId="5" type="noConversion"/>
  </si>
  <si>
    <t>销售部门</t>
    <phoneticPr fontId="5" type="noConversion"/>
  </si>
  <si>
    <t>总额</t>
    <phoneticPr fontId="6" type="noConversion"/>
  </si>
  <si>
    <t>订单日期</t>
    <phoneticPr fontId="5" type="noConversion"/>
  </si>
  <si>
    <t>销售地区</t>
    <phoneticPr fontId="5" type="noConversion"/>
  </si>
  <si>
    <t>销售部门</t>
    <phoneticPr fontId="5" type="noConversion"/>
  </si>
  <si>
    <t>总额</t>
    <phoneticPr fontId="6" type="noConversion"/>
  </si>
  <si>
    <t>河南省焦作市孟州市</t>
  </si>
  <si>
    <t>三川实业有限公司</t>
  </si>
  <si>
    <t>销售二部</t>
  </si>
  <si>
    <t>云南省昭通地区水富县</t>
  </si>
  <si>
    <t>友恒信托</t>
  </si>
  <si>
    <t>销售四部</t>
  </si>
  <si>
    <t>云南省昆明市禄劝彝族苗族自治县</t>
  </si>
  <si>
    <t>湖南省岳阳市平江县</t>
  </si>
  <si>
    <t>湖北省宜昌市西陵区</t>
  </si>
  <si>
    <t>威航货运有限公司</t>
  </si>
  <si>
    <t>销售三部</t>
  </si>
  <si>
    <t>广东省清远市连南瑶族自治县</t>
  </si>
  <si>
    <t>光明杂志</t>
  </si>
  <si>
    <t>河南省漯河市郾城区</t>
  </si>
  <si>
    <t>文成</t>
  </si>
  <si>
    <t>安徽省淮南市谢家集区</t>
  </si>
  <si>
    <t>国顶有限公司</t>
  </si>
  <si>
    <t>广东省惠州市惠阳市</t>
  </si>
  <si>
    <t>河南省信阳市新县</t>
  </si>
  <si>
    <t>迈多贸易</t>
  </si>
  <si>
    <t>湖北省孝感市孝昌县</t>
  </si>
  <si>
    <t>广通</t>
  </si>
  <si>
    <t>云南省玉溪市元江哈尼族彝族傣族自治县</t>
  </si>
  <si>
    <t>康浦</t>
  </si>
  <si>
    <t>湖南省湘西土家族苗族自治州花垣县</t>
  </si>
  <si>
    <t>河南省信阳市浉河区</t>
  </si>
  <si>
    <t>祥通</t>
  </si>
  <si>
    <t>销售一部</t>
  </si>
  <si>
    <t>安徽省淮南市大通区</t>
  </si>
  <si>
    <t>国银贸易</t>
  </si>
  <si>
    <t>广东省河源市和平县</t>
  </si>
  <si>
    <t>安徽省蚌埠市五河县</t>
  </si>
  <si>
    <t>安徽省黄山市黄山区</t>
  </si>
  <si>
    <t>安徽省池州市贵池区</t>
  </si>
  <si>
    <t>云南省文山壮族苗族自治州西畴县</t>
  </si>
  <si>
    <t>广东省韶关市乳源瑶族自治县</t>
  </si>
  <si>
    <t>坦森行贸易</t>
  </si>
  <si>
    <t>云南省德宏傣族景颇族自治州盈江县</t>
  </si>
  <si>
    <t>国皓</t>
  </si>
  <si>
    <t>安徽省淮南市凤台县</t>
  </si>
  <si>
    <t>湖北省宜昌市五峰土家族自治县</t>
  </si>
  <si>
    <t>森通</t>
  </si>
  <si>
    <t>广东省肇庆市怀集县</t>
  </si>
  <si>
    <t>东旗</t>
  </si>
  <si>
    <t>云南省曲靖市富源县</t>
  </si>
  <si>
    <t>湖北省孝感市大悟县</t>
  </si>
  <si>
    <t>广东省湛江市坡头区</t>
  </si>
  <si>
    <t>云南省大理白族自治州鹤庆县</t>
  </si>
  <si>
    <t>广东省深圳市南山区</t>
  </si>
  <si>
    <t>河南省郑州市中牟县</t>
  </si>
  <si>
    <t>云南省临沧地区凤庆县</t>
  </si>
  <si>
    <t>广东省韶关市浈江区</t>
  </si>
  <si>
    <t>广东省肇庆市封开县</t>
  </si>
  <si>
    <t>安徽省阜阳市界首市</t>
  </si>
  <si>
    <t>安徽省宣城市郎溪县</t>
  </si>
  <si>
    <t>湖南省郴州市宜章县</t>
  </si>
  <si>
    <t>安徽省安庆市岳西县</t>
  </si>
  <si>
    <t>湖北省荆州市沙市区</t>
  </si>
  <si>
    <t>湖北省十堰市丹江口市</t>
  </si>
  <si>
    <t>河南省郑州市金水区</t>
  </si>
  <si>
    <t>云南省昭通地区彝良县</t>
  </si>
  <si>
    <t>广东省韶关市曲江区</t>
  </si>
  <si>
    <t>湖北省宜昌市枝江市</t>
  </si>
  <si>
    <t>湖北省宜昌市兴山县</t>
  </si>
  <si>
    <t>河南省信阳市淮滨县</t>
  </si>
  <si>
    <t>云南省思茅市西盟佤族自治县</t>
  </si>
  <si>
    <t>湖南省岳阳市汨罗市</t>
  </si>
  <si>
    <t>河南省濮阳市清丰县</t>
  </si>
  <si>
    <t>广东省广州市黄埔区</t>
  </si>
  <si>
    <t>湖南省永州市双牌县</t>
  </si>
  <si>
    <t>河南省信阳市息县</t>
  </si>
  <si>
    <t>湖南省永州市宁远县</t>
  </si>
  <si>
    <t>湖南省永州市江华瑶族自治县</t>
  </si>
  <si>
    <t>河南省郑州市新密市</t>
  </si>
  <si>
    <t>云南省临沧地区耿马傣族佤族自治县</t>
  </si>
  <si>
    <t>安徽省宣城市泾县</t>
  </si>
  <si>
    <t>河南省新乡市原阳县</t>
  </si>
  <si>
    <t>广东省清远市连山壮族瑶族自治县</t>
  </si>
  <si>
    <t>湖北省武汉市蔡甸区</t>
  </si>
  <si>
    <t>湖南省株洲市攸县</t>
  </si>
  <si>
    <t>安徽省宣城市旌德县</t>
  </si>
  <si>
    <t>湖北省黄石市铁山区</t>
  </si>
  <si>
    <t>安徽省铜陵市狮子山区</t>
  </si>
  <si>
    <t>湖南省娄底地区新化县</t>
  </si>
  <si>
    <t>河南省新乡市新乡县</t>
  </si>
  <si>
    <t>湖北省黄冈市团风县</t>
  </si>
  <si>
    <t>查询省份</t>
  </si>
  <si>
    <t>起始日期</t>
    <phoneticPr fontId="2" type="noConversion"/>
  </si>
  <si>
    <t>结束日期</t>
    <phoneticPr fontId="2" type="noConversion"/>
  </si>
  <si>
    <t>湖南省</t>
    <phoneticPr fontId="7" type="noConversion"/>
  </si>
  <si>
    <t>安徽省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</si>
</sst>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name val="微软雅黑 Light"/>
      <family val="2"/>
      <charset val="134"/>
    </font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4" fillId="0" borderId="1" xfId="2" applyFont="1" applyFill="1" applyBorder="1" applyAlignment="1">
      <alignment horizontal="center"/>
    </xf>
    <xf numFmtId="14" fontId="8" fillId="0" borderId="2" xfId="2" applyNumberFormat="1" applyFont="1" applyFill="1" applyBorder="1" applyAlignment="1" applyProtection="1">
      <alignment vertical="center"/>
    </xf>
    <xf numFmtId="0" fontId="8" fillId="0" borderId="2" xfId="2" applyFont="1" applyFill="1" applyBorder="1"/>
    <xf numFmtId="0" fontId="0" fillId="0" borderId="0" xfId="0" applyFill="1">
      <alignment vertical="center"/>
    </xf>
    <xf numFmtId="14" fontId="8" fillId="0" borderId="0" xfId="2" applyNumberFormat="1" applyFont="1" applyFill="1" applyBorder="1" applyAlignment="1" applyProtection="1">
      <alignment vertical="center"/>
    </xf>
    <xf numFmtId="0" fontId="9" fillId="0" borderId="3" xfId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</cellXfs>
  <cellStyles count="3">
    <cellStyle name="常规" xfId="0" builtinId="0"/>
    <cellStyle name="常规 2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1"/>
  <sheetViews>
    <sheetView showGridLines="0" workbookViewId="0">
      <selection activeCell="G2" sqref="G2"/>
    </sheetView>
  </sheetViews>
  <sheetFormatPr defaultRowHeight="15.5" x14ac:dyDescent="0.3"/>
  <cols>
    <col min="1" max="1" width="13.33203125" customWidth="1"/>
    <col min="2" max="2" width="29" bestFit="1" customWidth="1"/>
    <col min="3" max="5" width="13.33203125" customWidth="1"/>
  </cols>
  <sheetData>
    <row r="1" spans="1:7" ht="16.149999999999999" thickBot="1" x14ac:dyDescent="0.3">
      <c r="A1" s="1" t="s">
        <v>5</v>
      </c>
      <c r="B1" s="1" t="s">
        <v>6</v>
      </c>
      <c r="C1" s="1" t="s">
        <v>2</v>
      </c>
      <c r="D1" s="1" t="s">
        <v>7</v>
      </c>
      <c r="E1" s="1" t="s">
        <v>8</v>
      </c>
    </row>
    <row r="2" spans="1:7" x14ac:dyDescent="0.35">
      <c r="A2" s="2">
        <v>41657</v>
      </c>
      <c r="B2" s="2" t="s">
        <v>58</v>
      </c>
      <c r="C2" s="2" t="s">
        <v>30</v>
      </c>
      <c r="D2" s="2" t="s">
        <v>14</v>
      </c>
      <c r="E2" s="3">
        <v>4109</v>
      </c>
      <c r="F2" s="5" t="s">
        <v>98</v>
      </c>
      <c r="G2" t="b">
        <f>ISNUMBER(FIND($F$2,B2))</f>
        <v>0</v>
      </c>
    </row>
    <row r="3" spans="1:7" x14ac:dyDescent="0.35">
      <c r="A3" s="2">
        <v>41672</v>
      </c>
      <c r="B3" s="2" t="s">
        <v>27</v>
      </c>
      <c r="C3" s="2" t="s">
        <v>28</v>
      </c>
      <c r="D3" s="2" t="s">
        <v>19</v>
      </c>
      <c r="E3" s="3">
        <v>2394</v>
      </c>
      <c r="G3" t="b">
        <f t="shared" ref="G3:G66" si="0">ISNUMBER(FIND($F$2,B3))</f>
        <v>0</v>
      </c>
    </row>
    <row r="4" spans="1:7" x14ac:dyDescent="0.35">
      <c r="A4" s="2">
        <v>41673</v>
      </c>
      <c r="B4" s="2" t="s">
        <v>67</v>
      </c>
      <c r="C4" s="2" t="s">
        <v>13</v>
      </c>
      <c r="D4" s="2" t="s">
        <v>19</v>
      </c>
      <c r="E4" s="3">
        <v>275</v>
      </c>
      <c r="G4" t="b">
        <f t="shared" si="0"/>
        <v>0</v>
      </c>
    </row>
    <row r="5" spans="1:7" x14ac:dyDescent="0.35">
      <c r="A5" s="2">
        <v>41674</v>
      </c>
      <c r="B5" s="2" t="s">
        <v>90</v>
      </c>
      <c r="C5" s="2" t="s">
        <v>18</v>
      </c>
      <c r="D5" s="2" t="s">
        <v>19</v>
      </c>
      <c r="E5" s="3">
        <v>329</v>
      </c>
      <c r="G5" t="b">
        <f t="shared" si="0"/>
        <v>0</v>
      </c>
    </row>
    <row r="6" spans="1:7" x14ac:dyDescent="0.35">
      <c r="A6" s="2">
        <v>41676</v>
      </c>
      <c r="B6" s="2" t="s">
        <v>78</v>
      </c>
      <c r="C6" s="2" t="s">
        <v>45</v>
      </c>
      <c r="D6" s="2" t="s">
        <v>36</v>
      </c>
      <c r="E6" s="3">
        <v>5657</v>
      </c>
      <c r="G6" t="b">
        <f t="shared" si="0"/>
        <v>1</v>
      </c>
    </row>
    <row r="7" spans="1:7" x14ac:dyDescent="0.35">
      <c r="A7" s="2">
        <v>41693</v>
      </c>
      <c r="B7" s="2" t="s">
        <v>79</v>
      </c>
      <c r="C7" s="2" t="s">
        <v>21</v>
      </c>
      <c r="D7" s="2" t="s">
        <v>36</v>
      </c>
      <c r="E7" s="3">
        <v>2746</v>
      </c>
      <c r="G7" t="b">
        <f t="shared" si="0"/>
        <v>0</v>
      </c>
    </row>
    <row r="8" spans="1:7" x14ac:dyDescent="0.35">
      <c r="A8" s="2">
        <v>41699</v>
      </c>
      <c r="B8" s="2" t="s">
        <v>31</v>
      </c>
      <c r="C8" s="2" t="s">
        <v>32</v>
      </c>
      <c r="D8" s="2" t="s">
        <v>11</v>
      </c>
      <c r="E8" s="3">
        <v>4330</v>
      </c>
      <c r="G8" t="b">
        <f t="shared" si="0"/>
        <v>0</v>
      </c>
    </row>
    <row r="9" spans="1:7" x14ac:dyDescent="0.35">
      <c r="A9" s="2">
        <v>41721</v>
      </c>
      <c r="B9" s="2" t="s">
        <v>83</v>
      </c>
      <c r="C9" s="2" t="s">
        <v>35</v>
      </c>
      <c r="D9" s="2" t="s">
        <v>14</v>
      </c>
      <c r="E9" s="3">
        <v>3176</v>
      </c>
      <c r="G9" t="b">
        <f t="shared" si="0"/>
        <v>0</v>
      </c>
    </row>
    <row r="10" spans="1:7" x14ac:dyDescent="0.35">
      <c r="A10" s="2">
        <v>41786</v>
      </c>
      <c r="B10" s="2" t="s">
        <v>88</v>
      </c>
      <c r="C10" s="2" t="s">
        <v>32</v>
      </c>
      <c r="D10" s="2" t="s">
        <v>14</v>
      </c>
      <c r="E10" s="3">
        <v>3956</v>
      </c>
      <c r="G10" t="b">
        <f t="shared" si="0"/>
        <v>1</v>
      </c>
    </row>
    <row r="11" spans="1:7" x14ac:dyDescent="0.35">
      <c r="A11" s="2">
        <v>41789</v>
      </c>
      <c r="B11" s="2" t="s">
        <v>60</v>
      </c>
      <c r="C11" s="2" t="s">
        <v>32</v>
      </c>
      <c r="D11" s="2" t="s">
        <v>19</v>
      </c>
      <c r="E11" s="3">
        <v>3810</v>
      </c>
      <c r="G11" t="b">
        <f t="shared" si="0"/>
        <v>0</v>
      </c>
    </row>
    <row r="12" spans="1:7" x14ac:dyDescent="0.35">
      <c r="A12" s="2">
        <v>41789</v>
      </c>
      <c r="B12" s="2" t="s">
        <v>62</v>
      </c>
      <c r="C12" s="2" t="s">
        <v>25</v>
      </c>
      <c r="D12" s="2" t="s">
        <v>14</v>
      </c>
      <c r="E12" s="3">
        <v>3227</v>
      </c>
      <c r="G12" t="b">
        <f t="shared" si="0"/>
        <v>0</v>
      </c>
    </row>
    <row r="13" spans="1:7" x14ac:dyDescent="0.35">
      <c r="A13" s="2">
        <v>41790</v>
      </c>
      <c r="B13" s="2" t="s">
        <v>16</v>
      </c>
      <c r="C13" s="2" t="s">
        <v>18</v>
      </c>
      <c r="D13" s="2" t="s">
        <v>14</v>
      </c>
      <c r="E13" s="3">
        <v>5262</v>
      </c>
      <c r="G13" t="b">
        <f t="shared" si="0"/>
        <v>1</v>
      </c>
    </row>
    <row r="14" spans="1:7" x14ac:dyDescent="0.35">
      <c r="A14" s="2">
        <v>41802</v>
      </c>
      <c r="B14" s="2" t="s">
        <v>29</v>
      </c>
      <c r="C14" s="2" t="s">
        <v>30</v>
      </c>
      <c r="D14" s="2" t="s">
        <v>19</v>
      </c>
      <c r="E14" s="3">
        <v>4023</v>
      </c>
      <c r="G14" t="b">
        <f t="shared" si="0"/>
        <v>0</v>
      </c>
    </row>
    <row r="15" spans="1:7" x14ac:dyDescent="0.35">
      <c r="A15" s="2">
        <v>41807</v>
      </c>
      <c r="B15" s="2" t="s">
        <v>17</v>
      </c>
      <c r="C15" s="2" t="s">
        <v>18</v>
      </c>
      <c r="D15" s="2" t="s">
        <v>19</v>
      </c>
      <c r="E15" s="3">
        <v>4387</v>
      </c>
      <c r="G15" t="b">
        <f t="shared" si="0"/>
        <v>0</v>
      </c>
    </row>
    <row r="16" spans="1:7" x14ac:dyDescent="0.35">
      <c r="A16" s="2">
        <v>41815</v>
      </c>
      <c r="B16" s="2" t="s">
        <v>42</v>
      </c>
      <c r="C16" s="2" t="s">
        <v>30</v>
      </c>
      <c r="D16" s="2" t="s">
        <v>19</v>
      </c>
      <c r="E16" s="3">
        <v>1986</v>
      </c>
      <c r="G16" t="b">
        <f t="shared" si="0"/>
        <v>0</v>
      </c>
    </row>
    <row r="17" spans="1:7" x14ac:dyDescent="0.35">
      <c r="A17" s="2">
        <v>41820</v>
      </c>
      <c r="B17" s="2" t="s">
        <v>75</v>
      </c>
      <c r="C17" s="2" t="s">
        <v>21</v>
      </c>
      <c r="D17" s="2" t="s">
        <v>11</v>
      </c>
      <c r="E17" s="3">
        <v>4671</v>
      </c>
      <c r="G17" t="b">
        <f t="shared" si="0"/>
        <v>1</v>
      </c>
    </row>
    <row r="18" spans="1:7" x14ac:dyDescent="0.35">
      <c r="A18" s="2">
        <v>41823</v>
      </c>
      <c r="B18" s="2" t="s">
        <v>51</v>
      </c>
      <c r="C18" s="2" t="s">
        <v>52</v>
      </c>
      <c r="D18" s="2" t="s">
        <v>19</v>
      </c>
      <c r="E18" s="3">
        <v>5282</v>
      </c>
      <c r="G18" t="b">
        <f t="shared" si="0"/>
        <v>0</v>
      </c>
    </row>
    <row r="19" spans="1:7" x14ac:dyDescent="0.35">
      <c r="A19" s="2">
        <v>41825</v>
      </c>
      <c r="B19" s="2" t="s">
        <v>81</v>
      </c>
      <c r="C19" s="2" t="s">
        <v>35</v>
      </c>
      <c r="D19" s="2" t="s">
        <v>19</v>
      </c>
      <c r="E19" s="3">
        <v>1540</v>
      </c>
      <c r="G19" t="b">
        <f t="shared" si="0"/>
        <v>1</v>
      </c>
    </row>
    <row r="20" spans="1:7" x14ac:dyDescent="0.35">
      <c r="A20" s="2">
        <v>41837</v>
      </c>
      <c r="B20" s="2" t="s">
        <v>92</v>
      </c>
      <c r="C20" s="2" t="s">
        <v>23</v>
      </c>
      <c r="D20" s="2" t="s">
        <v>19</v>
      </c>
      <c r="E20" s="3">
        <v>4581</v>
      </c>
      <c r="G20" t="b">
        <f t="shared" si="0"/>
        <v>1</v>
      </c>
    </row>
    <row r="21" spans="1:7" x14ac:dyDescent="0.35">
      <c r="A21" s="2">
        <v>41855</v>
      </c>
      <c r="B21" s="2" t="s">
        <v>80</v>
      </c>
      <c r="C21" s="2" t="s">
        <v>52</v>
      </c>
      <c r="D21" s="2" t="s">
        <v>11</v>
      </c>
      <c r="E21" s="3">
        <v>4907</v>
      </c>
      <c r="G21" t="b">
        <f t="shared" si="0"/>
        <v>1</v>
      </c>
    </row>
    <row r="22" spans="1:7" x14ac:dyDescent="0.35">
      <c r="A22" s="2">
        <v>41864</v>
      </c>
      <c r="B22" s="2" t="s">
        <v>15</v>
      </c>
      <c r="C22" s="2" t="s">
        <v>10</v>
      </c>
      <c r="D22" s="2" t="s">
        <v>14</v>
      </c>
      <c r="E22" s="3">
        <v>4614</v>
      </c>
      <c r="G22" t="b">
        <f t="shared" si="0"/>
        <v>0</v>
      </c>
    </row>
    <row r="23" spans="1:7" x14ac:dyDescent="0.35">
      <c r="A23" s="2">
        <v>41869</v>
      </c>
      <c r="B23" s="2" t="s">
        <v>12</v>
      </c>
      <c r="C23" s="2" t="s">
        <v>13</v>
      </c>
      <c r="D23" s="2" t="s">
        <v>14</v>
      </c>
      <c r="E23" s="3">
        <v>2786</v>
      </c>
      <c r="G23" t="b">
        <f t="shared" si="0"/>
        <v>0</v>
      </c>
    </row>
    <row r="24" spans="1:7" x14ac:dyDescent="0.35">
      <c r="A24" s="2">
        <v>41873</v>
      </c>
      <c r="B24" s="2" t="s">
        <v>59</v>
      </c>
      <c r="C24" s="2" t="s">
        <v>18</v>
      </c>
      <c r="D24" s="2" t="s">
        <v>11</v>
      </c>
      <c r="E24" s="3">
        <v>5034</v>
      </c>
      <c r="G24" t="b">
        <f t="shared" si="0"/>
        <v>0</v>
      </c>
    </row>
    <row r="25" spans="1:7" x14ac:dyDescent="0.35">
      <c r="A25" s="2">
        <v>41877</v>
      </c>
      <c r="B25" s="2" t="s">
        <v>20</v>
      </c>
      <c r="C25" s="2" t="s">
        <v>21</v>
      </c>
      <c r="D25" s="2" t="s">
        <v>14</v>
      </c>
      <c r="E25" s="3">
        <v>4566</v>
      </c>
      <c r="G25" t="b">
        <f t="shared" si="0"/>
        <v>0</v>
      </c>
    </row>
    <row r="26" spans="1:7" x14ac:dyDescent="0.35">
      <c r="A26" s="2">
        <v>41877</v>
      </c>
      <c r="B26" s="2" t="s">
        <v>24</v>
      </c>
      <c r="C26" s="2" t="s">
        <v>25</v>
      </c>
      <c r="D26" s="2" t="s">
        <v>11</v>
      </c>
      <c r="E26" s="3">
        <v>411</v>
      </c>
      <c r="G26" t="b">
        <f t="shared" si="0"/>
        <v>0</v>
      </c>
    </row>
    <row r="27" spans="1:7" x14ac:dyDescent="0.35">
      <c r="A27" s="2">
        <v>41877</v>
      </c>
      <c r="B27" s="2" t="s">
        <v>49</v>
      </c>
      <c r="C27" s="2" t="s">
        <v>50</v>
      </c>
      <c r="D27" s="2" t="s">
        <v>19</v>
      </c>
      <c r="E27" s="3">
        <v>4755</v>
      </c>
      <c r="G27" t="b">
        <f t="shared" si="0"/>
        <v>0</v>
      </c>
    </row>
    <row r="28" spans="1:7" x14ac:dyDescent="0.35">
      <c r="A28" s="2">
        <v>41879</v>
      </c>
      <c r="B28" s="2" t="s">
        <v>33</v>
      </c>
      <c r="C28" s="2" t="s">
        <v>10</v>
      </c>
      <c r="D28" s="2" t="s">
        <v>11</v>
      </c>
      <c r="E28" s="3">
        <v>5820</v>
      </c>
      <c r="G28" t="b">
        <f t="shared" si="0"/>
        <v>1</v>
      </c>
    </row>
    <row r="29" spans="1:7" x14ac:dyDescent="0.35">
      <c r="A29" s="2">
        <v>41914</v>
      </c>
      <c r="B29" s="2" t="s">
        <v>68</v>
      </c>
      <c r="C29" s="2" t="s">
        <v>10</v>
      </c>
      <c r="D29" s="2" t="s">
        <v>19</v>
      </c>
      <c r="E29" s="3">
        <v>4103</v>
      </c>
      <c r="G29" t="b">
        <f t="shared" si="0"/>
        <v>0</v>
      </c>
    </row>
    <row r="30" spans="1:7" x14ac:dyDescent="0.35">
      <c r="A30" s="2">
        <v>41916</v>
      </c>
      <c r="B30" s="2" t="s">
        <v>65</v>
      </c>
      <c r="C30" s="2" t="s">
        <v>10</v>
      </c>
      <c r="D30" s="2" t="s">
        <v>11</v>
      </c>
      <c r="E30" s="3">
        <v>405</v>
      </c>
      <c r="G30" t="b">
        <f t="shared" si="0"/>
        <v>0</v>
      </c>
    </row>
    <row r="31" spans="1:7" x14ac:dyDescent="0.35">
      <c r="A31" s="2">
        <v>41920</v>
      </c>
      <c r="B31" s="2" t="s">
        <v>70</v>
      </c>
      <c r="C31" s="2" t="s">
        <v>23</v>
      </c>
      <c r="D31" s="2" t="s">
        <v>14</v>
      </c>
      <c r="E31" s="3">
        <v>1330</v>
      </c>
      <c r="G31" t="b">
        <f t="shared" si="0"/>
        <v>0</v>
      </c>
    </row>
    <row r="32" spans="1:7" x14ac:dyDescent="0.35">
      <c r="A32" s="2">
        <v>41927</v>
      </c>
      <c r="B32" s="2" t="s">
        <v>9</v>
      </c>
      <c r="C32" s="2" t="s">
        <v>10</v>
      </c>
      <c r="D32" s="2" t="s">
        <v>11</v>
      </c>
      <c r="E32" s="3">
        <v>4667</v>
      </c>
      <c r="G32" t="b">
        <f t="shared" si="0"/>
        <v>0</v>
      </c>
    </row>
    <row r="33" spans="1:7" x14ac:dyDescent="0.35">
      <c r="A33" s="2">
        <v>41942</v>
      </c>
      <c r="B33" s="2" t="s">
        <v>43</v>
      </c>
      <c r="C33" s="2" t="s">
        <v>38</v>
      </c>
      <c r="D33" s="2" t="s">
        <v>19</v>
      </c>
      <c r="E33" s="3">
        <v>4498</v>
      </c>
      <c r="G33" t="b">
        <f t="shared" si="0"/>
        <v>0</v>
      </c>
    </row>
    <row r="34" spans="1:7" x14ac:dyDescent="0.35">
      <c r="A34" s="2">
        <v>41946</v>
      </c>
      <c r="B34" s="2" t="s">
        <v>91</v>
      </c>
      <c r="C34" s="2" t="s">
        <v>23</v>
      </c>
      <c r="D34" s="2" t="s">
        <v>11</v>
      </c>
      <c r="E34" s="3">
        <v>2838</v>
      </c>
      <c r="G34" t="b">
        <f t="shared" si="0"/>
        <v>0</v>
      </c>
    </row>
    <row r="35" spans="1:7" x14ac:dyDescent="0.35">
      <c r="A35" s="2">
        <v>41954</v>
      </c>
      <c r="B35" s="2" t="s">
        <v>16</v>
      </c>
      <c r="C35" s="2" t="s">
        <v>10</v>
      </c>
      <c r="D35" s="2" t="s">
        <v>11</v>
      </c>
      <c r="E35" s="3">
        <v>4246</v>
      </c>
      <c r="G35" t="b">
        <f t="shared" si="0"/>
        <v>1</v>
      </c>
    </row>
    <row r="36" spans="1:7" x14ac:dyDescent="0.35">
      <c r="A36" s="2">
        <v>41959</v>
      </c>
      <c r="B36" s="2" t="s">
        <v>84</v>
      </c>
      <c r="C36" s="2" t="s">
        <v>38</v>
      </c>
      <c r="D36" s="2" t="s">
        <v>36</v>
      </c>
      <c r="E36" s="3">
        <v>4703</v>
      </c>
      <c r="G36" t="b">
        <f t="shared" si="0"/>
        <v>0</v>
      </c>
    </row>
    <row r="37" spans="1:7" x14ac:dyDescent="0.35">
      <c r="A37" s="2">
        <v>41973</v>
      </c>
      <c r="B37" s="2" t="s">
        <v>46</v>
      </c>
      <c r="C37" s="2" t="s">
        <v>47</v>
      </c>
      <c r="D37" s="2" t="s">
        <v>19</v>
      </c>
      <c r="E37" s="3">
        <v>5712</v>
      </c>
      <c r="G37" t="b">
        <f t="shared" si="0"/>
        <v>0</v>
      </c>
    </row>
    <row r="38" spans="1:7" x14ac:dyDescent="0.35">
      <c r="A38" s="2">
        <v>41976</v>
      </c>
      <c r="B38" s="2" t="s">
        <v>54</v>
      </c>
      <c r="C38" s="2" t="s">
        <v>21</v>
      </c>
      <c r="D38" s="2" t="s">
        <v>11</v>
      </c>
      <c r="E38" s="3">
        <v>743</v>
      </c>
      <c r="G38" t="b">
        <f t="shared" si="0"/>
        <v>0</v>
      </c>
    </row>
    <row r="39" spans="1:7" x14ac:dyDescent="0.35">
      <c r="A39" s="2">
        <v>41980</v>
      </c>
      <c r="B39" s="2" t="s">
        <v>89</v>
      </c>
      <c r="C39" s="2" t="s">
        <v>18</v>
      </c>
      <c r="D39" s="2" t="s">
        <v>36</v>
      </c>
      <c r="E39" s="3">
        <v>2683</v>
      </c>
      <c r="G39" t="b">
        <f t="shared" si="0"/>
        <v>0</v>
      </c>
    </row>
    <row r="40" spans="1:7" x14ac:dyDescent="0.35">
      <c r="A40" s="2">
        <v>41991</v>
      </c>
      <c r="B40" s="2" t="s">
        <v>87</v>
      </c>
      <c r="C40" s="2" t="s">
        <v>23</v>
      </c>
      <c r="D40" s="2" t="s">
        <v>14</v>
      </c>
      <c r="E40" s="3">
        <v>2716</v>
      </c>
      <c r="G40" t="b">
        <f t="shared" si="0"/>
        <v>0</v>
      </c>
    </row>
    <row r="41" spans="1:7" x14ac:dyDescent="0.35">
      <c r="A41" s="2">
        <v>41992</v>
      </c>
      <c r="B41" s="2" t="s">
        <v>64</v>
      </c>
      <c r="C41" s="2" t="s">
        <v>47</v>
      </c>
      <c r="D41" s="2" t="s">
        <v>11</v>
      </c>
      <c r="E41" s="3">
        <v>3598</v>
      </c>
      <c r="G41" t="b">
        <f t="shared" si="0"/>
        <v>1</v>
      </c>
    </row>
    <row r="42" spans="1:7" x14ac:dyDescent="0.35">
      <c r="A42" s="2">
        <v>41994</v>
      </c>
      <c r="B42" s="2" t="s">
        <v>44</v>
      </c>
      <c r="C42" s="2" t="s">
        <v>45</v>
      </c>
      <c r="D42" s="2" t="s">
        <v>19</v>
      </c>
      <c r="E42" s="3">
        <v>3805</v>
      </c>
      <c r="G42" t="b">
        <f t="shared" si="0"/>
        <v>0</v>
      </c>
    </row>
    <row r="43" spans="1:7" x14ac:dyDescent="0.35">
      <c r="A43" s="2">
        <v>42005</v>
      </c>
      <c r="B43" s="2" t="s">
        <v>66</v>
      </c>
      <c r="C43" s="2" t="s">
        <v>23</v>
      </c>
      <c r="D43" s="2" t="s">
        <v>19</v>
      </c>
      <c r="E43" s="3">
        <v>2277</v>
      </c>
      <c r="G43" t="b">
        <f t="shared" si="0"/>
        <v>0</v>
      </c>
    </row>
    <row r="44" spans="1:7" x14ac:dyDescent="0.35">
      <c r="A44" s="2">
        <v>42012</v>
      </c>
      <c r="B44" s="2" t="s">
        <v>94</v>
      </c>
      <c r="C44" s="2" t="s">
        <v>21</v>
      </c>
      <c r="D44" s="2" t="s">
        <v>19</v>
      </c>
      <c r="E44" s="3">
        <v>1514</v>
      </c>
      <c r="G44" t="b">
        <f t="shared" si="0"/>
        <v>0</v>
      </c>
    </row>
    <row r="45" spans="1:7" x14ac:dyDescent="0.35">
      <c r="A45" s="2">
        <v>42016</v>
      </c>
      <c r="B45" s="2" t="s">
        <v>72</v>
      </c>
      <c r="C45" s="2" t="s">
        <v>38</v>
      </c>
      <c r="D45" s="2" t="s">
        <v>11</v>
      </c>
      <c r="E45" s="3">
        <v>1626</v>
      </c>
      <c r="G45" t="b">
        <f t="shared" si="0"/>
        <v>0</v>
      </c>
    </row>
    <row r="46" spans="1:7" x14ac:dyDescent="0.35">
      <c r="A46" s="2">
        <v>42018</v>
      </c>
      <c r="B46" s="2" t="s">
        <v>53</v>
      </c>
      <c r="C46" s="2" t="s">
        <v>25</v>
      </c>
      <c r="D46" s="2" t="s">
        <v>36</v>
      </c>
      <c r="E46" s="3">
        <v>2573</v>
      </c>
      <c r="G46" t="b">
        <f t="shared" si="0"/>
        <v>0</v>
      </c>
    </row>
    <row r="47" spans="1:7" x14ac:dyDescent="0.35">
      <c r="A47" s="2">
        <v>42033</v>
      </c>
      <c r="B47" s="2" t="s">
        <v>82</v>
      </c>
      <c r="C47" s="2" t="s">
        <v>30</v>
      </c>
      <c r="D47" s="2" t="s">
        <v>36</v>
      </c>
      <c r="E47" s="3">
        <v>2147</v>
      </c>
      <c r="G47" t="b">
        <f t="shared" si="0"/>
        <v>0</v>
      </c>
    </row>
    <row r="48" spans="1:7" x14ac:dyDescent="0.35">
      <c r="A48" s="2">
        <v>42077</v>
      </c>
      <c r="B48" s="2" t="s">
        <v>57</v>
      </c>
      <c r="C48" s="2" t="s">
        <v>28</v>
      </c>
      <c r="D48" s="2" t="s">
        <v>36</v>
      </c>
      <c r="E48" s="3">
        <v>2575</v>
      </c>
      <c r="G48" t="b">
        <f t="shared" si="0"/>
        <v>0</v>
      </c>
    </row>
    <row r="49" spans="1:7" x14ac:dyDescent="0.35">
      <c r="A49" s="2">
        <v>42095</v>
      </c>
      <c r="B49" s="2" t="s">
        <v>40</v>
      </c>
      <c r="C49" s="2" t="s">
        <v>13</v>
      </c>
      <c r="D49" s="2" t="s">
        <v>19</v>
      </c>
      <c r="E49" s="3">
        <v>4125</v>
      </c>
      <c r="G49" t="b">
        <f t="shared" si="0"/>
        <v>0</v>
      </c>
    </row>
    <row r="50" spans="1:7" x14ac:dyDescent="0.35">
      <c r="A50" s="2">
        <v>42102</v>
      </c>
      <c r="B50" s="2" t="s">
        <v>39</v>
      </c>
      <c r="C50" s="2" t="s">
        <v>30</v>
      </c>
      <c r="D50" s="2" t="s">
        <v>36</v>
      </c>
      <c r="E50" s="3">
        <v>700</v>
      </c>
      <c r="G50" t="b">
        <f t="shared" si="0"/>
        <v>0</v>
      </c>
    </row>
    <row r="51" spans="1:7" x14ac:dyDescent="0.35">
      <c r="A51" s="2">
        <v>42102</v>
      </c>
      <c r="B51" s="2" t="s">
        <v>93</v>
      </c>
      <c r="C51" s="2" t="s">
        <v>30</v>
      </c>
      <c r="D51" s="2" t="s">
        <v>14</v>
      </c>
      <c r="E51" s="3">
        <v>2572</v>
      </c>
      <c r="G51" t="b">
        <f t="shared" si="0"/>
        <v>0</v>
      </c>
    </row>
    <row r="52" spans="1:7" x14ac:dyDescent="0.35">
      <c r="A52" s="2">
        <v>42107</v>
      </c>
      <c r="B52" s="2" t="s">
        <v>86</v>
      </c>
      <c r="C52" s="2" t="s">
        <v>32</v>
      </c>
      <c r="D52" s="2" t="s">
        <v>11</v>
      </c>
      <c r="E52" s="3">
        <v>185</v>
      </c>
      <c r="G52" t="b">
        <f t="shared" si="0"/>
        <v>0</v>
      </c>
    </row>
    <row r="53" spans="1:7" x14ac:dyDescent="0.35">
      <c r="A53" s="2">
        <v>42108</v>
      </c>
      <c r="B53" s="2" t="s">
        <v>41</v>
      </c>
      <c r="C53" s="2" t="s">
        <v>18</v>
      </c>
      <c r="D53" s="2" t="s">
        <v>14</v>
      </c>
      <c r="E53" s="3">
        <v>2479</v>
      </c>
      <c r="G53" t="b">
        <f t="shared" si="0"/>
        <v>0</v>
      </c>
    </row>
    <row r="54" spans="1:7" x14ac:dyDescent="0.35">
      <c r="A54" s="2">
        <v>42126</v>
      </c>
      <c r="B54" s="2" t="s">
        <v>57</v>
      </c>
      <c r="C54" s="2" t="s">
        <v>32</v>
      </c>
      <c r="D54" s="2" t="s">
        <v>14</v>
      </c>
      <c r="E54" s="3">
        <v>5386</v>
      </c>
      <c r="G54" t="b">
        <f t="shared" si="0"/>
        <v>0</v>
      </c>
    </row>
    <row r="55" spans="1:7" x14ac:dyDescent="0.35">
      <c r="A55" s="2">
        <v>42127</v>
      </c>
      <c r="B55" s="2" t="s">
        <v>55</v>
      </c>
      <c r="C55" s="2" t="s">
        <v>28</v>
      </c>
      <c r="D55" s="2" t="s">
        <v>14</v>
      </c>
      <c r="E55" s="3">
        <v>3417</v>
      </c>
      <c r="G55" t="b">
        <f t="shared" si="0"/>
        <v>0</v>
      </c>
    </row>
    <row r="56" spans="1:7" x14ac:dyDescent="0.35">
      <c r="A56" s="2">
        <v>42133</v>
      </c>
      <c r="B56" s="2" t="s">
        <v>85</v>
      </c>
      <c r="C56" s="2" t="s">
        <v>35</v>
      </c>
      <c r="D56" s="2" t="s">
        <v>19</v>
      </c>
      <c r="E56" s="3">
        <v>1963</v>
      </c>
      <c r="G56" t="b">
        <f t="shared" si="0"/>
        <v>0</v>
      </c>
    </row>
    <row r="57" spans="1:7" x14ac:dyDescent="0.35">
      <c r="A57" s="2">
        <v>42142</v>
      </c>
      <c r="B57" s="2" t="s">
        <v>34</v>
      </c>
      <c r="C57" s="2" t="s">
        <v>35</v>
      </c>
      <c r="D57" s="2" t="s">
        <v>36</v>
      </c>
      <c r="E57" s="3">
        <v>2248</v>
      </c>
      <c r="G57" t="b">
        <f t="shared" si="0"/>
        <v>0</v>
      </c>
    </row>
    <row r="58" spans="1:7" x14ac:dyDescent="0.35">
      <c r="A58" s="2">
        <v>42158</v>
      </c>
      <c r="B58" s="2" t="s">
        <v>66</v>
      </c>
      <c r="C58" s="2" t="s">
        <v>45</v>
      </c>
      <c r="D58" s="2" t="s">
        <v>14</v>
      </c>
      <c r="E58" s="3">
        <v>2393</v>
      </c>
      <c r="G58" t="b">
        <f t="shared" si="0"/>
        <v>0</v>
      </c>
    </row>
    <row r="59" spans="1:7" x14ac:dyDescent="0.35">
      <c r="A59" s="2">
        <v>42160</v>
      </c>
      <c r="B59" s="2" t="s">
        <v>69</v>
      </c>
      <c r="C59" s="2" t="s">
        <v>23</v>
      </c>
      <c r="D59" s="2" t="s">
        <v>14</v>
      </c>
      <c r="E59" s="3">
        <v>3350</v>
      </c>
      <c r="G59" t="b">
        <f t="shared" si="0"/>
        <v>0</v>
      </c>
    </row>
    <row r="60" spans="1:7" x14ac:dyDescent="0.35">
      <c r="A60" s="2">
        <v>42166</v>
      </c>
      <c r="B60" s="2" t="s">
        <v>56</v>
      </c>
      <c r="C60" s="2" t="s">
        <v>25</v>
      </c>
      <c r="D60" s="2" t="s">
        <v>19</v>
      </c>
      <c r="E60" s="3">
        <v>1288</v>
      </c>
      <c r="G60" t="b">
        <f t="shared" si="0"/>
        <v>0</v>
      </c>
    </row>
    <row r="61" spans="1:7" x14ac:dyDescent="0.35">
      <c r="A61" s="2">
        <v>42174</v>
      </c>
      <c r="B61" s="2" t="s">
        <v>61</v>
      </c>
      <c r="C61" s="2" t="s">
        <v>23</v>
      </c>
      <c r="D61" s="2" t="s">
        <v>36</v>
      </c>
      <c r="E61" s="3">
        <v>1688</v>
      </c>
      <c r="G61" t="b">
        <f t="shared" si="0"/>
        <v>0</v>
      </c>
    </row>
    <row r="62" spans="1:7" x14ac:dyDescent="0.35">
      <c r="A62" s="2">
        <v>42186</v>
      </c>
      <c r="B62" s="2" t="s">
        <v>37</v>
      </c>
      <c r="C62" s="2" t="s">
        <v>38</v>
      </c>
      <c r="D62" s="2" t="s">
        <v>11</v>
      </c>
      <c r="E62" s="3">
        <v>5668</v>
      </c>
      <c r="G62" t="b">
        <f t="shared" si="0"/>
        <v>0</v>
      </c>
    </row>
    <row r="63" spans="1:7" x14ac:dyDescent="0.35">
      <c r="A63" s="2">
        <v>42265</v>
      </c>
      <c r="B63" s="2" t="s">
        <v>77</v>
      </c>
      <c r="C63" s="2" t="s">
        <v>35</v>
      </c>
      <c r="D63" s="2" t="s">
        <v>36</v>
      </c>
      <c r="E63" s="3">
        <v>3725</v>
      </c>
      <c r="G63" t="b">
        <f t="shared" si="0"/>
        <v>0</v>
      </c>
    </row>
    <row r="64" spans="1:7" x14ac:dyDescent="0.35">
      <c r="A64" s="2">
        <v>42278</v>
      </c>
      <c r="B64" s="2" t="s">
        <v>26</v>
      </c>
      <c r="C64" s="2" t="s">
        <v>23</v>
      </c>
      <c r="D64" s="2" t="s">
        <v>14</v>
      </c>
      <c r="E64" s="3">
        <v>1184</v>
      </c>
      <c r="G64" t="b">
        <f t="shared" si="0"/>
        <v>0</v>
      </c>
    </row>
    <row r="65" spans="1:7" x14ac:dyDescent="0.35">
      <c r="A65" s="2">
        <v>42283</v>
      </c>
      <c r="B65" s="2" t="s">
        <v>74</v>
      </c>
      <c r="C65" s="2" t="s">
        <v>30</v>
      </c>
      <c r="D65" s="2" t="s">
        <v>14</v>
      </c>
      <c r="E65" s="3">
        <v>3951</v>
      </c>
      <c r="G65" t="b">
        <f t="shared" si="0"/>
        <v>0</v>
      </c>
    </row>
    <row r="66" spans="1:7" x14ac:dyDescent="0.35">
      <c r="A66" s="2">
        <v>42291</v>
      </c>
      <c r="B66" s="2" t="s">
        <v>76</v>
      </c>
      <c r="C66" s="2" t="s">
        <v>30</v>
      </c>
      <c r="D66" s="2" t="s">
        <v>36</v>
      </c>
      <c r="E66" s="3">
        <v>3138</v>
      </c>
      <c r="G66" t="b">
        <f t="shared" si="0"/>
        <v>0</v>
      </c>
    </row>
    <row r="67" spans="1:7" x14ac:dyDescent="0.35">
      <c r="A67" s="2">
        <v>42308</v>
      </c>
      <c r="B67" s="2" t="s">
        <v>71</v>
      </c>
      <c r="C67" s="2" t="s">
        <v>21</v>
      </c>
      <c r="D67" s="2" t="s">
        <v>19</v>
      </c>
      <c r="E67" s="3">
        <v>4242</v>
      </c>
      <c r="G67" t="b">
        <f t="shared" ref="G67:G71" si="1">ISNUMBER(FIND($F$2,B67))</f>
        <v>0</v>
      </c>
    </row>
    <row r="68" spans="1:7" x14ac:dyDescent="0.35">
      <c r="A68" s="2">
        <v>42328</v>
      </c>
      <c r="B68" s="2" t="s">
        <v>73</v>
      </c>
      <c r="C68" s="2" t="s">
        <v>52</v>
      </c>
      <c r="D68" s="2" t="s">
        <v>19</v>
      </c>
      <c r="E68" s="3">
        <v>4415</v>
      </c>
      <c r="G68" t="b">
        <f t="shared" si="1"/>
        <v>0</v>
      </c>
    </row>
    <row r="69" spans="1:7" x14ac:dyDescent="0.35">
      <c r="A69" s="2">
        <v>42330</v>
      </c>
      <c r="B69" s="2" t="s">
        <v>48</v>
      </c>
      <c r="C69" s="2" t="s">
        <v>25</v>
      </c>
      <c r="D69" s="2" t="s">
        <v>11</v>
      </c>
      <c r="E69" s="3">
        <v>2878</v>
      </c>
      <c r="G69" t="b">
        <f t="shared" si="1"/>
        <v>0</v>
      </c>
    </row>
    <row r="70" spans="1:7" x14ac:dyDescent="0.35">
      <c r="A70" s="2">
        <v>42334</v>
      </c>
      <c r="B70" s="2" t="s">
        <v>63</v>
      </c>
      <c r="C70" s="2" t="s">
        <v>18</v>
      </c>
      <c r="D70" s="2" t="s">
        <v>19</v>
      </c>
      <c r="E70" s="3">
        <v>3565</v>
      </c>
      <c r="G70" t="b">
        <f t="shared" si="1"/>
        <v>0</v>
      </c>
    </row>
    <row r="71" spans="1:7" x14ac:dyDescent="0.35">
      <c r="A71" s="2">
        <v>42352</v>
      </c>
      <c r="B71" s="2" t="s">
        <v>22</v>
      </c>
      <c r="C71" s="2" t="s">
        <v>23</v>
      </c>
      <c r="D71" s="2" t="s">
        <v>14</v>
      </c>
      <c r="E71" s="3">
        <v>4855</v>
      </c>
      <c r="G71" t="b">
        <f t="shared" si="1"/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499984740745262"/>
  </sheetPr>
  <dimension ref="A1:Q29"/>
  <sheetViews>
    <sheetView showGridLines="0" tabSelected="1" workbookViewId="0">
      <selection activeCell="B11" sqref="B11"/>
    </sheetView>
  </sheetViews>
  <sheetFormatPr defaultRowHeight="15.5" x14ac:dyDescent="0.3"/>
  <cols>
    <col min="1" max="1" width="13.44140625" style="4" customWidth="1"/>
    <col min="2" max="2" width="27.21875" style="4" customWidth="1"/>
    <col min="3" max="5" width="13.44140625" style="4" customWidth="1"/>
    <col min="6" max="12" width="8.88671875" style="4"/>
    <col min="13" max="13" width="11.21875" style="4" bestFit="1" customWidth="1"/>
    <col min="14" max="16384" width="8.88671875" style="4"/>
  </cols>
  <sheetData>
    <row r="1" spans="1:17" x14ac:dyDescent="0.3">
      <c r="A1" s="6" t="s">
        <v>96</v>
      </c>
      <c r="B1" s="8">
        <v>41791</v>
      </c>
    </row>
    <row r="2" spans="1:17" x14ac:dyDescent="0.3">
      <c r="A2" s="6" t="s">
        <v>97</v>
      </c>
      <c r="B2" s="8">
        <v>42185</v>
      </c>
    </row>
    <row r="3" spans="1:17" x14ac:dyDescent="0.3">
      <c r="A3" s="6" t="s">
        <v>95</v>
      </c>
      <c r="B3" s="7" t="s">
        <v>99</v>
      </c>
    </row>
    <row r="5" spans="1:17" ht="16.149999999999999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17" x14ac:dyDescent="0.3">
      <c r="A6" s="9">
        <f t="array" ref="A6">IFERROR(INDEX(销售表!A:A,SMALL(IF((销售表!$A$2:$A$71&gt;=$B$1)*(销售表!$A$2:$A$71&lt;=$B$2)*ISNUMBER(FIND($B$3,销售表!$B$2:$B$71)),ROW($2:$71)),ROW(A1))), "")</f>
        <v>41815</v>
      </c>
      <c r="B6" s="10" t="str">
        <f t="array" ref="B6">IFERROR(INDEX(销售表!B:B,SMALL(IF((销售表!$A$2:$A$71&gt;=$B$1)*(销售表!$A$2:$A$71&lt;=$B$2)*ISNUMBER(FIND($B$3,销售表!$B$2:$B$71)),ROW($2:$71)),ROW(B1))), "")</f>
        <v>安徽省池州市贵池区</v>
      </c>
      <c r="C6" s="10" t="str">
        <f t="array" ref="C6">IFERROR(INDEX(销售表!C:C,SMALL(IF((销售表!$A$2:$A$71&gt;=$B$1)*(销售表!$A$2:$A$71&lt;=$B$2)*ISNUMBER(FIND($B$3,销售表!$B$2:$B$71)),ROW($2:$71)),ROW(C1))), "")</f>
        <v>广通</v>
      </c>
      <c r="D6" s="10" t="str">
        <f t="array" ref="D6">IFERROR(INDEX(销售表!D:D,SMALL(IF((销售表!$A$2:$A$71&gt;=$B$1)*(销售表!$A$2:$A$71&lt;=$B$2)*ISNUMBER(FIND($B$3,销售表!$B$2:$B$71)),ROW($2:$71)),ROW(D1))), "")</f>
        <v>销售三部</v>
      </c>
      <c r="E6" s="10">
        <f t="array" ref="E6">IFERROR(INDEX(销售表!E:E,SMALL(IF((销售表!$A$2:$A$71&gt;=$B$1)*(销售表!$A$2:$A$71&lt;=$B$2)*ISNUMBER(FIND($B$3,销售表!$B$2:$B$71)),ROW($2:$71)),ROW(E1))), "")</f>
        <v>1986</v>
      </c>
      <c r="N6" s="9"/>
      <c r="O6" s="9"/>
      <c r="P6" s="9"/>
      <c r="Q6" s="9"/>
    </row>
    <row r="7" spans="1:17" x14ac:dyDescent="0.3">
      <c r="A7" s="9">
        <f t="array" ref="A7">IFERROR(INDEX(销售表!A:A,SMALL(IF((销售表!$A$2:$A$71&gt;=$B$1)*(销售表!$A$2:$A$71&lt;=$B$2)*ISNUMBER(FIND($B$3,销售表!$B$2:$B$71)),ROW($2:$71)),ROW(A2))), "")</f>
        <v>41877</v>
      </c>
      <c r="B7" s="10" t="str">
        <f t="array" ref="B7">IFERROR(INDEX(销售表!B:B,SMALL(IF((销售表!$A$2:$A$71&gt;=$B$1)*(销售表!$A$2:$A$71&lt;=$B$2)*ISNUMBER(FIND($B$3,销售表!$B$2:$B$71)),ROW($2:$71)),ROW(B2))), "")</f>
        <v>安徽省淮南市谢家集区</v>
      </c>
      <c r="C7" s="10" t="str">
        <f t="array" ref="C7">IFERROR(INDEX(销售表!C:C,SMALL(IF((销售表!$A$2:$A$71&gt;=$B$1)*(销售表!$A$2:$A$71&lt;=$B$2)*ISNUMBER(FIND($B$3,销售表!$B$2:$B$71)),ROW($2:$71)),ROW(C2))), "")</f>
        <v>国顶有限公司</v>
      </c>
      <c r="D7" s="10" t="str">
        <f t="array" ref="D7">IFERROR(INDEX(销售表!D:D,SMALL(IF((销售表!$A$2:$A$71&gt;=$B$1)*(销售表!$A$2:$A$71&lt;=$B$2)*ISNUMBER(FIND($B$3,销售表!$B$2:$B$71)),ROW($2:$71)),ROW(D2))), "")</f>
        <v>销售二部</v>
      </c>
      <c r="E7" s="10">
        <f t="array" ref="E7">IFERROR(INDEX(销售表!E:E,SMALL(IF((销售表!$A$2:$A$71&gt;=$B$1)*(销售表!$A$2:$A$71&lt;=$B$2)*ISNUMBER(FIND($B$3,销售表!$B$2:$B$71)),ROW($2:$71)),ROW(E2))), "")</f>
        <v>411</v>
      </c>
      <c r="H7" s="5"/>
      <c r="M7" s="9"/>
      <c r="N7" s="9"/>
      <c r="O7" s="9"/>
      <c r="P7" s="9"/>
      <c r="Q7" s="9"/>
    </row>
    <row r="8" spans="1:17" x14ac:dyDescent="0.3">
      <c r="A8" s="9">
        <f t="array" ref="A8">IFERROR(INDEX(销售表!A:A,SMALL(IF((销售表!$A$2:$A$71&gt;=$B$1)*(销售表!$A$2:$A$71&lt;=$B$2)*ISNUMBER(FIND($B$3,销售表!$B$2:$B$71)),ROW($2:$71)),ROW(A3))), "")</f>
        <v>41916</v>
      </c>
      <c r="B8" s="10" t="str">
        <f t="array" ref="B8">IFERROR(INDEX(销售表!B:B,SMALL(IF((销售表!$A$2:$A$71&gt;=$B$1)*(销售表!$A$2:$A$71&lt;=$B$2)*ISNUMBER(FIND($B$3,销售表!$B$2:$B$71)),ROW($2:$71)),ROW(B3))), "")</f>
        <v>安徽省安庆市岳西县</v>
      </c>
      <c r="C8" s="10" t="str">
        <f t="array" ref="C8">IFERROR(INDEX(销售表!C:C,SMALL(IF((销售表!$A$2:$A$71&gt;=$B$1)*(销售表!$A$2:$A$71&lt;=$B$2)*ISNUMBER(FIND($B$3,销售表!$B$2:$B$71)),ROW($2:$71)),ROW(C3))), "")</f>
        <v>三川实业有限公司</v>
      </c>
      <c r="D8" s="10" t="str">
        <f t="array" ref="D8">IFERROR(INDEX(销售表!D:D,SMALL(IF((销售表!$A$2:$A$71&gt;=$B$1)*(销售表!$A$2:$A$71&lt;=$B$2)*ISNUMBER(FIND($B$3,销售表!$B$2:$B$71)),ROW($2:$71)),ROW(D3))), "")</f>
        <v>销售二部</v>
      </c>
      <c r="E8" s="10">
        <f t="array" ref="E8">IFERROR(INDEX(销售表!E:E,SMALL(IF((销售表!$A$2:$A$71&gt;=$B$1)*(销售表!$A$2:$A$71&lt;=$B$2)*ISNUMBER(FIND($B$3,销售表!$B$2:$B$71)),ROW($2:$71)),ROW(E3))), "")</f>
        <v>405</v>
      </c>
      <c r="H8" s="5"/>
      <c r="M8" s="9"/>
      <c r="N8" s="9"/>
      <c r="O8" s="9"/>
      <c r="P8" s="9"/>
      <c r="Q8" s="9"/>
    </row>
    <row r="9" spans="1:17" x14ac:dyDescent="0.3">
      <c r="A9" s="9">
        <f t="array" ref="A9">IFERROR(INDEX(销售表!A:A,SMALL(IF((销售表!$A$2:$A$71&gt;=$B$1)*(销售表!$A$2:$A$71&lt;=$B$2)*ISNUMBER(FIND($B$3,销售表!$B$2:$B$71)),ROW($2:$71)),ROW(A4))), "")</f>
        <v>41946</v>
      </c>
      <c r="B9" s="10" t="str">
        <f t="array" ref="B9">IFERROR(INDEX(销售表!B:B,SMALL(IF((销售表!$A$2:$A$71&gt;=$B$1)*(销售表!$A$2:$A$71&lt;=$B$2)*ISNUMBER(FIND($B$3,销售表!$B$2:$B$71)),ROW($2:$71)),ROW(B4))), "")</f>
        <v>安徽省铜陵市狮子山区</v>
      </c>
      <c r="C9" s="10" t="str">
        <f t="array" ref="C9">IFERROR(INDEX(销售表!C:C,SMALL(IF((销售表!$A$2:$A$71&gt;=$B$1)*(销售表!$A$2:$A$71&lt;=$B$2)*ISNUMBER(FIND($B$3,销售表!$B$2:$B$71)),ROW($2:$71)),ROW(C4))), "")</f>
        <v>文成</v>
      </c>
      <c r="D9" s="10" t="str">
        <f t="array" ref="D9">IFERROR(INDEX(销售表!D:D,SMALL(IF((销售表!$A$2:$A$71&gt;=$B$1)*(销售表!$A$2:$A$71&lt;=$B$2)*ISNUMBER(FIND($B$3,销售表!$B$2:$B$71)),ROW($2:$71)),ROW(D4))), "")</f>
        <v>销售二部</v>
      </c>
      <c r="E9" s="10">
        <f t="array" ref="E9">IFERROR(INDEX(销售表!E:E,SMALL(IF((销售表!$A$2:$A$71&gt;=$B$1)*(销售表!$A$2:$A$71&lt;=$B$2)*ISNUMBER(FIND($B$3,销售表!$B$2:$B$71)),ROW($2:$71)),ROW(E4))), "")</f>
        <v>2838</v>
      </c>
      <c r="H9" s="5"/>
      <c r="M9" s="9"/>
      <c r="N9" s="9"/>
      <c r="O9" s="9"/>
      <c r="P9" s="9"/>
      <c r="Q9" s="9"/>
    </row>
    <row r="10" spans="1:17" x14ac:dyDescent="0.3">
      <c r="A10" s="9"/>
      <c r="B10" s="10"/>
      <c r="C10" s="10"/>
      <c r="D10" s="10"/>
      <c r="E10" s="10"/>
      <c r="H10" s="5"/>
      <c r="M10" s="9"/>
      <c r="N10" s="9"/>
      <c r="O10" s="9"/>
      <c r="P10" s="9"/>
      <c r="Q10" s="9"/>
    </row>
    <row r="11" spans="1:17" x14ac:dyDescent="0.3">
      <c r="A11" s="9">
        <f t="array" ref="A11">IFERROR(INDEX(销售表!A:A,SMALL(IF((销售表!$A$2:$A$71&gt;=$B$1)*(销售表!$A$2:$A$71&lt;=$B$2)*ISNUMBER(FIND($B$3,销售表!$B$2:$B$71)),ROW($2:$71)),ROW(A6))), "")</f>
        <v>41980</v>
      </c>
      <c r="B11" s="10"/>
      <c r="C11" s="10"/>
      <c r="D11" s="10" t="str">
        <f t="array" ref="D11">IFERROR(INDEX(销售表!D:D,SMALL(IF((销售表!$A$2:$A$71&gt;=$B$1)*(销售表!$A$2:$A$71&lt;=$B$2)*ISNUMBER(FIND($B$3,销售表!$B$2:$B$71)),ROW($2:$71)),ROW(D6))), "")</f>
        <v>销售一部</v>
      </c>
      <c r="E11" s="10"/>
      <c r="H11" s="5"/>
      <c r="M11" s="9"/>
      <c r="N11" s="9"/>
      <c r="O11" s="9"/>
      <c r="P11" s="9"/>
      <c r="Q11" s="9"/>
    </row>
    <row r="12" spans="1:17" x14ac:dyDescent="0.3">
      <c r="A12" s="9">
        <f t="array" ref="A12">IFERROR(INDEX(销售表!A:A,SMALL(IF((销售表!$A$2:$A$71&gt;=$B$1)*(销售表!$A$2:$A$71&lt;=$B$2)*ISNUMBER(FIND($B$3,销售表!$B$2:$B$71)),ROW($2:$71)),ROW(A7))), "")</f>
        <v>42095</v>
      </c>
      <c r="B12" s="10"/>
      <c r="C12" s="10"/>
      <c r="D12" s="10" t="str">
        <f t="array" ref="D12">IFERROR(INDEX(销售表!D:D,SMALL(IF((销售表!$A$2:$A$71&gt;=$B$1)*(销售表!$A$2:$A$71&lt;=$B$2)*ISNUMBER(FIND($B$3,销售表!$B$2:$B$71)),ROW($2:$71)),ROW(D7))), "")</f>
        <v>销售三部</v>
      </c>
      <c r="E12" s="10"/>
      <c r="H12" s="5"/>
      <c r="M12" s="9"/>
      <c r="N12" s="9"/>
      <c r="O12" s="9"/>
      <c r="P12" s="9"/>
      <c r="Q12" s="9"/>
    </row>
    <row r="13" spans="1:17" x14ac:dyDescent="0.3">
      <c r="A13" s="9">
        <f t="array" ref="A13">IFERROR(INDEX(销售表!A:A,SMALL(IF((销售表!$A$2:$A$71&gt;=$B$1)*(销售表!$A$2:$A$71&lt;=$B$2)*ISNUMBER(FIND($B$3,销售表!$B$2:$B$71)),ROW($2:$71)),ROW(A8))), "")</f>
        <v>42108</v>
      </c>
      <c r="B13" s="10"/>
      <c r="C13" s="10"/>
      <c r="D13" s="10" t="str">
        <f t="array" ref="D13">IFERROR(INDEX(销售表!D:D,SMALL(IF((销售表!$A$2:$A$71&gt;=$B$1)*(销售表!$A$2:$A$71&lt;=$B$2)*ISNUMBER(FIND($B$3,销售表!$B$2:$B$71)),ROW($2:$71)),ROW(D8))), "")</f>
        <v>销售四部</v>
      </c>
      <c r="E13" s="10"/>
      <c r="M13" s="9"/>
      <c r="N13" s="9"/>
      <c r="O13" s="9"/>
      <c r="P13" s="9"/>
      <c r="Q13" s="9"/>
    </row>
    <row r="14" spans="1:17" x14ac:dyDescent="0.3">
      <c r="A14" s="9" t="str">
        <f t="array" ref="A14">IFERROR(INDEX(销售表!A:A,SMALL(IF((销售表!$A$2:$A$71&gt;=$B$1)*(销售表!$A$2:$A$71&lt;=$B$2)*ISNUMBER(FIND($B$3,销售表!$B$2:$B$71)),ROW($2:$71)),ROW(A9))), "")</f>
        <v/>
      </c>
      <c r="B14" s="10" t="str">
        <f t="array" ref="B14">IFERROR(INDEX(销售表!B:B,SMALL(IF((销售表!$A$2:$A$71&gt;=$B$1)*(销售表!$A$2:$A$71&lt;=$B$2)*ISNUMBER(FIND($B$3,销售表!$B$2:$B$71)),ROW($2:$71)),ROW(B9))), "")</f>
        <v/>
      </c>
      <c r="C14" s="10"/>
      <c r="D14" s="10" t="str">
        <f t="array" ref="D14">IFERROR(INDEX(销售表!D:D,SMALL(IF((销售表!$A$2:$A$71&gt;=$B$1)*(销售表!$A$2:$A$71&lt;=$B$2)*ISNUMBER(FIND($B$3,销售表!$B$2:$B$71)),ROW($2:$71)),ROW(D9))), "")</f>
        <v/>
      </c>
      <c r="E14" s="10" t="str">
        <f t="array" ref="E14">IFERROR(INDEX(销售表!E:E,SMALL(IF((销售表!$A$2:$A$71&gt;=$B$1)*(销售表!$A$2:$A$71&lt;=$B$2)*ISNUMBER(FIND($B$3,销售表!$B$2:$B$71)),ROW($2:$71)),ROW(E9))), "")</f>
        <v/>
      </c>
      <c r="M14" s="9"/>
      <c r="N14" s="9"/>
      <c r="O14" s="9"/>
      <c r="P14" s="9"/>
      <c r="Q14" s="9"/>
    </row>
    <row r="15" spans="1:17" x14ac:dyDescent="0.3">
      <c r="A15" s="9" t="str">
        <f t="array" ref="A15">IFERROR(INDEX(销售表!A:A,SMALL(IF((销售表!$A$2:$A$71&gt;=$B$1)*(销售表!$A$2:$A$71&lt;=$B$2)*ISNUMBER(FIND($B$3,销售表!$B$2:$B$71)),ROW($2:$71)),ROW(A10))), "")</f>
        <v/>
      </c>
      <c r="B15" s="10" t="str">
        <f t="array" ref="B15">IFERROR(INDEX(销售表!B:B,SMALL(IF((销售表!$A$2:$A$71&gt;=$B$1)*(销售表!$A$2:$A$71&lt;=$B$2)*ISNUMBER(FIND($B$3,销售表!$B$2:$B$71)),ROW($2:$71)),ROW(B10))), "")</f>
        <v/>
      </c>
      <c r="C15" s="10" t="str">
        <f t="array" ref="C15">IFERROR(INDEX(销售表!C:C,SMALL(IF((销售表!$A$2:$A$71&gt;=$B$1)*(销售表!$A$2:$A$71&lt;=$B$2)*ISNUMBER(FIND($B$3,销售表!$B$2:$B$71)),ROW($2:$71)),ROW(C10))), "")</f>
        <v/>
      </c>
      <c r="D15" s="10" t="str">
        <f t="array" ref="D15">IFERROR(INDEX(销售表!D:D,SMALL(IF((销售表!$A$2:$A$71&gt;=$B$1)*(销售表!$A$2:$A$71&lt;=$B$2)*ISNUMBER(FIND($B$3,销售表!$B$2:$B$71)),ROW($2:$71)),ROW(D10))), "")</f>
        <v/>
      </c>
      <c r="E15" s="10" t="str">
        <f t="array" ref="E15">IFERROR(INDEX(销售表!E:E,SMALL(IF((销售表!$A$2:$A$71&gt;=$B$1)*(销售表!$A$2:$A$71&lt;=$B$2)*ISNUMBER(FIND($B$3,销售表!$B$2:$B$71)),ROW($2:$71)),ROW(E10))), "")</f>
        <v/>
      </c>
      <c r="M15" s="9"/>
      <c r="N15" s="9"/>
      <c r="O15" s="9"/>
      <c r="P15" s="9"/>
      <c r="Q15" s="9"/>
    </row>
    <row r="16" spans="1:17" x14ac:dyDescent="0.3">
      <c r="A16" s="9" t="str">
        <f t="array" ref="A16">IFERROR(INDEX(销售表!A:A,SMALL(IF((销售表!$A$2:$A$71&gt;=$B$1)*(销售表!$A$2:$A$71&lt;=$B$2)*ISNUMBER(FIND($B$3,销售表!$B$2:$B$71)),ROW($2:$71)),ROW(A11))), "")</f>
        <v/>
      </c>
      <c r="B16" s="10" t="str">
        <f t="array" ref="B16">IFERROR(INDEX(销售表!B:B,SMALL(IF((销售表!$A$2:$A$71&gt;=$B$1)*(销售表!$A$2:$A$71&lt;=$B$2)*ISNUMBER(FIND($B$3,销售表!$B$2:$B$71)),ROW($2:$71)),ROW(B11))), "")</f>
        <v/>
      </c>
      <c r="C16" s="10" t="str">
        <f t="array" ref="C16">IFERROR(INDEX(销售表!C:C,SMALL(IF((销售表!$A$2:$A$71&gt;=$B$1)*(销售表!$A$2:$A$71&lt;=$B$2)*ISNUMBER(FIND($B$3,销售表!$B$2:$B$71)),ROW($2:$71)),ROW(C11))), "")</f>
        <v/>
      </c>
      <c r="D16" s="10" t="str">
        <f t="array" ref="D16">IFERROR(INDEX(销售表!D:D,SMALL(IF((销售表!$A$2:$A$71&gt;=$B$1)*(销售表!$A$2:$A$71&lt;=$B$2)*ISNUMBER(FIND($B$3,销售表!$B$2:$B$71)),ROW($2:$71)),ROW(D11))), "")</f>
        <v/>
      </c>
      <c r="E16" s="10" t="str">
        <f t="array" ref="E16">IFERROR(INDEX(销售表!E:E,SMALL(IF((销售表!$A$2:$A$71&gt;=$B$1)*(销售表!$A$2:$A$71&lt;=$B$2)*ISNUMBER(FIND($B$3,销售表!$B$2:$B$71)),ROW($2:$71)),ROW(E11))), "")</f>
        <v/>
      </c>
      <c r="M16" s="9"/>
      <c r="N16" s="9"/>
      <c r="O16" s="9"/>
      <c r="P16" s="9"/>
      <c r="Q16" s="9"/>
    </row>
    <row r="17" spans="1:5" x14ac:dyDescent="0.3">
      <c r="A17" s="9" t="str">
        <f t="array" ref="A17">IFERROR(INDEX(销售表!A:A,SMALL(IF((销售表!$A$2:$A$71&gt;=$B$1)*(销售表!$A$2:$A$71&lt;=$B$2)*ISNUMBER(FIND($B$3,销售表!$B$2:$B$71)),ROW($2:$71)),ROW(A12))), "")</f>
        <v/>
      </c>
      <c r="B17" s="10" t="str">
        <f t="array" ref="B17">IFERROR(INDEX(销售表!B:B,SMALL(IF((销售表!$A$2:$A$71&gt;=$B$1)*(销售表!$A$2:$A$71&lt;=$B$2)*ISNUMBER(FIND($B$3,销售表!$B$2:$B$71)),ROW($2:$71)),ROW(B12))), "")</f>
        <v/>
      </c>
      <c r="C17" s="10" t="str">
        <f t="array" ref="C17">IFERROR(INDEX(销售表!C:C,SMALL(IF((销售表!$A$2:$A$71&gt;=$B$1)*(销售表!$A$2:$A$71&lt;=$B$2)*ISNUMBER(FIND($B$3,销售表!$B$2:$B$71)),ROW($2:$71)),ROW(C12))), "")</f>
        <v/>
      </c>
      <c r="D17" s="10" t="str">
        <f t="array" ref="D17">IFERROR(INDEX(销售表!D:D,SMALL(IF((销售表!$A$2:$A$71&gt;=$B$1)*(销售表!$A$2:$A$71&lt;=$B$2)*ISNUMBER(FIND($B$3,销售表!$B$2:$B$71)),ROW($2:$71)),ROW(D12))), "")</f>
        <v/>
      </c>
      <c r="E17" s="10" t="str">
        <f t="array" ref="E17">IFERROR(INDEX(销售表!E:E,SMALL(IF((销售表!$A$2:$A$71&gt;=$B$1)*(销售表!$A$2:$A$71&lt;=$B$2)*ISNUMBER(FIND($B$3,销售表!$B$2:$B$71)),ROW($2:$71)),ROW(E12))), "")</f>
        <v/>
      </c>
    </row>
    <row r="18" spans="1:5" x14ac:dyDescent="0.3">
      <c r="A18" s="9" t="str">
        <f t="array" ref="A18">IFERROR(INDEX(销售表!A:A,SMALL(IF((销售表!$A$2:$A$71&gt;=$B$1)*(销售表!$A$2:$A$71&lt;=$B$2)*ISNUMBER(FIND($B$3,销售表!$B$2:$B$71)),ROW($2:$71)),ROW(A13))), "")</f>
        <v/>
      </c>
      <c r="B18" s="10" t="str">
        <f t="array" ref="B18">IFERROR(INDEX(销售表!B:B,SMALL(IF((销售表!$A$2:$A$71&gt;=$B$1)*(销售表!$A$2:$A$71&lt;=$B$2)*ISNUMBER(FIND($B$3,销售表!$B$2:$B$71)),ROW($2:$71)),ROW(B13))), "")</f>
        <v/>
      </c>
      <c r="C18" s="10" t="str">
        <f t="array" ref="C18">IFERROR(INDEX(销售表!C:C,SMALL(IF((销售表!$A$2:$A$71&gt;=$B$1)*(销售表!$A$2:$A$71&lt;=$B$2)*ISNUMBER(FIND($B$3,销售表!$B$2:$B$71)),ROW($2:$71)),ROW(C13))), "")</f>
        <v/>
      </c>
      <c r="D18" s="10" t="str">
        <f t="array" ref="D18">IFERROR(INDEX(销售表!D:D,SMALL(IF((销售表!$A$2:$A$71&gt;=$B$1)*(销售表!$A$2:$A$71&lt;=$B$2)*ISNUMBER(FIND($B$3,销售表!$B$2:$B$71)),ROW($2:$71)),ROW(D13))), "")</f>
        <v/>
      </c>
      <c r="E18" s="10" t="str">
        <f t="array" ref="E18">IFERROR(INDEX(销售表!E:E,SMALL(IF((销售表!$A$2:$A$71&gt;=$B$1)*(销售表!$A$2:$A$71&lt;=$B$2)*ISNUMBER(FIND($B$3,销售表!$B$2:$B$71)),ROW($2:$71)),ROW(E13))), "")</f>
        <v/>
      </c>
    </row>
    <row r="19" spans="1:5" x14ac:dyDescent="0.3">
      <c r="A19" s="9" t="str">
        <f t="array" ref="A19">IFERROR(INDEX(销售表!A:A,SMALL(IF((销售表!$A$2:$A$71&gt;=$B$1)*(销售表!$A$2:$A$71&lt;=$B$2)*ISNUMBER(FIND($B$3,销售表!$B$2:$B$71)),ROW($2:$71)),ROW(A14))), "")</f>
        <v/>
      </c>
      <c r="B19" s="10" t="str">
        <f t="array" ref="B19">IFERROR(INDEX(销售表!B:B,SMALL(IF((销售表!$A$2:$A$71&gt;=$B$1)*(销售表!$A$2:$A$71&lt;=$B$2)*ISNUMBER(FIND($B$3,销售表!$B$2:$B$71)),ROW($2:$71)),ROW(B14))), "")</f>
        <v/>
      </c>
      <c r="C19" s="10" t="str">
        <f t="array" ref="C19">IFERROR(INDEX(销售表!C:C,SMALL(IF((销售表!$A$2:$A$71&gt;=$B$1)*(销售表!$A$2:$A$71&lt;=$B$2)*ISNUMBER(FIND($B$3,销售表!$B$2:$B$71)),ROW($2:$71)),ROW(C14))), "")</f>
        <v/>
      </c>
      <c r="D19" s="10" t="str">
        <f t="array" ref="D19">IFERROR(INDEX(销售表!D:D,SMALL(IF((销售表!$A$2:$A$71&gt;=$B$1)*(销售表!$A$2:$A$71&lt;=$B$2)*ISNUMBER(FIND($B$3,销售表!$B$2:$B$71)),ROW($2:$71)),ROW(D14))), "")</f>
        <v/>
      </c>
      <c r="E19" s="10" t="str">
        <f t="array" ref="E19">IFERROR(INDEX(销售表!E:E,SMALL(IF((销售表!$A$2:$A$71&gt;=$B$1)*(销售表!$A$2:$A$71&lt;=$B$2)*ISNUMBER(FIND($B$3,销售表!$B$2:$B$71)),ROW($2:$71)),ROW(E14))), "")</f>
        <v/>
      </c>
    </row>
    <row r="20" spans="1:5" x14ac:dyDescent="0.3">
      <c r="A20" s="9" t="str">
        <f t="array" ref="A20">IFERROR(INDEX(销售表!A:A,SMALL(IF((销售表!$A$2:$A$71&gt;=$B$1)*(销售表!$A$2:$A$71&lt;=$B$2)*ISNUMBER(FIND($B$3,销售表!$B$2:$B$71)),ROW($2:$71)),ROW(A15))), "")</f>
        <v/>
      </c>
      <c r="B20" s="10" t="str">
        <f t="array" ref="B20">IFERROR(INDEX(销售表!B:B,SMALL(IF((销售表!$A$2:$A$71&gt;=$B$1)*(销售表!$A$2:$A$71&lt;=$B$2)*ISNUMBER(FIND($B$3,销售表!$B$2:$B$71)),ROW($2:$71)),ROW(B15))), "")</f>
        <v/>
      </c>
      <c r="C20" s="10" t="str">
        <f t="array" ref="C20">IFERROR(INDEX(销售表!C:C,SMALL(IF((销售表!$A$2:$A$71&gt;=$B$1)*(销售表!$A$2:$A$71&lt;=$B$2)*ISNUMBER(FIND($B$3,销售表!$B$2:$B$71)),ROW($2:$71)),ROW(C15))), "")</f>
        <v/>
      </c>
      <c r="D20" s="10" t="str">
        <f t="array" ref="D20">IFERROR(INDEX(销售表!D:D,SMALL(IF((销售表!$A$2:$A$71&gt;=$B$1)*(销售表!$A$2:$A$71&lt;=$B$2)*ISNUMBER(FIND($B$3,销售表!$B$2:$B$71)),ROW($2:$71)),ROW(D15))), "")</f>
        <v/>
      </c>
      <c r="E20" s="10" t="str">
        <f t="array" ref="E20">IFERROR(INDEX(销售表!E:E,SMALL(IF((销售表!$A$2:$A$71&gt;=$B$1)*(销售表!$A$2:$A$71&lt;=$B$2)*ISNUMBER(FIND($B$3,销售表!$B$2:$B$71)),ROW($2:$71)),ROW(E15))), "")</f>
        <v/>
      </c>
    </row>
    <row r="21" spans="1:5" x14ac:dyDescent="0.3">
      <c r="A21" s="9" t="str">
        <f t="array" ref="A21">IFERROR(INDEX(销售表!A:A,SMALL(IF((销售表!$A$2:$A$71&gt;=$B$1)*(销售表!$A$2:$A$71&lt;=$B$2)*ISNUMBER(FIND($B$3,销售表!$B$2:$B$71)),ROW($2:$71)),ROW(A16))), "")</f>
        <v/>
      </c>
      <c r="B21" s="10" t="str">
        <f t="array" ref="B21">IFERROR(INDEX(销售表!B:B,SMALL(IF((销售表!$A$2:$A$71&gt;=$B$1)*(销售表!$A$2:$A$71&lt;=$B$2)*ISNUMBER(FIND($B$3,销售表!$B$2:$B$71)),ROW($2:$71)),ROW(B16))), "")</f>
        <v/>
      </c>
      <c r="C21" s="10" t="str">
        <f t="array" ref="C21">IFERROR(INDEX(销售表!C:C,SMALL(IF((销售表!$A$2:$A$71&gt;=$B$1)*(销售表!$A$2:$A$71&lt;=$B$2)*ISNUMBER(FIND($B$3,销售表!$B$2:$B$71)),ROW($2:$71)),ROW(C16))), "")</f>
        <v/>
      </c>
      <c r="D21" s="10" t="str">
        <f t="array" ref="D21">IFERROR(INDEX(销售表!D:D,SMALL(IF((销售表!$A$2:$A$71&gt;=$B$1)*(销售表!$A$2:$A$71&lt;=$B$2)*ISNUMBER(FIND($B$3,销售表!$B$2:$B$71)),ROW($2:$71)),ROW(D16))), "")</f>
        <v/>
      </c>
      <c r="E21" s="10" t="str">
        <f t="array" ref="E21">IFERROR(INDEX(销售表!E:E,SMALL(IF((销售表!$A$2:$A$71&gt;=$B$1)*(销售表!$A$2:$A$71&lt;=$B$2)*ISNUMBER(FIND($B$3,销售表!$B$2:$B$71)),ROW($2:$71)),ROW(E16))), "")</f>
        <v/>
      </c>
    </row>
    <row r="22" spans="1:5" x14ac:dyDescent="0.3">
      <c r="A22" s="9" t="str">
        <f t="array" ref="A22">IFERROR(INDEX(销售表!A:A,SMALL(IF((销售表!$A$2:$A$71&gt;=$B$1)*(销售表!$A$2:$A$71&lt;=$B$2)*ISNUMBER(FIND($B$3,销售表!$B$2:$B$71)),ROW($2:$71)),ROW(A17))), "")</f>
        <v/>
      </c>
      <c r="B22" s="10" t="str">
        <f t="array" ref="B22">IFERROR(INDEX(销售表!B:B,SMALL(IF((销售表!$A$2:$A$71&gt;=$B$1)*(销售表!$A$2:$A$71&lt;=$B$2)*ISNUMBER(FIND($B$3,销售表!$B$2:$B$71)),ROW($2:$71)),ROW(B17))), "")</f>
        <v/>
      </c>
      <c r="C22" s="10" t="str">
        <f t="array" ref="C22">IFERROR(INDEX(销售表!C:C,SMALL(IF((销售表!$A$2:$A$71&gt;=$B$1)*(销售表!$A$2:$A$71&lt;=$B$2)*ISNUMBER(FIND($B$3,销售表!$B$2:$B$71)),ROW($2:$71)),ROW(C17))), "")</f>
        <v/>
      </c>
      <c r="D22" s="10" t="str">
        <f t="array" ref="D22">IFERROR(INDEX(销售表!D:D,SMALL(IF((销售表!$A$2:$A$71&gt;=$B$1)*(销售表!$A$2:$A$71&lt;=$B$2)*ISNUMBER(FIND($B$3,销售表!$B$2:$B$71)),ROW($2:$71)),ROW(D17))), "")</f>
        <v/>
      </c>
      <c r="E22" s="10" t="str">
        <f t="array" ref="E22">IFERROR(INDEX(销售表!E:E,SMALL(IF((销售表!$A$2:$A$71&gt;=$B$1)*(销售表!$A$2:$A$71&lt;=$B$2)*ISNUMBER(FIND($B$3,销售表!$B$2:$B$71)),ROW($2:$71)),ROW(E17))), "")</f>
        <v/>
      </c>
    </row>
    <row r="23" spans="1:5" x14ac:dyDescent="0.3">
      <c r="A23" s="9" t="str">
        <f t="array" ref="A23">IFERROR(INDEX(销售表!A:A,SMALL(IF((销售表!$A$2:$A$71&gt;=$B$1)*(销售表!$A$2:$A$71&lt;=$B$2)*ISNUMBER(FIND($B$3,销售表!$B$2:$B$71)),ROW($2:$71)),ROW(A18))), "")</f>
        <v/>
      </c>
      <c r="B23" s="10" t="str">
        <f t="array" ref="B23">IFERROR(INDEX(销售表!B:B,SMALL(IF((销售表!$A$2:$A$71&gt;=$B$1)*(销售表!$A$2:$A$71&lt;=$B$2)*ISNUMBER(FIND($B$3,销售表!$B$2:$B$71)),ROW($2:$71)),ROW(B18))), "")</f>
        <v/>
      </c>
      <c r="C23" s="10" t="str">
        <f t="array" ref="C23">IFERROR(INDEX(销售表!C:C,SMALL(IF((销售表!$A$2:$A$71&gt;=$B$1)*(销售表!$A$2:$A$71&lt;=$B$2)*ISNUMBER(FIND($B$3,销售表!$B$2:$B$71)),ROW($2:$71)),ROW(C18))), "")</f>
        <v/>
      </c>
      <c r="D23" s="10" t="str">
        <f t="array" ref="D23">IFERROR(INDEX(销售表!D:D,SMALL(IF((销售表!$A$2:$A$71&gt;=$B$1)*(销售表!$A$2:$A$71&lt;=$B$2)*ISNUMBER(FIND($B$3,销售表!$B$2:$B$71)),ROW($2:$71)),ROW(D18))), "")</f>
        <v/>
      </c>
      <c r="E23" s="10" t="str">
        <f t="array" ref="E23">IFERROR(INDEX(销售表!E:E,SMALL(IF((销售表!$A$2:$A$71&gt;=$B$1)*(销售表!$A$2:$A$71&lt;=$B$2)*ISNUMBER(FIND($B$3,销售表!$B$2:$B$71)),ROW($2:$71)),ROW(E18))), "")</f>
        <v/>
      </c>
    </row>
    <row r="24" spans="1:5" x14ac:dyDescent="0.3">
      <c r="A24" s="9" t="str">
        <f t="array" ref="A24">IFERROR(INDEX(销售表!A:A,SMALL(IF((销售表!$A$2:$A$71&gt;=$B$1)*(销售表!$A$2:$A$71&lt;=$B$2)*ISNUMBER(FIND($B$3,销售表!$B$2:$B$71)),ROW($2:$71)),ROW(A19))), "")</f>
        <v/>
      </c>
      <c r="B24" s="10" t="str">
        <f t="array" ref="B24">IFERROR(INDEX(销售表!B:B,SMALL(IF((销售表!$A$2:$A$71&gt;=$B$1)*(销售表!$A$2:$A$71&lt;=$B$2)*ISNUMBER(FIND($B$3,销售表!$B$2:$B$71)),ROW($2:$71)),ROW(B19))), "")</f>
        <v/>
      </c>
      <c r="C24" s="10" t="str">
        <f t="array" ref="C24">IFERROR(INDEX(销售表!C:C,SMALL(IF((销售表!$A$2:$A$71&gt;=$B$1)*(销售表!$A$2:$A$71&lt;=$B$2)*ISNUMBER(FIND($B$3,销售表!$B$2:$B$71)),ROW($2:$71)),ROW(C19))), "")</f>
        <v/>
      </c>
      <c r="D24" s="10" t="str">
        <f t="array" ref="D24">IFERROR(INDEX(销售表!D:D,SMALL(IF((销售表!$A$2:$A$71&gt;=$B$1)*(销售表!$A$2:$A$71&lt;=$B$2)*ISNUMBER(FIND($B$3,销售表!$B$2:$B$71)),ROW($2:$71)),ROW(D19))), "")</f>
        <v/>
      </c>
      <c r="E24" s="10" t="str">
        <f t="array" ref="E24">IFERROR(INDEX(销售表!E:E,SMALL(IF((销售表!$A$2:$A$71&gt;=$B$1)*(销售表!$A$2:$A$71&lt;=$B$2)*ISNUMBER(FIND($B$3,销售表!$B$2:$B$71)),ROW($2:$71)),ROW(E19))), "")</f>
        <v/>
      </c>
    </row>
    <row r="25" spans="1:5" x14ac:dyDescent="0.3">
      <c r="A25" s="9" t="str">
        <f t="array" ref="A25">IFERROR(INDEX(销售表!A:A,SMALL(IF((销售表!$A$2:$A$71&gt;=$B$1)*(销售表!$A$2:$A$71&lt;=$B$2)*ISNUMBER(FIND($B$3,销售表!$B$2:$B$71)),ROW($2:$71)),ROW(A20))), "")</f>
        <v/>
      </c>
      <c r="B25" s="10" t="str">
        <f t="array" ref="B25">IFERROR(INDEX(销售表!B:B,SMALL(IF((销售表!$A$2:$A$71&gt;=$B$1)*(销售表!$A$2:$A$71&lt;=$B$2)*ISNUMBER(FIND($B$3,销售表!$B$2:$B$71)),ROW($2:$71)),ROW(B20))), "")</f>
        <v/>
      </c>
      <c r="C25" s="10" t="str">
        <f t="array" ref="C25">IFERROR(INDEX(销售表!C:C,SMALL(IF((销售表!$A$2:$A$71&gt;=$B$1)*(销售表!$A$2:$A$71&lt;=$B$2)*ISNUMBER(FIND($B$3,销售表!$B$2:$B$71)),ROW($2:$71)),ROW(C20))), "")</f>
        <v/>
      </c>
      <c r="D25" s="10" t="str">
        <f t="array" ref="D25">IFERROR(INDEX(销售表!D:D,SMALL(IF((销售表!$A$2:$A$71&gt;=$B$1)*(销售表!$A$2:$A$71&lt;=$B$2)*ISNUMBER(FIND($B$3,销售表!$B$2:$B$71)),ROW($2:$71)),ROW(D20))), "")</f>
        <v/>
      </c>
      <c r="E25" s="10" t="str">
        <f t="array" ref="E25">IFERROR(INDEX(销售表!E:E,SMALL(IF((销售表!$A$2:$A$71&gt;=$B$1)*(销售表!$A$2:$A$71&lt;=$B$2)*ISNUMBER(FIND($B$3,销售表!$B$2:$B$71)),ROW($2:$71)),ROW(E20))), "")</f>
        <v/>
      </c>
    </row>
    <row r="26" spans="1:5" x14ac:dyDescent="0.3">
      <c r="A26" s="9" t="str">
        <f t="array" ref="A26">IFERROR(INDEX(销售表!A:A,SMALL(IF((销售表!$A$2:$A$71&gt;=$B$1)*(销售表!$A$2:$A$71&lt;=$B$2)*ISNUMBER(FIND($B$3,销售表!$B$2:$B$71)),ROW($2:$71)),ROW(A21))), "")</f>
        <v/>
      </c>
      <c r="B26" s="10" t="str">
        <f t="array" ref="B26">IFERROR(INDEX(销售表!B:B,SMALL(IF((销售表!$A$2:$A$71&gt;=$B$1)*(销售表!$A$2:$A$71&lt;=$B$2)*ISNUMBER(FIND($B$3,销售表!$B$2:$B$71)),ROW($2:$71)),ROW(B21))), "")</f>
        <v/>
      </c>
      <c r="C26" s="10" t="str">
        <f t="array" ref="C26">IFERROR(INDEX(销售表!C:C,SMALL(IF((销售表!$A$2:$A$71&gt;=$B$1)*(销售表!$A$2:$A$71&lt;=$B$2)*ISNUMBER(FIND($B$3,销售表!$B$2:$B$71)),ROW($2:$71)),ROW(C21))), "")</f>
        <v/>
      </c>
      <c r="D26" s="10" t="str">
        <f t="array" ref="D26">IFERROR(INDEX(销售表!D:D,SMALL(IF((销售表!$A$2:$A$71&gt;=$B$1)*(销售表!$A$2:$A$71&lt;=$B$2)*ISNUMBER(FIND($B$3,销售表!$B$2:$B$71)),ROW($2:$71)),ROW(D21))), "")</f>
        <v/>
      </c>
      <c r="E26" s="10" t="str">
        <f t="array" ref="E26">IFERROR(INDEX(销售表!E:E,SMALL(IF((销售表!$A$2:$A$71&gt;=$B$1)*(销售表!$A$2:$A$71&lt;=$B$2)*ISNUMBER(FIND($B$3,销售表!$B$2:$B$71)),ROW($2:$71)),ROW(E21))), "")</f>
        <v/>
      </c>
    </row>
    <row r="27" spans="1:5" x14ac:dyDescent="0.3">
      <c r="A27" s="9" t="str">
        <f t="array" ref="A27">IFERROR(INDEX(销售表!A:A,SMALL(IF((销售表!$A$2:$A$71&gt;=$B$1)*(销售表!$A$2:$A$71&lt;=$B$2)*ISNUMBER(FIND($B$3,销售表!$B$2:$B$71)),ROW($2:$71)),ROW(A22))), "")</f>
        <v/>
      </c>
      <c r="B27" s="10" t="str">
        <f t="array" ref="B27">IFERROR(INDEX(销售表!B:B,SMALL(IF((销售表!$A$2:$A$71&gt;=$B$1)*(销售表!$A$2:$A$71&lt;=$B$2)*ISNUMBER(FIND($B$3,销售表!$B$2:$B$71)),ROW($2:$71)),ROW(B22))), "")</f>
        <v/>
      </c>
      <c r="C27" s="10" t="str">
        <f t="array" ref="C27">IFERROR(INDEX(销售表!C:C,SMALL(IF((销售表!$A$2:$A$71&gt;=$B$1)*(销售表!$A$2:$A$71&lt;=$B$2)*ISNUMBER(FIND($B$3,销售表!$B$2:$B$71)),ROW($2:$71)),ROW(C22))), "")</f>
        <v/>
      </c>
      <c r="D27" s="10" t="str">
        <f t="array" ref="D27">IFERROR(INDEX(销售表!D:D,SMALL(IF((销售表!$A$2:$A$71&gt;=$B$1)*(销售表!$A$2:$A$71&lt;=$B$2)*ISNUMBER(FIND($B$3,销售表!$B$2:$B$71)),ROW($2:$71)),ROW(D22))), "")</f>
        <v/>
      </c>
      <c r="E27" s="10" t="str">
        <f t="array" ref="E27">IFERROR(INDEX(销售表!E:E,SMALL(IF((销售表!$A$2:$A$71&gt;=$B$1)*(销售表!$A$2:$A$71&lt;=$B$2)*ISNUMBER(FIND($B$3,销售表!$B$2:$B$71)),ROW($2:$71)),ROW(E22))), "")</f>
        <v/>
      </c>
    </row>
    <row r="28" spans="1:5" x14ac:dyDescent="0.3">
      <c r="A28" s="9" t="str">
        <f t="array" ref="A28">IFERROR(INDEX(销售表!A:A,SMALL(IF((销售表!$A$2:$A$71&gt;=$B$1)*(销售表!$A$2:$A$71&lt;=$B$2)*ISNUMBER(FIND($B$3,销售表!$B$2:$B$71)),ROW($2:$71)),ROW(A23))), "")</f>
        <v/>
      </c>
      <c r="B28" s="10" t="str">
        <f t="array" ref="B28">IFERROR(INDEX(销售表!B:B,SMALL(IF((销售表!$A$2:$A$71&gt;=$B$1)*(销售表!$A$2:$A$71&lt;=$B$2)*ISNUMBER(FIND($B$3,销售表!$B$2:$B$71)),ROW($2:$71)),ROW(B23))), "")</f>
        <v/>
      </c>
      <c r="C28" s="10" t="str">
        <f t="array" ref="C28">IFERROR(INDEX(销售表!C:C,SMALL(IF((销售表!$A$2:$A$71&gt;=$B$1)*(销售表!$A$2:$A$71&lt;=$B$2)*ISNUMBER(FIND($B$3,销售表!$B$2:$B$71)),ROW($2:$71)),ROW(C23))), "")</f>
        <v/>
      </c>
      <c r="D28" s="10" t="str">
        <f t="array" ref="D28">IFERROR(INDEX(销售表!D:D,SMALL(IF((销售表!$A$2:$A$71&gt;=$B$1)*(销售表!$A$2:$A$71&lt;=$B$2)*ISNUMBER(FIND($B$3,销售表!$B$2:$B$71)),ROW($2:$71)),ROW(D23))), "")</f>
        <v/>
      </c>
      <c r="E28" s="10" t="str">
        <f t="array" ref="E28">IFERROR(INDEX(销售表!E:E,SMALL(IF((销售表!$A$2:$A$71&gt;=$B$1)*(销售表!$A$2:$A$71&lt;=$B$2)*ISNUMBER(FIND($B$3,销售表!$B$2:$B$71)),ROW($2:$71)),ROW(E23))), "")</f>
        <v/>
      </c>
    </row>
    <row r="29" spans="1:5" x14ac:dyDescent="0.3">
      <c r="A29" s="9" t="str">
        <f t="array" ref="A29">IFERROR(INDEX(销售表!A:A,SMALL(IF((销售表!$A$2:$A$71&gt;=$B$1)*(销售表!$A$2:$A$71&lt;=$B$2)*ISNUMBER(FIND($B$3,销售表!$B$2:$B$71)),ROW($2:$71)),ROW(A24))), "")</f>
        <v/>
      </c>
      <c r="B29" s="10" t="str">
        <f t="array" ref="B29">IFERROR(INDEX(销售表!B:B,SMALL(IF((销售表!$A$2:$A$71&gt;=$B$1)*(销售表!$A$2:$A$71&lt;=$B$2)*ISNUMBER(FIND($B$3,销售表!$B$2:$B$71)),ROW($2:$71)),ROW(B24))), "")</f>
        <v/>
      </c>
      <c r="C29" s="10" t="str">
        <f t="array" ref="C29">IFERROR(INDEX(销售表!C:C,SMALL(IF((销售表!$A$2:$A$71&gt;=$B$1)*(销售表!$A$2:$A$71&lt;=$B$2)*ISNUMBER(FIND($B$3,销售表!$B$2:$B$71)),ROW($2:$71)),ROW(C24))), "")</f>
        <v/>
      </c>
      <c r="D29" s="10" t="str">
        <f t="array" ref="D29">IFERROR(INDEX(销售表!D:D,SMALL(IF((销售表!$A$2:$A$71&gt;=$B$1)*(销售表!$A$2:$A$71&lt;=$B$2)*ISNUMBER(FIND($B$3,销售表!$B$2:$B$71)),ROW($2:$71)),ROW(D24))), "")</f>
        <v/>
      </c>
      <c r="E29" s="10" t="str">
        <f t="array" ref="E29">IFERROR(INDEX(销售表!E:E,SMALL(IF((销售表!$A$2:$A$71&gt;=$B$1)*(销售表!$A$2:$A$71&lt;=$B$2)*ISNUMBER(FIND($B$3,销售表!$B$2:$B$71)),ROW($2:$71)),ROW(E24))), "")</f>
        <v/>
      </c>
    </row>
  </sheetData>
  <phoneticPr fontId="2" type="noConversion"/>
  <dataValidations count="2">
    <dataValidation type="list" allowBlank="1" showInputMessage="1" showErrorMessage="1" sqref="B3">
      <formula1>"河南省,云南省,湖南省,湖北省,广东省,安徽省"</formula1>
    </dataValidation>
    <dataValidation type="date" allowBlank="1" showInputMessage="1" showErrorMessage="1" sqref="B1:B2">
      <formula1>41640</formula1>
      <formula2>42369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销售表</vt:lpstr>
      <vt:lpstr>一对多双条件模糊查询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朱仕平</cp:lastModifiedBy>
  <dcterms:created xsi:type="dcterms:W3CDTF">2015-09-25T01:47:27Z</dcterms:created>
  <dcterms:modified xsi:type="dcterms:W3CDTF">2015-09-30T08:24:01Z</dcterms:modified>
</cp:coreProperties>
</file>