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旧资料\EXCEL2013实例应用\"/>
    </mc:Choice>
  </mc:AlternateContent>
  <bookViews>
    <workbookView xWindow="0" yWindow="0" windowWidth="21600" windowHeight="11560"/>
  </bookViews>
  <sheets>
    <sheet name="规划求解利润最大化" sheetId="1" r:id="rId1"/>
  </sheets>
  <definedNames>
    <definedName name="solver_adj" localSheetId="0" hidden="1">规划求解利润最大化!$E$7:$E$9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规划求解利润最大化!$E$11</definedName>
    <definedName name="solver_lhs2" localSheetId="0" hidden="1">规划求解利润最大化!$E$12</definedName>
    <definedName name="solver_lhs3" localSheetId="0" hidden="1">规划求解利润最大化!$E$13</definedName>
    <definedName name="solver_lhs4" localSheetId="0" hidden="1">规划求解利润最大化!$E$7:$E$9</definedName>
    <definedName name="solver_lhs5" localSheetId="0" hidden="1">规划求解利润最大化!$E$8</definedName>
    <definedName name="solver_lhs6" localSheetId="0" hidden="1">规划求解利润最大化!$E$9</definedName>
    <definedName name="solver_lhs7" localSheetId="0" hidden="1">规划求解利润最大化!$E$13</definedName>
    <definedName name="solver_lhs8" localSheetId="0" hidden="1">规划求解利润最大化!$E$13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规划求解利润最大化!$E$10</definedName>
    <definedName name="solver_pre" localSheetId="0" hidden="1">0.001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4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el8" localSheetId="0" hidden="1">1</definedName>
    <definedName name="solver_rhs1" localSheetId="0" hidden="1">规划求解利润最大化!$B$10</definedName>
    <definedName name="solver_rhs2" localSheetId="0" hidden="1">规划求解利润最大化!$B$11</definedName>
    <definedName name="solver_rhs3" localSheetId="0" hidden="1">规划求解利润最大化!$B$14</definedName>
    <definedName name="solver_rhs4" localSheetId="0" hidden="1">整数</definedName>
    <definedName name="solver_rhs5" localSheetId="0" hidden="1">规划求解利润最大化!$B$13</definedName>
    <definedName name="solver_rhs6" localSheetId="0" hidden="1">规划求解利润最大化!$B$12</definedName>
    <definedName name="solver_rhs7" localSheetId="0" hidden="1">规划求解利润最大化!$B$14</definedName>
    <definedName name="solver_rhs8" localSheetId="0" hidden="1">规划求解利润最大化!$B$14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</calcChain>
</file>

<file path=xl/sharedStrings.xml><?xml version="1.0" encoding="utf-8"?>
<sst xmlns="http://schemas.openxmlformats.org/spreadsheetml/2006/main" count="25" uniqueCount="24">
  <si>
    <t>农具生产</t>
  </si>
  <si>
    <t>产品（每把）</t>
  </si>
  <si>
    <t>铁匠工时</t>
  </si>
  <si>
    <t>木工工时</t>
  </si>
  <si>
    <t>原材料</t>
  </si>
  <si>
    <t>市场价</t>
  </si>
  <si>
    <t>总成本</t>
  </si>
  <si>
    <t>利润</t>
  </si>
  <si>
    <t>铁锨</t>
  </si>
  <si>
    <t>锄头</t>
  </si>
  <si>
    <t>镰刀</t>
  </si>
  <si>
    <t>铁匠每工时费用</t>
  </si>
  <si>
    <t>木工每工时费用</t>
  </si>
  <si>
    <t>铁匠最多工时</t>
  </si>
  <si>
    <t>木工最多工时</t>
  </si>
  <si>
    <t>镰刀至少把数</t>
  </si>
  <si>
    <t>锄头至少把数</t>
  </si>
  <si>
    <t>资金</t>
  </si>
  <si>
    <t>铁锨把数</t>
  </si>
  <si>
    <t>锄头把数</t>
  </si>
  <si>
    <t>镰刀把数</t>
  </si>
  <si>
    <t>最大利润</t>
  </si>
  <si>
    <t>木工工时数</t>
  </si>
  <si>
    <t>铁匠工时数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</si>
</sst>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theme="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NumberFormat="1" applyFont="1" applyFill="1" applyBorder="1">
      <alignment vertical="center"/>
    </xf>
    <xf numFmtId="0" fontId="2" fillId="0" borderId="3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7" xfId="0" applyNumberFormat="1" applyFont="1" applyFill="1" applyBorder="1">
      <alignment vertical="center"/>
    </xf>
    <xf numFmtId="0" fontId="2" fillId="0" borderId="9" xfId="0" applyNumberFormat="1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6" xfId="0" applyNumberFormat="1" applyFont="1" applyFill="1" applyBorder="1">
      <alignment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Normal="100" zoomScaleSheetLayoutView="100" workbookViewId="0">
      <selection activeCell="G13" sqref="G13"/>
    </sheetView>
  </sheetViews>
  <sheetFormatPr defaultColWidth="9" defaultRowHeight="17.5" x14ac:dyDescent="0.25"/>
  <cols>
    <col min="1" max="1" width="16.109375" style="1" bestFit="1" customWidth="1"/>
    <col min="2" max="7" width="11.44140625" style="1" customWidth="1"/>
    <col min="8" max="10" width="9" style="1"/>
    <col min="11" max="11" width="16.21875" style="1" customWidth="1"/>
    <col min="12" max="16384" width="9" style="1"/>
  </cols>
  <sheetData>
    <row r="1" spans="1:11" ht="18.2" thickBot="1" x14ac:dyDescent="0.3">
      <c r="A1" s="14" t="s">
        <v>0</v>
      </c>
      <c r="B1" s="14"/>
      <c r="C1" s="14"/>
      <c r="D1" s="14"/>
      <c r="E1" s="14"/>
      <c r="F1" s="14"/>
      <c r="G1" s="14"/>
    </row>
    <row r="2" spans="1:11" ht="18.2" thickTop="1" x14ac:dyDescent="0.25">
      <c r="A2" s="2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6" t="s">
        <v>7</v>
      </c>
    </row>
    <row r="3" spans="1:11" x14ac:dyDescent="0.25">
      <c r="A3" s="4" t="s">
        <v>8</v>
      </c>
      <c r="B3" s="10">
        <v>4</v>
      </c>
      <c r="C3" s="10">
        <v>2</v>
      </c>
      <c r="D3" s="10">
        <v>9</v>
      </c>
      <c r="E3" s="10">
        <v>36</v>
      </c>
      <c r="F3" s="10">
        <f>B7*B3+B8*C3+D3</f>
        <v>25</v>
      </c>
      <c r="G3" s="11">
        <f>E3-F3</f>
        <v>11</v>
      </c>
      <c r="J3" s="5"/>
      <c r="K3" s="5"/>
    </row>
    <row r="4" spans="1:11" x14ac:dyDescent="0.25">
      <c r="A4" s="4" t="s">
        <v>9</v>
      </c>
      <c r="B4" s="10">
        <v>9</v>
      </c>
      <c r="C4" s="10">
        <v>4</v>
      </c>
      <c r="D4" s="10">
        <v>6</v>
      </c>
      <c r="E4" s="10">
        <v>55</v>
      </c>
      <c r="F4" s="10">
        <f>B7*B4+B8*C4+D4</f>
        <v>41</v>
      </c>
      <c r="G4" s="11">
        <f>E4-F4</f>
        <v>14</v>
      </c>
      <c r="J4" s="5"/>
      <c r="K4" s="5"/>
    </row>
    <row r="5" spans="1:11" ht="18.2" thickBot="1" x14ac:dyDescent="0.3">
      <c r="A5" s="6" t="s">
        <v>10</v>
      </c>
      <c r="B5" s="12">
        <v>3</v>
      </c>
      <c r="C5" s="12">
        <v>0.5</v>
      </c>
      <c r="D5" s="12">
        <v>2</v>
      </c>
      <c r="E5" s="12">
        <v>17</v>
      </c>
      <c r="F5" s="12">
        <f>B7*B5+B8*C5+2</f>
        <v>12</v>
      </c>
      <c r="G5" s="13">
        <f>E5-F5</f>
        <v>5</v>
      </c>
      <c r="J5" s="5"/>
      <c r="K5" s="5"/>
    </row>
    <row r="6" spans="1:11" ht="18.850000000000001" thickTop="1" thickBot="1" x14ac:dyDescent="0.3">
      <c r="J6" s="5"/>
      <c r="K6" s="5"/>
    </row>
    <row r="7" spans="1:11" ht="18.2" thickTop="1" x14ac:dyDescent="0.25">
      <c r="A7" s="2" t="s">
        <v>11</v>
      </c>
      <c r="B7" s="3">
        <v>3</v>
      </c>
      <c r="D7" s="2" t="s">
        <v>18</v>
      </c>
      <c r="E7" s="3"/>
    </row>
    <row r="8" spans="1:11" ht="18.2" thickBot="1" x14ac:dyDescent="0.3">
      <c r="A8" s="6" t="s">
        <v>12</v>
      </c>
      <c r="B8" s="7">
        <v>2</v>
      </c>
      <c r="D8" s="4" t="s">
        <v>19</v>
      </c>
      <c r="E8" s="9"/>
    </row>
    <row r="9" spans="1:11" ht="18.850000000000001" thickTop="1" thickBot="1" x14ac:dyDescent="0.3">
      <c r="B9" s="8"/>
      <c r="D9" s="4" t="s">
        <v>20</v>
      </c>
      <c r="E9" s="9"/>
    </row>
    <row r="10" spans="1:11" ht="18.2" thickTop="1" x14ac:dyDescent="0.25">
      <c r="A10" s="2" t="s">
        <v>13</v>
      </c>
      <c r="B10" s="3">
        <v>1200</v>
      </c>
      <c r="D10" s="4" t="s">
        <v>21</v>
      </c>
      <c r="E10" s="17"/>
    </row>
    <row r="11" spans="1:11" x14ac:dyDescent="0.25">
      <c r="A11" s="4" t="s">
        <v>14</v>
      </c>
      <c r="B11" s="9">
        <v>600</v>
      </c>
      <c r="D11" s="4" t="s">
        <v>23</v>
      </c>
      <c r="E11" s="9"/>
    </row>
    <row r="12" spans="1:11" x14ac:dyDescent="0.25">
      <c r="A12" s="4" t="s">
        <v>15</v>
      </c>
      <c r="B12" s="9">
        <v>120</v>
      </c>
      <c r="D12" s="4" t="s">
        <v>22</v>
      </c>
      <c r="E12" s="9"/>
    </row>
    <row r="13" spans="1:11" ht="18.2" thickBot="1" x14ac:dyDescent="0.3">
      <c r="A13" s="4" t="s">
        <v>16</v>
      </c>
      <c r="B13" s="9">
        <v>50</v>
      </c>
      <c r="D13" s="6" t="s">
        <v>6</v>
      </c>
      <c r="E13" s="7"/>
    </row>
    <row r="14" spans="1:11" ht="18.850000000000001" thickTop="1" thickBot="1" x14ac:dyDescent="0.3">
      <c r="A14" s="6" t="s">
        <v>17</v>
      </c>
      <c r="B14" s="7">
        <v>8000</v>
      </c>
    </row>
    <row r="15" spans="1:11" ht="18.2" thickTop="1" x14ac:dyDescent="0.25">
      <c r="B15" s="8"/>
    </row>
    <row r="23" spans="2:2" x14ac:dyDescent="0.25">
      <c r="B23" s="8"/>
    </row>
  </sheetData>
  <mergeCells count="1">
    <mergeCell ref="A1:G1"/>
  </mergeCells>
  <phoneticPr fontId="1" type="noConversion"/>
  <pageMargins left="0.75" right="0.75" top="1" bottom="1" header="0.51111111111111107" footer="0.51111111111111107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规划求解利润最大化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朱仕平</cp:lastModifiedBy>
  <cp:revision/>
  <dcterms:created xsi:type="dcterms:W3CDTF">2014-10-10T00:47:10Z</dcterms:created>
  <dcterms:modified xsi:type="dcterms:W3CDTF">2015-10-20T06:00:42Z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2052-9.1.0.4856</vt:lpwstr>
  </property>
</Properties>
</file>